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.MAT.SUMINISTROS" sheetId="1" state="visible" r:id="rId2"/>
    <sheet name="FONDO_AVANCE" sheetId="2" state="visible" r:id="rId3"/>
  </sheets>
  <definedNames>
    <definedName function="false" hidden="true" localSheetId="1" name="_xlnm._FilterDatabase" vbProcedure="false">FONDO_AVANCE!$A$1:$U$323</definedName>
    <definedName function="false" hidden="true" localSheetId="0" name="_xlnm._FilterDatabase" vbProcedure="false">'K.MAT.SUMINISTROS'!$A$1:$V$2997</definedName>
    <definedName function="false" hidden="false" localSheetId="0" name="_xlnm._FilterDatabase" vbProcedure="false">'K.MAT.SUMINISTROS'!$A$1:$V$2997</definedName>
    <definedName function="false" hidden="false" localSheetId="0" name="_xlnm._FilterDatabase_0" vbProcedure="false">'K.MAT.SUMINISTROS'!$A$1:$V$2997</definedName>
    <definedName function="false" hidden="false" localSheetId="1" name="_xlnm._FilterDatabase" vbProcedure="false">FONDO_AVANCE!$A$1:$U$323</definedName>
    <definedName function="false" hidden="false" localSheetId="1" name="_xlnm._FilterDatabase_0" vbProcedure="false">FONDO_AVANCE!$A$1:$U$323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50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N163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176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698" authorId="0">
      <text>
        <r>
          <rPr>
            <sz val="11"/>
            <color rgb="FF000000"/>
            <rFont val="Calibri"/>
            <family val="2"/>
            <charset val="1"/>
          </rPr>
          <t xml:space="preserve">Propblema PEPS</t>
        </r>
      </text>
    </comment>
  </commentList>
</comments>
</file>

<file path=xl/sharedStrings.xml><?xml version="1.0" encoding="utf-8"?>
<sst xmlns="http://schemas.openxmlformats.org/spreadsheetml/2006/main" count="17912" uniqueCount="1177">
  <si>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</si>
  <si>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</si>
  <si>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</si>
  <si>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</si>
  <si>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</si>
  <si>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</si>
  <si>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</si>
  <si>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</si>
  <si>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</si>
  <si>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</si>
  <si>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</si>
  <si>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</si>
  <si>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</si>
  <si>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</si>
  <si>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</si>
  <si>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</si>
  <si>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</si>
  <si>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</si>
  <si>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</si>
  <si>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MAT. ESCRITORIO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</si>
  <si>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</si>
  <si>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</si>
  <si>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</si>
  <si>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</si>
  <si>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01-17</t>
  </si>
  <si>
    <t xml:space="preserve">02-17</t>
  </si>
  <si>
    <t xml:space="preserve">03-17</t>
  </si>
  <si>
    <t xml:space="preserve">05-17</t>
  </si>
  <si>
    <t xml:space="preserve">06-17</t>
  </si>
  <si>
    <t xml:space="preserve">07-17</t>
  </si>
  <si>
    <t xml:space="preserve">PAPEL BOND T/CARTA (PAQ 500 HJS)</t>
  </si>
  <si>
    <t xml:space="preserve">04-17</t>
  </si>
  <si>
    <t xml:space="preserve">PAPEL MULTICOLOR P/CUBO</t>
  </si>
  <si>
    <t xml:space="preserve">BLOCK</t>
  </si>
  <si>
    <t xml:space="preserve">TAURO SRL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</si>
  <si>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</si>
  <si>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</si>
  <si>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</si>
  <si>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</si>
  <si>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ERROR2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</si>
  <si>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</si>
  <si>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</si>
  <si>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</si>
  <si>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</si>
  <si>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HJA</t>
  </si>
  <si>
    <t xml:space="preserve">PAPEL MEMBRETADO T/CARTA</t>
  </si>
  <si>
    <t xml:space="preserve">FOLDER CORRIENTE T/CARTA</t>
  </si>
  <si>
    <t xml:space="preserve">PZA</t>
  </si>
  <si>
    <t xml:space="preserve">FOLDER CORRIENTE T/OFICIO</t>
  </si>
  <si>
    <t xml:space="preserve">FORMULARIO REPOSICION DE CAJA CHICA</t>
  </si>
  <si>
    <t xml:space="preserve">FORM. DE SOLICITUD P/COMBUSTIBLE</t>
  </si>
  <si>
    <t xml:space="preserve">FORM. REQUERIMIENTO DE MATERIALES PA</t>
  </si>
  <si>
    <t xml:space="preserve">FORM. PAPELETA DE PAGO</t>
  </si>
  <si>
    <t xml:space="preserve">FORM. REQUERIMIENTO MATERIALES GAF</t>
  </si>
  <si>
    <t xml:space="preserve">DINO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</si>
  <si>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</si>
  <si>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</si>
  <si>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</si>
  <si>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</si>
  <si>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</si>
  <si>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</si>
  <si>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</si>
  <si>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</si>
  <si>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</si>
  <si>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</si>
  <si>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</si>
  <si>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</si>
  <si>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</si>
  <si>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</si>
  <si>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</si>
  <si>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</si>
  <si>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</si>
  <si>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</si>
  <si>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 (B+T) 2 PZAS</t>
  </si>
  <si>
    <t xml:space="preserve">LA PAPELERA</t>
  </si>
  <si>
    <t xml:space="preserve">CAJA DE CARTON CORRUGADO (SISTEMA CONDOR)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</si>
  <si>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</si>
  <si>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</si>
  <si>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</si>
  <si>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</si>
  <si>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</si>
  <si>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</si>
  <si>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</si>
  <si>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</si>
  <si>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RIOMONT</t>
  </si>
  <si>
    <t xml:space="preserve">OVEROL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</si>
  <si>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</si>
  <si>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</si>
  <si>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</si>
  <si>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</si>
  <si>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</si>
  <si>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BLANCO</t>
  </si>
  <si>
    <t xml:space="preserve">UNIFORME DE COMBATE P/GUARDIA MUNICIPAL (CAMISA Y PANTALON)</t>
  </si>
  <si>
    <t xml:space="preserve">JGO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</si>
  <si>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</si>
  <si>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</si>
  <si>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</si>
  <si>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</si>
  <si>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</si>
  <si>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</si>
  <si>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</si>
  <si>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</si>
  <si>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</si>
  <si>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</si>
  <si>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OVEROL TYVEK</t>
  </si>
  <si>
    <t xml:space="preserve">HERGO L.T.D.A.</t>
  </si>
  <si>
    <t xml:space="preserve">OVEROL GT- DOTACION 2017</t>
  </si>
  <si>
    <t xml:space="preserve">CHALECO GT- DOTACION 2017</t>
  </si>
  <si>
    <t xml:space="preserve">CHAMARRA GT- DOTACION 2017</t>
  </si>
  <si>
    <t xml:space="preserve">error</t>
  </si>
  <si>
    <t xml:space="preserve">CHAQUETA EJECUTIVA DE MICROFIBRA</t>
  </si>
  <si>
    <t xml:space="preserve">CONAINTEX</t>
  </si>
  <si>
    <t xml:space="preserve">BOTIN DE SEGURIDAD CON PUNTA DE ACERO</t>
  </si>
  <si>
    <t xml:space="preserve">MANACO</t>
  </si>
  <si>
    <t xml:space="preserve">BOTA MILITAR</t>
  </si>
  <si>
    <t xml:space="preserve">FABRICAL S.R.L.</t>
  </si>
  <si>
    <t xml:space="preserve">BOTIN DIALECTRICO</t>
  </si>
  <si>
    <t xml:space="preserve">FRAMIBOL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</si>
  <si>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</si>
  <si>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</si>
  <si>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</si>
  <si>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</si>
  <si>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</si>
  <si>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</si>
  <si>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</si>
  <si>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</si>
  <si>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PINTURA P/DEMARCACIÓN C/AMARILLO</t>
  </si>
  <si>
    <t xml:space="preserve">PINTURA P/ DEMARCACION C/ AMARILLO</t>
  </si>
  <si>
    <t xml:space="preserve">BALDE</t>
  </si>
  <si>
    <t xml:space="preserve">ALGAR S.A.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</si>
  <si>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</si>
  <si>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</si>
  <si>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</si>
  <si>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</si>
  <si>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</si>
  <si>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</si>
  <si>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</si>
  <si>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</si>
  <si>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</si>
  <si>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</si>
  <si>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</si>
  <si>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</si>
  <si>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</si>
  <si>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</si>
  <si>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</si>
  <si>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</si>
  <si>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</si>
  <si>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</si>
  <si>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BOLSA</t>
  </si>
  <si>
    <t xml:space="preserve">VENDAS GASA FLEX</t>
  </si>
  <si>
    <t xml:space="preserve">CINTA QUIRURGICA MICROPORE</t>
  </si>
  <si>
    <t xml:space="preserve">PEGAMENTO BITUMINOSO P/TACHAS</t>
  </si>
  <si>
    <t xml:space="preserve">CAJA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</si>
  <si>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</si>
  <si>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</si>
  <si>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</si>
  <si>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</si>
  <si>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</si>
  <si>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</si>
  <si>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</si>
  <si>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</si>
  <si>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</si>
  <si>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</si>
  <si>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</si>
  <si>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</si>
  <si>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DIOXADOL</t>
  </si>
  <si>
    <t xml:space="preserve">YODO</t>
  </si>
  <si>
    <t xml:space="preserve">UNI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</si>
  <si>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</si>
  <si>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</si>
  <si>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</si>
  <si>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</si>
  <si>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</si>
  <si>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</si>
  <si>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MIGRADOL</t>
  </si>
  <si>
    <t xml:space="preserve">LAGRIMAS ARTIFICIALES</t>
  </si>
  <si>
    <t xml:space="preserve">FRASCO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</si>
  <si>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</si>
  <si>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</si>
  <si>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</si>
  <si>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</si>
  <si>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</si>
  <si>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</si>
  <si>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</si>
  <si>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</si>
  <si>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</si>
  <si>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</si>
  <si>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</si>
  <si>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MASILLA</t>
  </si>
  <si>
    <t xml:space="preserve">GALON</t>
  </si>
  <si>
    <t xml:space="preserve">MEICON S.R.L.</t>
  </si>
  <si>
    <t xml:space="preserve">LLANTA, ARO Y NEUMATICO P/CARRETILLA</t>
  </si>
  <si>
    <t xml:space="preserve">MEICON</t>
  </si>
  <si>
    <t xml:space="preserve">INSUMOS EN GENERAL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</si>
  <si>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</si>
  <si>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</si>
  <si>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</si>
  <si>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</si>
  <si>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</si>
  <si>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</si>
  <si>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</si>
  <si>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</si>
  <si>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</si>
  <si>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</si>
  <si>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</si>
  <si>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</si>
  <si>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</si>
  <si>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</si>
  <si>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</si>
  <si>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</si>
  <si>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</si>
  <si>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</si>
  <si>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</si>
  <si>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GUANTE PARA SOLDAR</t>
  </si>
  <si>
    <t xml:space="preserve">COLETO C/MANGA P/SOLDAR</t>
  </si>
  <si>
    <t xml:space="preserve">POLAINA DE CUERO P/ SOLDAR</t>
  </si>
  <si>
    <t xml:space="preserve">CAPUCHA DE CUERO P/SOLDAR</t>
  </si>
  <si>
    <t xml:space="preserve">ARNES PROTECTOR C/UN ANILLO</t>
  </si>
  <si>
    <t xml:space="preserve">TUBOS PVC DE 2" X 4 MTR</t>
  </si>
  <si>
    <t xml:space="preserve">CASCO PLASTICO DE PROTECCION</t>
  </si>
  <si>
    <t xml:space="preserve">PROTECTOR BUCONASAL</t>
  </si>
  <si>
    <t xml:space="preserve">LENTES DE PROTECCION</t>
  </si>
  <si>
    <t xml:space="preserve">SOGA PLASTICA DE 1/2</t>
  </si>
  <si>
    <t xml:space="preserve">MTR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</si>
  <si>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</si>
  <si>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</si>
  <si>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</si>
  <si>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</si>
  <si>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</si>
  <si>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</si>
  <si>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ROLLO</t>
  </si>
  <si>
    <t xml:space="preserve">ELEMEC S.R.L.</t>
  </si>
  <si>
    <t xml:space="preserve">ERROR</t>
  </si>
  <si>
    <t xml:space="preserve">MICROESFERAS DE VIDRIO</t>
  </si>
  <si>
    <t xml:space="preserve">SOGA PLASTICA DE 1/4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</si>
  <si>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</si>
  <si>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</si>
  <si>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</si>
  <si>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</si>
  <si>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</si>
  <si>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</si>
  <si>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</si>
  <si>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</si>
  <si>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</si>
  <si>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</si>
  <si>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</si>
  <si>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</si>
  <si>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</si>
  <si>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</si>
  <si>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</si>
  <si>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</si>
  <si>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</si>
  <si>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</si>
  <si>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</si>
  <si>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</si>
  <si>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</si>
  <si>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</si>
  <si>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LINEA DE VIDA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</si>
  <si>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</si>
  <si>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</si>
  <si>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</si>
  <si>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</si>
  <si>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</si>
  <si>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</si>
  <si>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</si>
  <si>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BARRA</t>
  </si>
  <si>
    <t xml:space="preserve">TUBOS SDR 41 DE 6" GRILLA DE GOMA 6MTR</t>
  </si>
  <si>
    <t xml:space="preserve">PROTECTOR FACIAL ADOSABLE AL CASCO</t>
  </si>
  <si>
    <t xml:space="preserve">VALLA RETRACTIBLES EXPANCIBLES 960X390</t>
  </si>
  <si>
    <t xml:space="preserve">L.E.V.F SRL</t>
  </si>
  <si>
    <t xml:space="preserve">KIT ANTIDERRAME</t>
  </si>
  <si>
    <t xml:space="preserve">JUEGO</t>
  </si>
  <si>
    <t xml:space="preserve">GUANTES ZORB-IT NEGRO</t>
  </si>
  <si>
    <t xml:space="preserve">GUANTES DE GOMA</t>
  </si>
  <si>
    <t xml:space="preserve">RAMPLUS Nº 8X1000 UNIDADES</t>
  </si>
  <si>
    <t xml:space="preserve">RAMPLUS Nº 6X1000 UNIDADES</t>
  </si>
  <si>
    <t xml:space="preserve">TUBO PVC DE 8"</t>
  </si>
  <si>
    <t xml:space="preserve">SIKA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</si>
  <si>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</si>
  <si>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</si>
  <si>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</si>
  <si>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</si>
  <si>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</si>
  <si>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</si>
  <si>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</si>
  <si>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</si>
  <si>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</si>
  <si>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</si>
  <si>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CLAVO DE 2.1/2</t>
  </si>
  <si>
    <t xml:space="preserve">ARANDELA PLANA ZINCADO 3/8</t>
  </si>
  <si>
    <t xml:space="preserve">BIDON METALICO 20 LTRS</t>
  </si>
  <si>
    <t xml:space="preserve">TUERCA HEX ZN 3/8</t>
  </si>
  <si>
    <t xml:space="preserve">PERNO COCHE ZN 3/8X3 1/2</t>
  </si>
  <si>
    <t xml:space="preserve">TORNILLO Nº 8 DE 1000 UNIDADES</t>
  </si>
  <si>
    <t xml:space="preserve">CJA</t>
  </si>
  <si>
    <t xml:space="preserve">TORNILLO Nº 6 DE 1000 UNIDADES</t>
  </si>
  <si>
    <t xml:space="preserve">GRIFO DE PRESION PARA URINARIO UNIVERSAL</t>
  </si>
  <si>
    <t xml:space="preserve">COMBO DE 20 LIBRAS</t>
  </si>
  <si>
    <t xml:space="preserve">COMBO DE 4 LIBRAS</t>
  </si>
  <si>
    <t xml:space="preserve">BADILEJO MEDIANO P/ALBAÑILERIA</t>
  </si>
  <si>
    <t xml:space="preserve">PATO PARA ALBAÑILERIA</t>
  </si>
  <si>
    <t xml:space="preserve">BADILEJO PEQUEÑO P/ ALBAÑILERIA</t>
  </si>
  <si>
    <t xml:space="preserve">BROCHA DE 4"</t>
  </si>
  <si>
    <t xml:space="preserve">RODILLO DE LANA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</si>
  <si>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</si>
  <si>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</si>
  <si>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</si>
  <si>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PALA PUNTA HUEVO</t>
  </si>
  <si>
    <t xml:space="preserve">PICOTA PUNTA CINCEL</t>
  </si>
  <si>
    <t xml:space="preserve">PLANCHA PARA ALBAÑILERIA </t>
  </si>
  <si>
    <t xml:space="preserve">RASTRILLO</t>
  </si>
  <si>
    <t xml:space="preserve">SERRUCHO DE 50 CM</t>
  </si>
  <si>
    <t xml:space="preserve">CHUNTILLO</t>
  </si>
  <si>
    <t xml:space="preserve">FLEXOMETRO DE 5 METROS</t>
  </si>
  <si>
    <t xml:space="preserve">BROCA DE 1/4"</t>
  </si>
  <si>
    <t xml:space="preserve">BROCA DE 1/2"</t>
  </si>
  <si>
    <t xml:space="preserve">LLAVE STILSON Nº 18</t>
  </si>
  <si>
    <t xml:space="preserve">LLAVE STILSON Nº 24</t>
  </si>
  <si>
    <t xml:space="preserve">LLAVE STILSON Nº 14</t>
  </si>
  <si>
    <t xml:space="preserve">BROCHA DE 1"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</si>
  <si>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</si>
  <si>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</si>
  <si>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</si>
  <si>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</si>
  <si>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</si>
  <si>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</si>
  <si>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</si>
  <si>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C/ RUEDA ODOMETRO</t>
  </si>
  <si>
    <t xml:space="preserve">PALA PUNTA PLANA</t>
  </si>
  <si>
    <t xml:space="preserve">DISCO DE CORTE DE 4 1/2"</t>
  </si>
  <si>
    <t xml:space="preserve">FUMIGADOR DE DIESEL PLASTICO DE 20 LTS</t>
  </si>
  <si>
    <t xml:space="preserve">ARCO DE SIERRA MECANICA</t>
  </si>
  <si>
    <t xml:space="preserve">SOPLETE DE GRAVEDAD P/PINTURA</t>
  </si>
  <si>
    <t xml:space="preserve">FROTACHO GRANDE 30X12</t>
  </si>
  <si>
    <t xml:space="preserve">QUEMADOR DE GAS</t>
  </si>
  <si>
    <t xml:space="preserve">JUEGO DE ALICATES</t>
  </si>
  <si>
    <t xml:space="preserve">PICOTA</t>
  </si>
  <si>
    <t xml:space="preserve">LIJA DE FIERRO Nº100</t>
  </si>
  <si>
    <t xml:space="preserve">WINCHA DE 50 MTR EN FIBRA DE VIDRIO TIPO CRUCETA</t>
  </si>
  <si>
    <t xml:space="preserve">PIE DE CABRA (PATA DE CABRA)</t>
  </si>
  <si>
    <t xml:space="preserve">JUEGO DE DESARMADORES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</si>
  <si>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</si>
  <si>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</si>
  <si>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</si>
  <si>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</si>
  <si>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</si>
  <si>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</si>
  <si>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BROCHA DE 2"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</si>
  <si>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</si>
  <si>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</si>
  <si>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</si>
  <si>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</si>
  <si>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</si>
  <si>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</si>
  <si>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</si>
  <si>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</si>
  <si>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</si>
  <si>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</si>
  <si>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</si>
  <si>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</si>
  <si>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</si>
  <si>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</si>
  <si>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</si>
  <si>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</si>
  <si>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BOMBA MANUAL PARA ACEITE</t>
  </si>
  <si>
    <t xml:space="preserve">LE MANS LTDA</t>
  </si>
  <si>
    <t xml:space="preserve">TENAZA DE 12"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</si>
  <si>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</si>
  <si>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</si>
  <si>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</si>
  <si>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</si>
  <si>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</si>
  <si>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</si>
  <si>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</si>
  <si>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</si>
  <si>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</si>
  <si>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</si>
  <si>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</si>
  <si>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</si>
  <si>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DISCO DE CORTE P/ MADERA DE 4.5</t>
  </si>
  <si>
    <t xml:space="preserve">BROCA P/MARTILLO DE ENCLAUSTRE Nº14 M14X210</t>
  </si>
  <si>
    <t xml:space="preserve">BROCA P/MARTILLO DE ENCLAUSTRE Nº18 M18X250</t>
  </si>
  <si>
    <t xml:space="preserve">BROCA DE ENCLAUSTRE DE 16MM</t>
  </si>
  <si>
    <t xml:space="preserve">CURVINA 24"</t>
  </si>
  <si>
    <t xml:space="preserve">ACEITERA MANUAL DE 500ML</t>
  </si>
  <si>
    <t xml:space="preserve">DISCO DE CORTE P/CONCRETO DE 4.5" DIAMANTADO</t>
  </si>
  <si>
    <t xml:space="preserve">HOJA DE CURVINA DE 24"</t>
  </si>
  <si>
    <t xml:space="preserve">CANTONERA SIMPLE</t>
  </si>
  <si>
    <t xml:space="preserve">CANTONERA DOBLE</t>
  </si>
  <si>
    <t xml:space="preserve">SERRUCHO DE 22"</t>
  </si>
  <si>
    <t xml:space="preserve">MARTILLO DE 16" ONZ</t>
  </si>
  <si>
    <t xml:space="preserve">LIENZA DE 60 MTS</t>
  </si>
  <si>
    <t xml:space="preserve">BALDE PARA ALBAÑILERIA DE 10 LTS</t>
  </si>
  <si>
    <t xml:space="preserve">CARTULINA TRIPLEX T/ RESMA</t>
  </si>
  <si>
    <t xml:space="preserve">JUEGO DE LAICATES (PUNTA, PRESION Y CORTE)</t>
  </si>
  <si>
    <t xml:space="preserve">LLAVES PLANAS FIJAS 6 PIEZAS 6-17MM</t>
  </si>
  <si>
    <t xml:space="preserve">BOMBA PARA ACEITE A PALANCA</t>
  </si>
  <si>
    <t xml:space="preserve">MAT. DE LIMPIEZA</t>
  </si>
  <si>
    <t xml:space="preserve">AMBIENTADOR EN ESPRAY</t>
  </si>
  <si>
    <t xml:space="preserve">ESCOBA DE PLASTICO</t>
  </si>
  <si>
    <t xml:space="preserve">HARAGAN</t>
  </si>
  <si>
    <t xml:space="preserve">PAPEL HIGIENICO</t>
  </si>
  <si>
    <t xml:space="preserve">RLL</t>
  </si>
  <si>
    <t xml:space="preserve">KIMBER</t>
  </si>
  <si>
    <t xml:space="preserve">DETERGENTE EN POLVO</t>
  </si>
  <si>
    <t xml:space="preserve">FRANELA</t>
  </si>
  <si>
    <t xml:space="preserve">PAPEL TOALLA ROLLO NATURAL</t>
  </si>
  <si>
    <t xml:space="preserve">REPASADOR</t>
  </si>
  <si>
    <t xml:space="preserve">PAPEL HIGIENICO JUMBO JRT NATURAL</t>
  </si>
  <si>
    <t xml:space="preserve">CEPILLO P/INODORO C/BASE</t>
  </si>
  <si>
    <t xml:space="preserve">LAVANDINA</t>
  </si>
  <si>
    <t xml:space="preserve">SOPAPA</t>
  </si>
  <si>
    <t xml:space="preserve">CHAMPU EN SACHETS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</si>
  <si>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</si>
  <si>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</si>
  <si>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</si>
  <si>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ARCHIVADOR COLGANTE</t>
  </si>
  <si>
    <t xml:space="preserve">NO ENTREGADO</t>
  </si>
  <si>
    <t xml:space="preserve">ARCHIVADOR DE PALANCA T/OFICIO</t>
  </si>
  <si>
    <t xml:space="preserve">LEO REPRESENTACIONES</t>
  </si>
  <si>
    <t xml:space="preserve">INTERRUPTOR TERMOMAGNETICO DE 10 AMP</t>
  </si>
  <si>
    <t xml:space="preserve">ARANDELAS AUTOADHESIVAS</t>
  </si>
  <si>
    <t xml:space="preserve">ARCHIVADOR D/PLASTICO T/OFICIO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</si>
  <si>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</si>
  <si>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</si>
  <si>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</si>
  <si>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</si>
  <si>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</si>
  <si>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</si>
  <si>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</si>
  <si>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</si>
  <si>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</si>
  <si>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CINTA ADHESIVA T/PEQUEÑO (DIUREX)</t>
  </si>
  <si>
    <t xml:space="preserve">CINTA DE EMBALAJE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</si>
  <si>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</si>
  <si>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</si>
  <si>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</si>
  <si>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</si>
  <si>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</si>
  <si>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</si>
  <si>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</si>
  <si>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</si>
  <si>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</si>
  <si>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</si>
  <si>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</si>
  <si>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</si>
  <si>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</si>
  <si>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</si>
  <si>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</si>
  <si>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UTILEX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</si>
  <si>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</si>
  <si>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</si>
  <si>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</si>
  <si>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</si>
  <si>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</si>
  <si>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</si>
  <si>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</si>
  <si>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</si>
  <si>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</si>
  <si>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</si>
  <si>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</si>
  <si>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</si>
  <si>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</si>
  <si>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</si>
  <si>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</si>
  <si>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</si>
  <si>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</si>
  <si>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</si>
  <si>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</si>
  <si>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</si>
  <si>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</si>
  <si>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</si>
  <si>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</si>
  <si>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</si>
  <si>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</si>
  <si>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</si>
  <si>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</si>
  <si>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</si>
  <si>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</si>
  <si>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</si>
  <si>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</si>
  <si>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</si>
  <si>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</si>
  <si>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</si>
  <si>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</si>
  <si>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</si>
  <si>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</si>
  <si>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</si>
  <si>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</si>
  <si>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</si>
  <si>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</si>
  <si>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</si>
  <si>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</si>
  <si>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</si>
  <si>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</si>
  <si>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</si>
  <si>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</si>
  <si>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</si>
  <si>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</si>
  <si>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</si>
  <si>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</si>
  <si>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</si>
  <si>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</si>
  <si>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</si>
  <si>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T/GRANDE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</si>
  <si>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</si>
  <si>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</si>
  <si>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</si>
  <si>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</si>
  <si>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</si>
  <si>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</si>
  <si>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</si>
  <si>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</si>
  <si>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</si>
  <si>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</si>
  <si>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</si>
  <si>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</si>
  <si>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</si>
  <si>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</si>
  <si>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</si>
  <si>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</si>
  <si>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CE255A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</si>
  <si>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</si>
  <si>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</si>
  <si>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</si>
  <si>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</si>
  <si>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</si>
  <si>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</si>
  <si>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</si>
  <si>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</si>
  <si>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</si>
  <si>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</si>
  <si>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</si>
  <si>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</si>
  <si>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</si>
  <si>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</si>
  <si>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AISLADOR DE 40 X 30 MM</t>
  </si>
  <si>
    <t xml:space="preserve">TRANSFORMADOR DE POTENCIA DE 200VA</t>
  </si>
  <si>
    <t xml:space="preserve">CONTACTOR DE POTENCIA</t>
  </si>
  <si>
    <t xml:space="preserve">CORTAPICOS MULTITOMA DE 6 SALIDAS</t>
  </si>
  <si>
    <t xml:space="preserve">CATEBOL</t>
  </si>
  <si>
    <t xml:space="preserve">ARRANCADOR DE 40 WATS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</si>
  <si>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</si>
  <si>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</si>
  <si>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</si>
  <si>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</si>
  <si>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</si>
  <si>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ARRANCADOR DE 20WATS</t>
  </si>
  <si>
    <t xml:space="preserve">TUBO FLUORECENTE DE 20 WATTS</t>
  </si>
  <si>
    <t xml:space="preserve">PANTALLA DOBLE 2X40 METALICO</t>
  </si>
  <si>
    <t xml:space="preserve">CABLE Nº 10 FLEXIBLE</t>
  </si>
  <si>
    <t xml:space="preserve">TEFLON EN CINTA 12mmx0,75mmx12m</t>
  </si>
  <si>
    <t xml:space="preserve">PORTATIL DE 15 MT 220V</t>
  </si>
  <si>
    <t xml:space="preserve">LINTERNA LED RECARGABLE</t>
  </si>
  <si>
    <t xml:space="preserve">TUBO FUORECENTE DE 40 WATTS</t>
  </si>
  <si>
    <t xml:space="preserve">DETECTOR FOTOTERMICO CONVENCIONAL</t>
  </si>
  <si>
    <t xml:space="preserve">SIRENA CON LUZ ESTROBOSCOPICA 12V</t>
  </si>
  <si>
    <t xml:space="preserve">LAMPARA DE SEÑALIZACION</t>
  </si>
  <si>
    <t xml:space="preserve">FERROBLACK</t>
  </si>
  <si>
    <t xml:space="preserve">CABLE BIPOLAR Nº12</t>
  </si>
  <si>
    <t xml:space="preserve">PANTALLA SIMPLE 1X20 METALICO 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</si>
  <si>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</si>
  <si>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</si>
  <si>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</si>
  <si>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</si>
  <si>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PULSADOR</t>
  </si>
  <si>
    <t xml:space="preserve">OVNI</t>
  </si>
  <si>
    <t xml:space="preserve">PRESOSTATO KP 36</t>
  </si>
  <si>
    <t xml:space="preserve">INOX SUPPLY</t>
  </si>
  <si>
    <t xml:space="preserve">DISCO DE DESBASTE DE 9"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</si>
  <si>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</si>
  <si>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</si>
  <si>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</si>
  <si>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</si>
  <si>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</si>
  <si>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</si>
  <si>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</si>
  <si>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</si>
  <si>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</si>
  <si>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</si>
  <si>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CADENA DE RODILLOS</t>
  </si>
  <si>
    <t xml:space="preserve">GRUPO VALAG S.R.L.</t>
  </si>
  <si>
    <t xml:space="preserve">PITA GRAFITADA DE 1/2"</t>
  </si>
  <si>
    <t xml:space="preserve">KRG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</si>
  <si>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</si>
  <si>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</si>
  <si>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</si>
  <si>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</si>
  <si>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</si>
  <si>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</si>
  <si>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</si>
  <si>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</si>
  <si>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</si>
  <si>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</si>
  <si>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</si>
  <si>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</si>
  <si>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CORREA C96</t>
  </si>
  <si>
    <t xml:space="preserve">FINILAGER S.A.</t>
  </si>
  <si>
    <t xml:space="preserve">CORREA B82</t>
  </si>
  <si>
    <t xml:space="preserve">RODAMIENTOS UCF 210-115D1</t>
  </si>
  <si>
    <t xml:space="preserve">RODAMIENTO 6207- DDUCM-NSK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</si>
  <si>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</si>
  <si>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</si>
  <si>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</si>
  <si>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</si>
  <si>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</si>
  <si>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</si>
  <si>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</si>
  <si>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</si>
  <si>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</si>
  <si>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</si>
  <si>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</si>
  <si>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</si>
  <si>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</si>
  <si>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CORRE B 83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</si>
  <si>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</si>
  <si>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</si>
  <si>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</si>
  <si>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</si>
  <si>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 P/PLANCHA VIBRADORA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</si>
  <si>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</si>
  <si>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</si>
  <si>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</si>
  <si>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</si>
  <si>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</si>
  <si>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</si>
  <si>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</si>
  <si>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</si>
  <si>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</si>
  <si>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</si>
  <si>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</si>
  <si>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</si>
  <si>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</si>
  <si>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</si>
  <si>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</si>
  <si>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</si>
  <si>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</si>
  <si>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</si>
  <si>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</si>
  <si>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</si>
  <si>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</si>
  <si>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</si>
  <si>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</si>
  <si>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</si>
  <si>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</si>
  <si>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</si>
  <si>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</si>
  <si>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</si>
  <si>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</si>
  <si>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</si>
  <si>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</si>
  <si>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</si>
  <si>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</si>
  <si>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</si>
  <si>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</si>
  <si>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</si>
  <si>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</si>
  <si>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</si>
  <si>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</si>
  <si>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</si>
  <si>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</si>
  <si>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</si>
  <si>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</si>
  <si>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</si>
  <si>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</si>
  <si>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</si>
  <si>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</si>
  <si>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</si>
  <si>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</si>
  <si>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</si>
  <si>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FILTRO DE MANGA</t>
  </si>
  <si>
    <t xml:space="preserve">INECON SRL.</t>
  </si>
  <si>
    <t xml:space="preserve">ANILLO P/FILTRO</t>
  </si>
  <si>
    <t xml:space="preserve">RESORTE</t>
  </si>
  <si>
    <t xml:space="preserve">RETEN</t>
  </si>
  <si>
    <t xml:space="preserve">ARANDELA LISA 16</t>
  </si>
  <si>
    <t xml:space="preserve">INECON S.R.L.</t>
  </si>
  <si>
    <t xml:space="preserve">TORNILLO ARADO M16X70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</si>
  <si>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</si>
  <si>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</si>
  <si>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</si>
  <si>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TERMINAL EN U PARA 4MM2</t>
  </si>
  <si>
    <t xml:space="preserve">ELECTRICA MEN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</si>
  <si>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</si>
  <si>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</si>
  <si>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</si>
  <si>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</si>
  <si>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</si>
  <si>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</si>
  <si>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</si>
  <si>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</si>
  <si>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RODAMIENTO 6312-2RS1/C3-SKF</t>
  </si>
  <si>
    <t xml:space="preserve">RODAMIENTO 6212-2RS1/C3-SKF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</si>
  <si>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</si>
  <si>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</si>
  <si>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</si>
  <si>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</si>
  <si>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</si>
  <si>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TERMINAL EN U 2,5 MM2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</si>
  <si>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</si>
  <si>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</si>
  <si>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</si>
  <si>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</si>
  <si>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</si>
  <si>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</si>
  <si>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</si>
  <si>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</si>
  <si>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</si>
  <si>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</si>
  <si>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</si>
  <si>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</si>
  <si>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</si>
  <si>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</si>
  <si>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</si>
  <si>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</si>
  <si>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TERMINAL OJAL DE 1,5MM</t>
  </si>
  <si>
    <t xml:space="preserve">RODAMIENTO 6308-DDUCM-SKN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</si>
  <si>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</si>
  <si>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</si>
  <si>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</si>
  <si>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</si>
  <si>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</si>
  <si>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</si>
  <si>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</si>
  <si>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</si>
  <si>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</si>
  <si>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</si>
  <si>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</si>
  <si>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</si>
  <si>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RODAMIENTO DE BOLAS 6305 - 2RSC3 - SKF</t>
  </si>
  <si>
    <t xml:space="preserve">GRUPO BOMBA MOTOR</t>
  </si>
  <si>
    <t xml:space="preserve">RODAMIENTO 6314-DDUC3E-NSK</t>
  </si>
  <si>
    <t xml:space="preserve">RODAMIENTO 6306 2RS-CM KOYO</t>
  </si>
  <si>
    <t xml:space="preserve">PITA GRAFITADA 5/16</t>
  </si>
  <si>
    <t xml:space="preserve">PITA GRAFITADA 3/8</t>
  </si>
  <si>
    <t xml:space="preserve">ARBOL DE MANDO</t>
  </si>
  <si>
    <t xml:space="preserve">ROTOR EXAUSTOR OMAR MOD OMTRI 901</t>
  </si>
  <si>
    <t xml:space="preserve">GRUPO VALAG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</si>
  <si>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</si>
  <si>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</si>
  <si>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</si>
  <si>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</si>
  <si>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</si>
  <si>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</si>
  <si>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</si>
  <si>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</si>
  <si>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</si>
  <si>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</si>
  <si>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</si>
  <si>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</si>
  <si>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</si>
  <si>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</si>
  <si>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</si>
  <si>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</si>
  <si>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</si>
  <si>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</si>
  <si>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</si>
  <si>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 DESGASTE FONDO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</si>
  <si>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</si>
  <si>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</si>
  <si>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</si>
  <si>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</si>
  <si>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</si>
  <si>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</si>
  <si>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</si>
  <si>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</si>
  <si>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</si>
  <si>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</si>
  <si>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</si>
  <si>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</si>
  <si>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</si>
  <si>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</si>
  <si>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</si>
  <si>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</si>
  <si>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</si>
  <si>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</si>
  <si>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</si>
  <si>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</si>
  <si>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</si>
  <si>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</si>
  <si>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</si>
  <si>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</si>
  <si>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</si>
  <si>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</si>
  <si>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</si>
  <si>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</si>
  <si>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</si>
  <si>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</si>
  <si>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COMBUSTIBLE P550932 HYUNDAI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</si>
  <si>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</si>
  <si>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</si>
  <si>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</si>
  <si>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</si>
  <si>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</si>
  <si>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</si>
  <si>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</si>
  <si>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</si>
  <si>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</si>
  <si>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BRAZA IZQUIERDO</t>
  </si>
  <si>
    <t xml:space="preserve">BRAZO DERECHO</t>
  </si>
  <si>
    <t xml:space="preserve">PALETAS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</si>
  <si>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</si>
  <si>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</si>
  <si>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</si>
  <si>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</si>
  <si>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</si>
  <si>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</si>
  <si>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</si>
  <si>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</si>
  <si>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</si>
  <si>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</si>
  <si>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</si>
  <si>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</si>
  <si>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DE MOTOR SFO-3002</t>
  </si>
  <si>
    <t xml:space="preserve">FILTRO DE AGUA SFW-2071</t>
  </si>
  <si>
    <t xml:space="preserve">FILTRO TRAMPERA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</si>
  <si>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</si>
  <si>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</si>
  <si>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</si>
  <si>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</si>
  <si>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</si>
  <si>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</si>
  <si>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</si>
  <si>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</si>
  <si>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</si>
  <si>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</si>
  <si>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</si>
  <si>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</si>
  <si>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</si>
  <si>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</si>
  <si>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</si>
  <si>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</si>
  <si>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</si>
  <si>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</si>
  <si>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</si>
  <si>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</si>
  <si>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</si>
  <si>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</si>
  <si>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</si>
  <si>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</si>
  <si>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</si>
  <si>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</si>
  <si>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</si>
  <si>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</si>
  <si>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RODAMIENTO ESFERICO 22213 KEJW33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</si>
  <si>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</si>
  <si>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</si>
  <si>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</si>
  <si>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</si>
  <si>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</si>
  <si>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</si>
  <si>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</si>
  <si>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</si>
  <si>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</si>
  <si>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</si>
  <si>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</si>
  <si>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</si>
  <si>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</si>
  <si>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</si>
  <si>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</si>
  <si>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</si>
  <si>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</si>
  <si>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</si>
  <si>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FOCO DE SEÑALIZACION DE 110 V</t>
  </si>
  <si>
    <t xml:space="preserve">CABLE 2,5 MM2</t>
  </si>
  <si>
    <t xml:space="preserve">MTS</t>
  </si>
  <si>
    <t xml:space="preserve">RODAMIENTO 6205 DDUCM-NSK</t>
  </si>
  <si>
    <t xml:space="preserve">CABLE SILICONADO P/ALTA TENSIÓN</t>
  </si>
  <si>
    <t xml:space="preserve">INOX SUPPLY INGENIERIA</t>
  </si>
  <si>
    <t xml:space="preserve">CINTA DE ALTA TEMPERATURA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</si>
  <si>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</si>
  <si>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</si>
  <si>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</si>
  <si>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</si>
  <si>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</si>
  <si>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</si>
  <si>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</si>
  <si>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</si>
  <si>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</si>
  <si>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</si>
  <si>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</si>
  <si>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</si>
  <si>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</si>
  <si>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</si>
  <si>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</si>
  <si>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</si>
  <si>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</si>
  <si>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</si>
  <si>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</si>
  <si>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</si>
  <si>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</si>
  <si>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</si>
  <si>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</si>
  <si>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</si>
  <si>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</si>
  <si>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</si>
  <si>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</si>
  <si>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</si>
  <si>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CABLE 1X4MM 2</t>
  </si>
  <si>
    <t xml:space="preserve">RODAMIENTO 6204 -2RSH/CB-SKF</t>
  </si>
  <si>
    <t xml:space="preserve">RODAMIENTO 6209 2RC3 TINK</t>
  </si>
  <si>
    <t xml:space="preserve">RODAMIENTO 6309 2RC3-TIMK KOYO</t>
  </si>
  <si>
    <t xml:space="preserve">RODAMIENTO 6213 2RS1-SKF</t>
  </si>
  <si>
    <t xml:space="preserve">RODAMIENTO 6307 LLUC/2A5.NTN</t>
  </si>
  <si>
    <t xml:space="preserve">CUCHILLA DE CORTE DE CUCHARON</t>
  </si>
  <si>
    <t xml:space="preserve">DISCO DE DESBASTE DE 4 1/2"</t>
  </si>
  <si>
    <t xml:space="preserve">MANGUITO </t>
  </si>
  <si>
    <t xml:space="preserve">TERMINAL OJAL DE 25MM</t>
  </si>
  <si>
    <t xml:space="preserve">TAPON DE 3/4</t>
  </si>
  <si>
    <t xml:space="preserve">VALVULA ESFERA DE 1/4"</t>
  </si>
  <si>
    <t xml:space="preserve">PALETA RECTA </t>
  </si>
  <si>
    <t xml:space="preserve">TORNILLO HEXAGONAL M16X160</t>
  </si>
  <si>
    <t xml:space="preserve">ARANDELA LISA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</si>
  <si>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</si>
  <si>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</si>
  <si>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</si>
  <si>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</si>
  <si>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</si>
  <si>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</si>
  <si>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</si>
  <si>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</si>
  <si>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</si>
  <si>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</si>
  <si>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</si>
  <si>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</si>
  <si>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CABLE 1,5MM AUTOMOTRIZ</t>
  </si>
  <si>
    <t xml:space="preserve">CAPUCHON P/ALTA TENSIÓN C/CONECTOR</t>
  </si>
  <si>
    <t xml:space="preserve">INYECTOR P/VOLQUETA INTERNATIONAL</t>
  </si>
  <si>
    <t xml:space="preserve">CINCEL D/PUNTA HIDRAULICA</t>
  </si>
  <si>
    <t xml:space="preserve">PRECALENTADOR PARA MOTOR INTERNATIONAL 12V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</si>
  <si>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</si>
  <si>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</si>
  <si>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</si>
  <si>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COMBUSTIBLE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</si>
  <si>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</si>
  <si>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</si>
  <si>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</si>
  <si>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</si>
  <si>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</si>
  <si>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</si>
  <si>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CABLE 25MM AUTOMOTRIZ</t>
  </si>
  <si>
    <t xml:space="preserve">MOTOR DE ARRANQUE 24V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</si>
  <si>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</si>
  <si>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</si>
  <si>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</si>
  <si>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</si>
  <si>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</si>
  <si>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</si>
  <si>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</si>
  <si>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TORNERIA ALIAGA</t>
  </si>
  <si>
    <t xml:space="preserve">FABRICADO DE ALOJAMIENTO DE RETEN Y RODAMIENTO</t>
  </si>
  <si>
    <t xml:space="preserve">CADENA TRANSPORTADORA P/PLANTA CIBER</t>
  </si>
  <si>
    <t xml:space="preserve">INECON</t>
  </si>
  <si>
    <t xml:space="preserve">FOTOCELULA</t>
  </si>
  <si>
    <t xml:space="preserve">FUSIBLE DE PORCELANA NH2 250A</t>
  </si>
  <si>
    <t xml:space="preserve">FUSIBLE DE PORCELANA NH00 125A</t>
  </si>
  <si>
    <t xml:space="preserve">FUSIBLE DE PORCELANA 50A</t>
  </si>
  <si>
    <t xml:space="preserve">FUSIBLE DE PORCELANA 35A</t>
  </si>
  <si>
    <t xml:space="preserve">FUSIBLE DE PORCELANA 25A</t>
  </si>
  <si>
    <t xml:space="preserve">FUSIBLE DE PORCELANA 10A</t>
  </si>
  <si>
    <t xml:space="preserve">FUSIBLE DE PORCELANA 6A</t>
  </si>
  <si>
    <t xml:space="preserve">FUSIBLE DE PORCELANA 5A</t>
  </si>
  <si>
    <t xml:space="preserve">FUSIBLE DE PORCELANA 4A</t>
  </si>
  <si>
    <t xml:space="preserve">PULSADOER VERDE NA </t>
  </si>
  <si>
    <t xml:space="preserve">PULSADOR ROJO NC </t>
  </si>
  <si>
    <t xml:space="preserve">CH-SY-UCP RODAMIENTO G110</t>
  </si>
  <si>
    <t xml:space="preserve">CH-SY-UCP RODAMIENTO UC 205</t>
  </si>
  <si>
    <t xml:space="preserve">CORREA B 78</t>
  </si>
  <si>
    <t xml:space="preserve">RODAMIENTO H313 NSK</t>
  </si>
  <si>
    <t xml:space="preserve">RODAMIENTO SE 513L-SKF</t>
  </si>
  <si>
    <t xml:space="preserve">RODAMIENTOP TSN-513L KEJW 33</t>
  </si>
  <si>
    <t xml:space="preserve">RODAMIENTO UCF 210D1</t>
  </si>
  <si>
    <t xml:space="preserve">RODAMIENTO CONJUNTO FYJ 70-TF-SKF</t>
  </si>
  <si>
    <t xml:space="preserve">RETEN 40,01-50W-5432 ARCA</t>
  </si>
  <si>
    <t xml:space="preserve">RETEN 50,01-60W</t>
  </si>
  <si>
    <t xml:space="preserve">ALETA FUEGO TIPO 3</t>
  </si>
  <si>
    <t xml:space="preserve">ALETA CASCADA D1900 TIPO 2</t>
  </si>
  <si>
    <t xml:space="preserve">TORNILLO HEXAGONAL M16X50</t>
  </si>
  <si>
    <t xml:space="preserve">TORNILLO HEXAGONAL M12X30</t>
  </si>
  <si>
    <t xml:space="preserve">ARANDELA LISA12</t>
  </si>
  <si>
    <t xml:space="preserve">ARANDELA DE PRESION 1/2" ANSI B 27.1</t>
  </si>
  <si>
    <t xml:space="preserve">CHAPA DE DESGASTE C/ IMPRESIÓN</t>
  </si>
  <si>
    <t xml:space="preserve">ANILLO P/ FILTRO TIPO 2</t>
  </si>
  <si>
    <t xml:space="preserve">GUIA DE CADENA Nº 71961</t>
  </si>
  <si>
    <t xml:space="preserve">GUIA DE CADENA Nº 71278</t>
  </si>
  <si>
    <t xml:space="preserve">GUIA DE CADENA Nº 71279</t>
  </si>
  <si>
    <t xml:space="preserve">ALETA FUEGO TIPO 1</t>
  </si>
  <si>
    <t xml:space="preserve">ALETA CASCADA D 1900 TIPO 1</t>
  </si>
  <si>
    <t xml:space="preserve">ALETA FUEGO TIPO 2</t>
  </si>
  <si>
    <t xml:space="preserve">TUERCA EXAGONAL M 16</t>
  </si>
  <si>
    <t xml:space="preserve">CHAPA DE RETENCION</t>
  </si>
  <si>
    <t xml:space="preserve">MANGUITO DE GOMA D-262</t>
  </si>
  <si>
    <t xml:space="preserve">ABRAZADERA SIN FIN Nº 12447</t>
  </si>
  <si>
    <t xml:space="preserve">ABRAZADERA SIN FIN Nº 12462</t>
  </si>
  <si>
    <t xml:space="preserve">MANGUERA  Nº 19516</t>
  </si>
  <si>
    <t xml:space="preserve">TUBO FLEXIBLE METALICO D 3/4" X1700</t>
  </si>
  <si>
    <t xml:space="preserve">TUBO FLEXIBLE METALICO D3/4"X400</t>
  </si>
  <si>
    <t xml:space="preserve">VALVULA ESFERA 3/4" BSP</t>
  </si>
  <si>
    <t xml:space="preserve">NIPLE 3/4" BSP</t>
  </si>
  <si>
    <t xml:space="preserve">TE DE 3/4"</t>
  </si>
  <si>
    <t xml:space="preserve">CATALINA DE 9 DIENTES</t>
  </si>
  <si>
    <t xml:space="preserve">TERMOCUPLA PT-100 VASTAGO LARGO</t>
  </si>
  <si>
    <t xml:space="preserve">TERMOCOPULA PT -100 VASTAGO CORTO</t>
  </si>
  <si>
    <t xml:space="preserve">GUARDAMOTOR REGULABLE TRIFASICO 2,5-4 AMP</t>
  </si>
  <si>
    <t xml:space="preserve">GUARDAMOTOR REGULABLE TRIFASICO 6,3-10 AMP</t>
  </si>
  <si>
    <t xml:space="preserve">GUARDAMOTOR REGULABLE TRIFASICO 16-20 AMP</t>
  </si>
  <si>
    <t xml:space="preserve">AUXILIAR P/GUARDAMOTOR 2</t>
  </si>
  <si>
    <t xml:space="preserve">AUXILIAR P/GUARDAMOTOR 1/NA1NC</t>
  </si>
  <si>
    <t xml:space="preserve">CONTACTOR DE POTENCIA 380-45KW-220V</t>
  </si>
  <si>
    <t xml:space="preserve">CONTACTOR DE POTENCIA 380-37KW-220V</t>
  </si>
  <si>
    <t xml:space="preserve">CONTACTOR DE POTENCIA 380V-15KW-220</t>
  </si>
  <si>
    <t xml:space="preserve">CONTACTOR DE POTENCIA 380V-7,5KW-220</t>
  </si>
  <si>
    <t xml:space="preserve">CONTACTOR DE POTENCIA 380V-4KW-220V</t>
  </si>
  <si>
    <t xml:space="preserve">CONTACTOR AUXILIAR 20AMP-2NA/2NC-220V</t>
  </si>
  <si>
    <t xml:space="preserve">CONTACTOR AUXILIAR 16AMP-2NA/2NC-110V</t>
  </si>
  <si>
    <t xml:space="preserve">BLOQUE DE CONTACTO AUXILIAR 2NA/2NC</t>
  </si>
  <si>
    <t xml:space="preserve">BLOQUE DE CONTACTO AUXILIAR 1NA/1NC</t>
  </si>
  <si>
    <t xml:space="preserve">ARANDELA DE PRESION 16</t>
  </si>
  <si>
    <t xml:space="preserve">TUERCA HEXAGONAL M16</t>
  </si>
  <si>
    <t xml:space="preserve">PROGRAMADOR P/ QUEMADOR MOD LAL 1.25</t>
  </si>
  <si>
    <t xml:space="preserve">BASE PROGRAMADOR P/ QUEMADOR MD LAL 1.25</t>
  </si>
  <si>
    <t xml:space="preserve">PRESOSTATO RT 116</t>
  </si>
  <si>
    <t xml:space="preserve">CONTROLADOR DE FLUJO DE AIRE P/ QUEMADOR RS 130</t>
  </si>
  <si>
    <t xml:space="preserve">CONTROLADOR DE TEMPERATURA MOD. LW 2000</t>
  </si>
  <si>
    <t xml:space="preserve">RODAMIENTO CONICO KOYO 15715</t>
  </si>
  <si>
    <t xml:space="preserve">FINI LAGER S.A.</t>
  </si>
  <si>
    <t xml:space="preserve">RODAMIENTO CONICO KOYO 15815</t>
  </si>
  <si>
    <t xml:space="preserve">RODAMIENTO CONICO NTN 15818</t>
  </si>
  <si>
    <t xml:space="preserve">RODAMIENTO CONICO ESPECIAL NSK  8781</t>
  </si>
  <si>
    <t xml:space="preserve">RETEN NOK- 48463</t>
  </si>
  <si>
    <t xml:space="preserve">F. AVANCE</t>
  </si>
  <si>
    <t xml:space="preserve">CARTON PARA EMPAQUETADURA</t>
  </si>
  <si>
    <t xml:space="preserve">AUTO VIC</t>
  </si>
  <si>
    <t xml:space="preserve">POLVO QUIMICO (107 LBS POR EXTINTOR)</t>
  </si>
  <si>
    <t xml:space="preserve">LIBRA</t>
  </si>
  <si>
    <t xml:space="preserve">POLVO QUIMICO (26 LBS POR EXTINTOR)</t>
  </si>
  <si>
    <t xml:space="preserve">POLVO QUIMICO (11 LBS POR EXTINTOR)</t>
  </si>
  <si>
    <t xml:space="preserve">GOMA</t>
  </si>
  <si>
    <t xml:space="preserve">CASA VILLAZON</t>
  </si>
  <si>
    <t xml:space="preserve">PERFIL ESPONJOSO DE GOMA</t>
  </si>
  <si>
    <t xml:space="preserve">GRABACHO GOMAS</t>
  </si>
  <si>
    <t xml:space="preserve">MANGUERA HIDRAULICA OIL 854 DE GOMA</t>
  </si>
  <si>
    <t xml:space="preserve">CENTRO HIDRAULICO</t>
  </si>
  <si>
    <t xml:space="preserve">345</t>
  </si>
  <si>
    <t xml:space="preserve">CEMENTO TIPO IP – 30</t>
  </si>
  <si>
    <t xml:space="preserve">SOBOCE</t>
  </si>
  <si>
    <t xml:space="preserve">CEMENTO TIPO IP-30</t>
  </si>
  <si>
    <t xml:space="preserve">CEMENTO TIPO IP 30</t>
  </si>
  <si>
    <t xml:space="preserve">PLANCHA DE ACERO 4MM 2X1</t>
  </si>
  <si>
    <t xml:space="preserve">LAS LOMAS LTDA</t>
  </si>
  <si>
    <t xml:space="preserve">BARRA DE PLATINO 3"X 3/8</t>
  </si>
  <si>
    <t xml:space="preserve">PLANCHA DE ACERO 3MM 1/8 2X1</t>
  </si>
  <si>
    <t xml:space="preserve">PLANCHA MEDI. ESP.3MM 1.20X3 </t>
  </si>
  <si>
    <t xml:space="preserve">PLANCHA DE ACERO 9.50MM 3/8 2X1</t>
  </si>
  <si>
    <t xml:space="preserve">CORREA B-87</t>
  </si>
  <si>
    <t xml:space="preserve">ASPA DE ALUMINIO</t>
  </si>
  <si>
    <t xml:space="preserve">GUT</t>
  </si>
  <si>
    <t xml:space="preserve">ABRAZADERA DE 12</t>
  </si>
  <si>
    <t xml:space="preserve">SOLOPERNO</t>
  </si>
  <si>
    <t xml:space="preserve">TUERCA HEX MM NEGRO M8-1.25</t>
  </si>
  <si>
    <t xml:space="preserve">PERNO CENTRO L.T.D.A</t>
  </si>
  <si>
    <t xml:space="preserve">ARANDELA PRESION NEGRO -1/2</t>
  </si>
  <si>
    <t xml:space="preserve">ARANDELA PRESION NEGRO 1/2</t>
  </si>
  <si>
    <t xml:space="preserve">ARANDELA PRESION</t>
  </si>
  <si>
    <t xml:space="preserve">PERNO G.8 1/2X2</t>
  </si>
  <si>
    <t xml:space="preserve">RUEDA DENTADA PHS 100-2B15-SKF</t>
  </si>
  <si>
    <t xml:space="preserve">PERNO MM 8.8 -81.25X25</t>
  </si>
  <si>
    <t xml:space="preserve">ARANDELA PLANA BIC (485)M8</t>
  </si>
  <si>
    <t xml:space="preserve">ARANDELA PLANA BIC M8</t>
  </si>
  <si>
    <t xml:space="preserve">398</t>
  </si>
  <si>
    <t xml:space="preserve">FILTRO DE ACEITE P553000</t>
  </si>
  <si>
    <t xml:space="preserve">FILTRO DE AGUA P552071</t>
  </si>
  <si>
    <t xml:space="preserve">FILTRO DE COMBUSTIBLE 0 986 450 718</t>
  </si>
  <si>
    <t xml:space="preserve">FILTRO DE COMBUSTIBLE SFF 1723</t>
  </si>
  <si>
    <t xml:space="preserve">FONDOS EN AVANCE</t>
  </si>
  <si>
    <t xml:space="preserve">FILTRO DE COMBUSTIBLE SFR 2242 FW</t>
  </si>
  <si>
    <t xml:space="preserve">FILTRO DE COMBUSTIBLE WK 1030</t>
  </si>
  <si>
    <t xml:space="preserve">FILTRO DE COMBUSTIBLE WK 1040</t>
  </si>
  <si>
    <t xml:space="preserve">FILTRO DE COMBUSTIBLE P 557440</t>
  </si>
  <si>
    <t xml:space="preserve">FILTRO DE ACEITE P550947</t>
  </si>
  <si>
    <t xml:space="preserve">FILTRO SEPARADOR DE AGUA /COMBUSTIBLE P550904</t>
  </si>
  <si>
    <t xml:space="preserve">FILTRO DE ACEITE P781466</t>
  </si>
  <si>
    <t xml:space="preserve">FILTRO DE COMBUSTIBLE SFF 5485</t>
  </si>
  <si>
    <t xml:space="preserve">PERNO MM 8.8-1.25X30</t>
  </si>
  <si>
    <t xml:space="preserve">ARANDELA PLANA NACIONAL 5/16</t>
  </si>
  <si>
    <t xml:space="preserve">TUERCA HEX. MM NEGRO M10-1.50</t>
  </si>
  <si>
    <t xml:space="preserve">ARANDELA PLANA BIC-M12</t>
  </si>
  <si>
    <t xml:space="preserve">ARANDELA PLANA ZINCADO 0,80M-5/32</t>
  </si>
  <si>
    <t xml:space="preserve">ARANDELA PRESION ZN-5/32</t>
  </si>
  <si>
    <t xml:space="preserve">TUERCA HEX MM BIC -M5-0,8</t>
  </si>
  <si>
    <t xml:space="preserve">ARANDELA PLANA ZINCADO 3/16</t>
  </si>
  <si>
    <t xml:space="preserve">ARANDELA PRESION NEGRO 3/16</t>
  </si>
  <si>
    <t xml:space="preserve">ARANDELA PRESION NEGRO M10</t>
  </si>
  <si>
    <t xml:space="preserve">TUERCA HEX. NEGRO RO G5-3/8</t>
  </si>
  <si>
    <t xml:space="preserve">ARANDELA PRESION NEGRO -5/8</t>
  </si>
  <si>
    <t xml:space="preserve">ARANDELA PRESION NEGRO 5/8</t>
  </si>
  <si>
    <t xml:space="preserve">PERNO RO G8-3/8X1</t>
  </si>
  <si>
    <t xml:space="preserve">PERNO RO G.8-5/8</t>
  </si>
  <si>
    <t xml:space="preserve">ARANDELA PLANA BIC-M6</t>
  </si>
  <si>
    <t xml:space="preserve">CODO 90º RL DE ACERO AL CARBONO B16 1/2"</t>
  </si>
  <si>
    <t xml:space="preserve">CAÑERIA DE ACERO AL CARBONO S/ COSTURA 1/2"</t>
  </si>
  <si>
    <t xml:space="preserve">TUERCA HEX NEGRO RO G5- 5/8</t>
  </si>
  <si>
    <t xml:space="preserve">ARANDELA PLANA NACIONAL (41)-5/8</t>
  </si>
  <si>
    <t xml:space="preserve">ARANDELA PLANA NACIONAL 41-5/8</t>
  </si>
  <si>
    <t xml:space="preserve">CONTROLADOR DE TEMPERATURA ALIM 90/240-115/280</t>
  </si>
  <si>
    <t xml:space="preserve">"GUT"</t>
  </si>
  <si>
    <t xml:space="preserve">TUERCA HEX. MM NEGRO M8-1.25</t>
  </si>
  <si>
    <t xml:space="preserve">RETEN 40,01-5072.0-SAV</t>
  </si>
  <si>
    <t xml:space="preserve">RETEN 30,01-7354.0-SAV</t>
  </si>
  <si>
    <t xml:space="preserve">RETEN 0.01-MB166582 T110</t>
  </si>
  <si>
    <t xml:space="preserve">RETEN 20.01-5069-ARCA</t>
  </si>
  <si>
    <t xml:space="preserve">RETEN 50.01 55X90X10-CRI</t>
  </si>
  <si>
    <t xml:space="preserve">RETEN 30.01F1107-TTO</t>
  </si>
  <si>
    <t xml:space="preserve">RETEN 60.01-5279.0-SAV</t>
  </si>
  <si>
    <t xml:space="preserve">RETEN 70.01-85X140X12N-CRI</t>
  </si>
  <si>
    <t xml:space="preserve">RETEN-85X140X12N-CRI</t>
  </si>
  <si>
    <t xml:space="preserve">ARANDELA PRESION NEGRO 3/8</t>
  </si>
  <si>
    <t xml:space="preserve">PERNO MM 8,8-8-1,25X25</t>
  </si>
  <si>
    <t xml:space="preserve">ARANDELA PLANA NACIONAL(104)-3/8</t>
  </si>
  <si>
    <t xml:space="preserve">ARANDELA PLANA NACIONAL 3/8</t>
  </si>
  <si>
    <t xml:space="preserve">PERNO RO G8-3/8X1-1/2</t>
  </si>
  <si>
    <t xml:space="preserve">TUERCA HEX. NEGRO RO G.5-5/8</t>
  </si>
  <si>
    <t xml:space="preserve">PERNO RO G8- 5/8X3</t>
  </si>
  <si>
    <t xml:space="preserve">TUERCA HEX MM CLASE 10-10-1,50</t>
  </si>
  <si>
    <t xml:space="preserve">ARANDELA PLANA BIC-M10</t>
  </si>
  <si>
    <t xml:space="preserve">ARANDELA PLANA BIC. M10</t>
  </si>
  <si>
    <t xml:space="preserve">PERNO MM 8,8-10-150X30</t>
  </si>
  <si>
    <t xml:space="preserve">PERNO MM 8,8-12-1,75X45</t>
  </si>
  <si>
    <t xml:space="preserve">ARANDELA PLANA NACIONAL 1/2-59</t>
  </si>
  <si>
    <t xml:space="preserve">ARANDELA PLANA NACIONAL 1/2.59</t>
  </si>
  <si>
    <t xml:space="preserve">TUERCA HEX. MM NEGRO M12-1,75</t>
  </si>
  <si>
    <t xml:space="preserve">ARANDELA PRESION ZN-M10</t>
  </si>
  <si>
    <t xml:space="preserve">PERNO MM 8,8-12-1.75X45</t>
  </si>
  <si>
    <t xml:space="preserve">PERNO CABEZA ALLEM UNC 5/8X2-1/2"</t>
  </si>
  <si>
    <t xml:space="preserve">ARANDELA CHAPISTA NAT 5/8</t>
  </si>
  <si>
    <t xml:space="preserve">BRIDA ALOJAMIENTO DE EJE</t>
  </si>
  <si>
    <t xml:space="preserve">SIÑOPARTS</t>
  </si>
  <si>
    <t xml:space="preserve">PERNO ROSCA TOTAL4X25</t>
  </si>
  <si>
    <t xml:space="preserve">TUERCA HEX BIC. M4-0,7</t>
  </si>
  <si>
    <t xml:space="preserve">PERNO ROSCA TOTAL-5X25</t>
  </si>
  <si>
    <t xml:space="preserve">PERNO MM 8,8-6-1,00X25</t>
  </si>
  <si>
    <t xml:space="preserve">TUERCA HEX. MM NEGROM6-1,00</t>
  </si>
  <si>
    <t xml:space="preserve">ARABDELA PRESION NEGRO -5/16</t>
  </si>
  <si>
    <t xml:space="preserve">ARANDELA PRESION NEGRO 5/16</t>
  </si>
  <si>
    <t xml:space="preserve">PERNO MM 8.8 10-1.25X40</t>
  </si>
  <si>
    <t xml:space="preserve">TUERCA HEX. MM NEGRO M10 1,25</t>
  </si>
  <si>
    <t xml:space="preserve">PERNO ROSCA TOTAL 12X60</t>
  </si>
  <si>
    <t xml:space="preserve">TUERCA HEX. MM CLASE 10</t>
  </si>
  <si>
    <t xml:space="preserve">RERNO CENTRO L.T.D.A.</t>
  </si>
  <si>
    <t xml:space="preserve">ABRAZADERA ESTAMPADA ALA M9-12-20</t>
  </si>
  <si>
    <t xml:space="preserve">SOPORTE INTERIOR ROSCADO DE ACERO FLEXIBLE</t>
  </si>
  <si>
    <t xml:space="preserve">ALIAGA  M</t>
  </si>
  <si>
    <t xml:space="preserve">PERFIL PL 4MM 5/6 MUESTRA</t>
  </si>
  <si>
    <t xml:space="preserve">HERSAN S.R.L.</t>
  </si>
  <si>
    <t xml:space="preserve">TORNILLO MM C/CHATA 78.8 P/ALLEM -10X45</t>
  </si>
  <si>
    <t xml:space="preserve">CHAVETA PARTIDA G.5 -3/16X2</t>
  </si>
  <si>
    <t xml:space="preserve">CHAVETA PARTIDA G.5-1/4X2</t>
  </si>
  <si>
    <t xml:space="preserve">PIÑON SINCRONIZADA</t>
  </si>
  <si>
    <t xml:space="preserve">ALIAGA M</t>
  </si>
  <si>
    <t xml:space="preserve">PERNO HEX. 6-8 5/8X2 1/2</t>
  </si>
  <si>
    <t xml:space="preserve">CHAVETA DE ACERO HARDOX</t>
  </si>
  <si>
    <t xml:space="preserve">SIÑIPARTS</t>
  </si>
  <si>
    <t xml:space="preserve">ASPA DE TEFLON</t>
  </si>
  <si>
    <t xml:space="preserve">MANGUERA P/COMPRESOR DE AIRE</t>
  </si>
  <si>
    <t xml:space="preserve">ANGUIEDI Y GUICHI</t>
  </si>
  <si>
    <t xml:space="preserve">PERNO ROSCA TOTAL 12X50</t>
  </si>
  <si>
    <t xml:space="preserve">TUERCA HEX. MM NEGRO -M12M1.75</t>
  </si>
  <si>
    <t xml:space="preserve">PERNO ALLEM 8X40</t>
  </si>
  <si>
    <t xml:space="preserve">PERNO MM 8.8-8-1.25X35</t>
  </si>
  <si>
    <t xml:space="preserve">PERNO MM 8.8-8.25X40</t>
  </si>
  <si>
    <t xml:space="preserve">PERNO MM 8.8-10-1.50X40</t>
  </si>
  <si>
    <t xml:space="preserve">TUERCA HEX. NEGRO RO G8-1/2</t>
  </si>
  <si>
    <t xml:space="preserve">PERNO C/CHATA P/ LLAVE ALLEM 3/16X3/4</t>
  </si>
  <si>
    <t xml:space="preserve">BRIDA ACERO AL CARBONO B16.5 1/2"</t>
  </si>
  <si>
    <t xml:space="preserve">EMPAQUETADURA METALICA ASME 1/2"</t>
  </si>
  <si>
    <t xml:space="preserve">NIPLE P/MANGUERA MACHO NPT-3/8NPTX3/8</t>
  </si>
  <si>
    <t xml:space="preserve">BUSHING REDUCTOR MIXTO NPT-3/8X1/4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</si>
</sst>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M/DD/YYYY"/>
    <numFmt numFmtId="166" formatCode="0.000000"/>
    <numFmt numFmtId="167" formatCode="0.00"/>
    <numFmt numFmtId="168" formatCode="#,##0.00"/>
    <numFmt numFmtId="169" formatCode="#,##0"/>
    <numFmt numFmtId="170" formatCode="#,##0.00;\(#,##0.00\)"/>
    <numFmt numFmtId="171" formatCode="#,##0.00&quot;    &quot;;#,##0.00&quot;    &quot;;\-#&quot;    &quot;;@\ "/>
    <numFmt numFmtId="172" formatCode="M/D/YY"/>
    <numFmt numFmtId="173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9"/>
      <name val="Roboto"/>
      <family val="0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66FF"/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042" activePane="bottomLeft" state="frozen"/>
      <selection pane="topLeft" activeCell="A1" activeCellId="0" sqref="A1"/>
      <selection pane="bottomLeft" activeCell="I2042" activeCellId="0" sqref="I:I"/>
    </sheetView>
  </sheetViews>
  <sheetFormatPr defaultRowHeight="12.9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17.85"/>
    <col collapsed="false" customWidth="true" hidden="false" outlineLevel="0" max="3" min="3" style="1" width="10.56"/>
    <col collapsed="false" customWidth="true" hidden="false" outlineLevel="0" max="4" min="4" style="1" width="9.85"/>
    <col collapsed="false" customWidth="true" hidden="false" outlineLevel="0" max="5" min="5" style="0" width="45.84"/>
    <col collapsed="false" customWidth="true" hidden="false" outlineLevel="0" max="6" min="6" style="2" width="8.13"/>
    <col collapsed="false" customWidth="true" hidden="false" outlineLevel="0" max="7" min="7" style="1" width="14.28"/>
    <col collapsed="false" customWidth="true" hidden="false" outlineLevel="0" max="8" min="8" style="1" width="9.7"/>
    <col collapsed="false" customWidth="true" hidden="false" outlineLevel="0" max="9" min="9" style="3" width="11.7"/>
    <col collapsed="false" customWidth="true" hidden="false" outlineLevel="0" max="10" min="10" style="0" width="14.42"/>
    <col collapsed="false" customWidth="true" hidden="false" outlineLevel="0" max="11" min="11" style="1" width="10.99"/>
    <col collapsed="false" customWidth="true" hidden="false" outlineLevel="0" max="12" min="12" style="1" width="17.13"/>
    <col collapsed="false" customWidth="true" hidden="false" outlineLevel="0" max="13" min="13" style="0" width="12.42"/>
    <col collapsed="false" customWidth="true" hidden="false" outlineLevel="0" max="14" min="14" style="4" width="12.42"/>
    <col collapsed="false" customWidth="true" hidden="false" outlineLevel="0" max="15" min="15" style="0" width="13.99"/>
    <col collapsed="false" customWidth="true" hidden="false" outlineLevel="0" max="16" min="16" style="0" width="13.28"/>
    <col collapsed="false" customWidth="true" hidden="false" outlineLevel="0" max="17" min="17" style="0" width="15.7"/>
    <col collapsed="false" customWidth="true" hidden="false" outlineLevel="0" max="18" min="18" style="0" width="9.85"/>
    <col collapsed="false" customWidth="true" hidden="false" outlineLevel="0" max="19" min="19" style="0" width="15.85"/>
    <col collapsed="false" customWidth="true" hidden="false" outlineLevel="0" max="20" min="20" style="0" width="12.7"/>
    <col collapsed="false" customWidth="true" hidden="false" outlineLevel="0" max="21" min="21" style="1" width="15.7"/>
    <col collapsed="false" customWidth="true" hidden="false" outlineLevel="0" max="22" min="22" style="5" width="12.42"/>
    <col collapsed="false" customWidth="true" hidden="false" outlineLevel="0" max="26" min="23" style="0" width="12.42"/>
    <col collapsed="false" customWidth="true" hidden="false" outlineLevel="0" max="1025" min="27" style="0" width="16.99"/>
  </cols>
  <sheetData>
    <row r="1" customFormat="false" ht="39.75" hidden="false" customHeight="tru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13" t="s">
        <v>12</v>
      </c>
      <c r="S1" s="13" t="s">
        <v>16</v>
      </c>
      <c r="T1" s="12" t="s">
        <v>17</v>
      </c>
      <c r="U1" s="12" t="s">
        <v>18</v>
      </c>
      <c r="V1" s="14"/>
      <c r="W1" s="15"/>
      <c r="X1" s="15"/>
      <c r="Y1" s="15"/>
      <c r="Z1" s="15"/>
    </row>
    <row r="2" customFormat="false" ht="12.75" hidden="false" customHeight="true" outlineLevel="0" collapsed="false">
      <c r="A2" s="16" t="n">
        <v>1</v>
      </c>
      <c r="B2" s="17" t="s">
        <v>19</v>
      </c>
      <c r="C2" s="17" t="n">
        <v>32100001</v>
      </c>
      <c r="D2" s="17" t="str">
        <f aca="false">LEFT(C2,3)</f>
        <v>321</v>
      </c>
      <c r="E2" s="16" t="s">
        <v>20</v>
      </c>
      <c r="F2" s="18" t="s">
        <v>21</v>
      </c>
      <c r="G2" s="17" t="s">
        <v>10</v>
      </c>
      <c r="H2" s="17" t="s">
        <v>22</v>
      </c>
      <c r="I2" s="19" t="n">
        <v>42736</v>
      </c>
      <c r="J2" s="16"/>
      <c r="K2" s="17" t="n">
        <v>16</v>
      </c>
      <c r="L2" s="17"/>
      <c r="M2" s="20" t="n">
        <f aca="false">IF(C2&lt;&gt;C1,K2,IF(K2="",M1-L2,M1+K2))</f>
        <v>16</v>
      </c>
      <c r="N2" s="21" t="n">
        <v>34.25208</v>
      </c>
      <c r="O2" s="22" t="n">
        <f aca="false">K2*N2</f>
        <v>548.03328</v>
      </c>
      <c r="P2" s="22" t="n">
        <f aca="false">L2*N2</f>
        <v>0</v>
      </c>
      <c r="Q2" s="23" t="n">
        <f aca="false">IF(C2&lt;&gt;C1,O2,IF(O2=0,Q1-P2,Q1+O2))</f>
        <v>548.03328</v>
      </c>
      <c r="R2" s="24" t="n">
        <f aca="false">IF(C2&lt;&gt;C3,M2,0)</f>
        <v>0</v>
      </c>
      <c r="S2" s="25" t="n">
        <f aca="false">IF(C2&lt;&gt;C3,Q2,0)</f>
        <v>0</v>
      </c>
      <c r="T2" s="26" t="s">
        <v>23</v>
      </c>
      <c r="U2" s="27"/>
      <c r="V2" s="28"/>
      <c r="W2" s="26"/>
      <c r="X2" s="26"/>
      <c r="Y2" s="26"/>
      <c r="Z2" s="26"/>
    </row>
    <row r="3" customFormat="false" ht="12.75" hidden="false" customHeight="true" outlineLevel="0" collapsed="false">
      <c r="A3" s="16" t="n">
        <v>2</v>
      </c>
      <c r="B3" s="17" t="s">
        <v>19</v>
      </c>
      <c r="C3" s="17" t="n">
        <v>32100001</v>
      </c>
      <c r="D3" s="17" t="str">
        <f aca="false">LEFT(C3,3)</f>
        <v>321</v>
      </c>
      <c r="E3" s="16" t="s">
        <v>20</v>
      </c>
      <c r="F3" s="18" t="s">
        <v>21</v>
      </c>
      <c r="G3" s="17" t="s">
        <v>10</v>
      </c>
      <c r="H3" s="17" t="s">
        <v>22</v>
      </c>
      <c r="I3" s="19" t="n">
        <v>42736</v>
      </c>
      <c r="J3" s="16"/>
      <c r="K3" s="17" t="n">
        <v>20</v>
      </c>
      <c r="L3" s="17"/>
      <c r="M3" s="20" t="n">
        <f aca="false">IF(C3&lt;&gt;C2,K3,IF(K3="",M2-L3,M2+K3))</f>
        <v>36</v>
      </c>
      <c r="N3" s="21" t="n">
        <v>36.41052</v>
      </c>
      <c r="O3" s="22" t="n">
        <f aca="false">K3*N3</f>
        <v>728.2104</v>
      </c>
      <c r="P3" s="22" t="n">
        <f aca="false">L3*N3</f>
        <v>0</v>
      </c>
      <c r="Q3" s="23" t="n">
        <f aca="false">IF(C3&lt;&gt;C2,O3,IF(O3=0,Q2-P3,Q2+O3))</f>
        <v>1276.24368</v>
      </c>
      <c r="R3" s="24" t="n">
        <f aca="false">IF(C3&lt;&gt;C4,M3,0)</f>
        <v>0</v>
      </c>
      <c r="S3" s="25" t="n">
        <f aca="false">IF(C3&lt;&gt;C4,Q3,0)</f>
        <v>0</v>
      </c>
      <c r="T3" s="26" t="s">
        <v>23</v>
      </c>
      <c r="U3" s="27"/>
      <c r="V3" s="28"/>
      <c r="W3" s="26"/>
      <c r="X3" s="26"/>
      <c r="Y3" s="26"/>
      <c r="Z3" s="26"/>
    </row>
    <row r="4" customFormat="false" ht="12.75" hidden="false" customHeight="true" outlineLevel="0" collapsed="false">
      <c r="A4" s="16" t="n">
        <v>3</v>
      </c>
      <c r="B4" s="17" t="s">
        <v>19</v>
      </c>
      <c r="C4" s="17" t="n">
        <v>32100001</v>
      </c>
      <c r="D4" s="17" t="str">
        <f aca="false">LEFT(C4,3)</f>
        <v>321</v>
      </c>
      <c r="E4" s="16" t="s">
        <v>20</v>
      </c>
      <c r="F4" s="18" t="s">
        <v>21</v>
      </c>
      <c r="G4" s="17" t="s">
        <v>10</v>
      </c>
      <c r="H4" s="17" t="s">
        <v>22</v>
      </c>
      <c r="I4" s="19" t="n">
        <v>42736</v>
      </c>
      <c r="J4" s="16"/>
      <c r="K4" s="17" t="n">
        <v>50</v>
      </c>
      <c r="L4" s="17"/>
      <c r="M4" s="20" t="n">
        <f aca="false">IF(C4&lt;&gt;C3,K4,IF(K4="",M3-L4,M3+K4))</f>
        <v>86</v>
      </c>
      <c r="N4" s="21" t="n">
        <v>34.16626</v>
      </c>
      <c r="O4" s="22" t="n">
        <f aca="false">K4*N4</f>
        <v>1708.313</v>
      </c>
      <c r="P4" s="22" t="n">
        <f aca="false">L4*N4</f>
        <v>0</v>
      </c>
      <c r="Q4" s="23" t="n">
        <f aca="false">IF(C4&lt;&gt;C3,O4,IF(O4=0,Q3-P4,Q3+O4))</f>
        <v>2984.55668</v>
      </c>
      <c r="R4" s="24" t="n">
        <f aca="false">IF(C4&lt;&gt;C5,M4,0)</f>
        <v>0</v>
      </c>
      <c r="S4" s="25" t="n">
        <f aca="false">IF(C4&lt;&gt;C5,Q4,0)</f>
        <v>0</v>
      </c>
      <c r="T4" s="26" t="s">
        <v>23</v>
      </c>
      <c r="U4" s="27"/>
      <c r="V4" s="28"/>
      <c r="W4" s="26"/>
      <c r="X4" s="26"/>
      <c r="Y4" s="26"/>
      <c r="Z4" s="26"/>
    </row>
    <row r="5" customFormat="false" ht="12.75" hidden="false" customHeight="true" outlineLevel="0" collapsed="false">
      <c r="A5" s="16" t="n">
        <v>4</v>
      </c>
      <c r="B5" s="17" t="s">
        <v>19</v>
      </c>
      <c r="C5" s="17" t="n">
        <v>32100001</v>
      </c>
      <c r="D5" s="17" t="str">
        <f aca="false">LEFT(C5,3)</f>
        <v>321</v>
      </c>
      <c r="E5" s="16" t="s">
        <v>20</v>
      </c>
      <c r="F5" s="18" t="s">
        <v>21</v>
      </c>
      <c r="G5" s="17" t="s">
        <v>11</v>
      </c>
      <c r="H5" s="17" t="n">
        <v>12550</v>
      </c>
      <c r="I5" s="19" t="n">
        <v>42740</v>
      </c>
      <c r="J5" s="16"/>
      <c r="K5" s="17"/>
      <c r="L5" s="17" t="n">
        <v>2</v>
      </c>
      <c r="M5" s="20" t="n">
        <f aca="false">IF(C5&lt;&gt;C4,K5,IF(K5="",M4-L5,M4+K5))</f>
        <v>84</v>
      </c>
      <c r="N5" s="21" t="n">
        <v>34.25208</v>
      </c>
      <c r="O5" s="22" t="n">
        <f aca="false">K5*N5</f>
        <v>0</v>
      </c>
      <c r="P5" s="22" t="n">
        <f aca="false">L5*N5</f>
        <v>68.50416</v>
      </c>
      <c r="Q5" s="23" t="n">
        <f aca="false">IF(C5&lt;&gt;C4,O5,IF(O5=0,Q4-P5,Q4+O5))</f>
        <v>2916.05252</v>
      </c>
      <c r="R5" s="24" t="n">
        <f aca="false">IF(C5&lt;&gt;C6,M5,0)</f>
        <v>0</v>
      </c>
      <c r="S5" s="25" t="n">
        <f aca="false">IF(C5&lt;&gt;C6,Q5,0)</f>
        <v>0</v>
      </c>
      <c r="T5" s="16" t="s">
        <v>24</v>
      </c>
      <c r="U5" s="27"/>
      <c r="V5" s="28"/>
      <c r="W5" s="26"/>
      <c r="X5" s="26"/>
      <c r="Y5" s="26"/>
      <c r="Z5" s="26"/>
    </row>
    <row r="6" customFormat="false" ht="12.75" hidden="false" customHeight="true" outlineLevel="0" collapsed="false">
      <c r="A6" s="16" t="n">
        <v>5</v>
      </c>
      <c r="B6" s="17" t="s">
        <v>19</v>
      </c>
      <c r="C6" s="17" t="n">
        <v>32100001</v>
      </c>
      <c r="D6" s="17" t="str">
        <f aca="false">LEFT(C6,3)</f>
        <v>321</v>
      </c>
      <c r="E6" s="16" t="s">
        <v>20</v>
      </c>
      <c r="F6" s="18" t="s">
        <v>21</v>
      </c>
      <c r="G6" s="17" t="s">
        <v>11</v>
      </c>
      <c r="H6" s="17" t="n">
        <v>12570</v>
      </c>
      <c r="I6" s="19" t="n">
        <v>42746</v>
      </c>
      <c r="J6" s="16"/>
      <c r="K6" s="17"/>
      <c r="L6" s="17" t="n">
        <v>2</v>
      </c>
      <c r="M6" s="20" t="n">
        <f aca="false">IF(C6&lt;&gt;C5,K6,IF(K6="",M5-L6,M5+K6))</f>
        <v>82</v>
      </c>
      <c r="N6" s="21" t="n">
        <v>34.25208</v>
      </c>
      <c r="O6" s="22" t="n">
        <f aca="false">K6*N6</f>
        <v>0</v>
      </c>
      <c r="P6" s="22" t="n">
        <f aca="false">L6*N6</f>
        <v>68.50416</v>
      </c>
      <c r="Q6" s="23" t="n">
        <f aca="false">IF(C6&lt;&gt;C5,O6,IF(O6=0,Q5-P6,Q5+O6))</f>
        <v>2847.54836</v>
      </c>
      <c r="R6" s="24" t="n">
        <f aca="false">IF(C6&lt;&gt;C7,M6,0)</f>
        <v>0</v>
      </c>
      <c r="S6" s="25" t="n">
        <f aca="false">IF(C6&lt;&gt;C7,Q6,0)</f>
        <v>0</v>
      </c>
      <c r="T6" s="16" t="s">
        <v>24</v>
      </c>
      <c r="U6" s="27"/>
      <c r="V6" s="28"/>
      <c r="W6" s="26"/>
      <c r="X6" s="26"/>
      <c r="Y6" s="26"/>
      <c r="Z6" s="26"/>
    </row>
    <row r="7" customFormat="false" ht="12.75" hidden="false" customHeight="true" outlineLevel="0" collapsed="false">
      <c r="A7" s="16" t="n">
        <v>6</v>
      </c>
      <c r="B7" s="17" t="s">
        <v>19</v>
      </c>
      <c r="C7" s="17" t="n">
        <v>32100001</v>
      </c>
      <c r="D7" s="17" t="str">
        <f aca="false">LEFT(C7,3)</f>
        <v>321</v>
      </c>
      <c r="E7" s="16" t="s">
        <v>20</v>
      </c>
      <c r="F7" s="18" t="s">
        <v>21</v>
      </c>
      <c r="G7" s="17" t="s">
        <v>11</v>
      </c>
      <c r="H7" s="17" t="n">
        <v>12627</v>
      </c>
      <c r="I7" s="19" t="n">
        <v>42761</v>
      </c>
      <c r="J7" s="16"/>
      <c r="K7" s="17"/>
      <c r="L7" s="17" t="n">
        <v>1</v>
      </c>
      <c r="M7" s="20" t="n">
        <f aca="false">IF(C7&lt;&gt;C6,K7,IF(K7="",M6-L7,M6+K7))</f>
        <v>81</v>
      </c>
      <c r="N7" s="21" t="n">
        <v>34.25208</v>
      </c>
      <c r="O7" s="22" t="n">
        <f aca="false">K7*N7</f>
        <v>0</v>
      </c>
      <c r="P7" s="22" t="n">
        <f aca="false">L7*N7</f>
        <v>34.25208</v>
      </c>
      <c r="Q7" s="23" t="n">
        <f aca="false">IF(C7&lt;&gt;C6,O7,IF(O7=0,Q6-P7,Q6+O7))</f>
        <v>2813.29628</v>
      </c>
      <c r="R7" s="24" t="n">
        <f aca="false">IF(C7&lt;&gt;C8,M7,0)</f>
        <v>0</v>
      </c>
      <c r="S7" s="25" t="n">
        <f aca="false">IF(C7&lt;&gt;C8,Q7,0)</f>
        <v>0</v>
      </c>
      <c r="T7" s="0" t="s">
        <v>25</v>
      </c>
      <c r="U7" s="27"/>
      <c r="V7" s="28"/>
      <c r="W7" s="26"/>
      <c r="X7" s="26"/>
      <c r="Y7" s="26"/>
      <c r="Z7" s="26"/>
    </row>
    <row r="8" customFormat="false" ht="12.75" hidden="false" customHeight="true" outlineLevel="0" collapsed="false">
      <c r="A8" s="16" t="n">
        <v>7</v>
      </c>
      <c r="B8" s="17" t="s">
        <v>19</v>
      </c>
      <c r="C8" s="17" t="n">
        <v>32100001</v>
      </c>
      <c r="D8" s="17" t="str">
        <f aca="false">LEFT(C8,3)</f>
        <v>321</v>
      </c>
      <c r="E8" s="16" t="s">
        <v>20</v>
      </c>
      <c r="F8" s="18" t="s">
        <v>21</v>
      </c>
      <c r="G8" s="17" t="s">
        <v>11</v>
      </c>
      <c r="H8" s="17" t="n">
        <v>12634</v>
      </c>
      <c r="I8" s="19" t="n">
        <v>42762</v>
      </c>
      <c r="J8" s="16"/>
      <c r="K8" s="17"/>
      <c r="L8" s="17" t="n">
        <v>2</v>
      </c>
      <c r="M8" s="20" t="n">
        <f aca="false">IF(C8&lt;&gt;C7,K8,IF(K8="",M7-L8,M7+K8))</f>
        <v>79</v>
      </c>
      <c r="N8" s="21" t="n">
        <v>34.25208</v>
      </c>
      <c r="O8" s="22" t="n">
        <f aca="false">K8*N8</f>
        <v>0</v>
      </c>
      <c r="P8" s="22" t="n">
        <f aca="false">L8*N8</f>
        <v>68.50416</v>
      </c>
      <c r="Q8" s="23" t="n">
        <f aca="false">IF(C8&lt;&gt;C7,O8,IF(O8=0,Q7-P8,Q7+O8))</f>
        <v>2744.79212</v>
      </c>
      <c r="R8" s="24" t="n">
        <f aca="false">IF(C8&lt;&gt;C9,M8,0)</f>
        <v>0</v>
      </c>
      <c r="S8" s="25" t="n">
        <f aca="false">IF(C8&lt;&gt;C9,Q8,0)</f>
        <v>0</v>
      </c>
      <c r="T8" s="0" t="s">
        <v>25</v>
      </c>
      <c r="U8" s="27"/>
      <c r="V8" s="28"/>
      <c r="W8" s="26"/>
      <c r="X8" s="26"/>
      <c r="Y8" s="26"/>
      <c r="Z8" s="26"/>
    </row>
    <row r="9" customFormat="false" ht="12.75" hidden="false" customHeight="true" outlineLevel="0" collapsed="false">
      <c r="A9" s="16" t="n">
        <v>8</v>
      </c>
      <c r="B9" s="17" t="s">
        <v>19</v>
      </c>
      <c r="C9" s="17" t="n">
        <v>32100001</v>
      </c>
      <c r="D9" s="17" t="str">
        <f aca="false">LEFT(C9,3)</f>
        <v>321</v>
      </c>
      <c r="E9" s="16" t="s">
        <v>20</v>
      </c>
      <c r="F9" s="18" t="s">
        <v>21</v>
      </c>
      <c r="G9" s="17" t="s">
        <v>11</v>
      </c>
      <c r="H9" s="17" t="n">
        <v>12666</v>
      </c>
      <c r="I9" s="19" t="n">
        <v>42767</v>
      </c>
      <c r="J9" s="16"/>
      <c r="K9" s="17"/>
      <c r="L9" s="17" t="n">
        <v>1</v>
      </c>
      <c r="M9" s="20" t="n">
        <f aca="false">IF(C9&lt;&gt;C8,K9,IF(K9="",M8-L9,M8+K9))</f>
        <v>78</v>
      </c>
      <c r="N9" s="21" t="n">
        <v>34.25208</v>
      </c>
      <c r="O9" s="22" t="n">
        <f aca="false">K9*N9</f>
        <v>0</v>
      </c>
      <c r="P9" s="22" t="n">
        <f aca="false">L9*N9</f>
        <v>34.25208</v>
      </c>
      <c r="Q9" s="23" t="n">
        <f aca="false">IF(C9&lt;&gt;C8,O9,IF(O9=0,Q8-P9,Q8+O9))</f>
        <v>2710.54004</v>
      </c>
      <c r="R9" s="24" t="n">
        <f aca="false">IF(C9&lt;&gt;C10,M9,0)</f>
        <v>0</v>
      </c>
      <c r="S9" s="25" t="n">
        <f aca="false">IF(C9&lt;&gt;C10,Q9,0)</f>
        <v>0</v>
      </c>
      <c r="T9" s="0" t="s">
        <v>25</v>
      </c>
      <c r="U9" s="27"/>
      <c r="V9" s="28"/>
      <c r="W9" s="26"/>
      <c r="X9" s="26"/>
      <c r="Y9" s="26"/>
      <c r="Z9" s="26"/>
    </row>
    <row r="10" customFormat="false" ht="12.75" hidden="false" customHeight="true" outlineLevel="0" collapsed="false">
      <c r="A10" s="16" t="n">
        <v>9</v>
      </c>
      <c r="B10" s="17" t="s">
        <v>19</v>
      </c>
      <c r="C10" s="17" t="n">
        <v>32100001</v>
      </c>
      <c r="D10" s="17" t="str">
        <f aca="false">LEFT(C10,3)</f>
        <v>321</v>
      </c>
      <c r="E10" s="16" t="s">
        <v>20</v>
      </c>
      <c r="F10" s="18" t="s">
        <v>21</v>
      </c>
      <c r="G10" s="17" t="s">
        <v>11</v>
      </c>
      <c r="H10" s="17" t="n">
        <v>12769</v>
      </c>
      <c r="I10" s="19" t="n">
        <v>42788</v>
      </c>
      <c r="J10" s="16"/>
      <c r="K10" s="17"/>
      <c r="L10" s="17" t="n">
        <v>1</v>
      </c>
      <c r="M10" s="20" t="n">
        <f aca="false">IF(C10&lt;&gt;C9,K10,IF(K10="",M9-L10,M9+K10))</f>
        <v>77</v>
      </c>
      <c r="N10" s="21" t="n">
        <v>34.25208</v>
      </c>
      <c r="O10" s="22" t="n">
        <f aca="false">K10*N10</f>
        <v>0</v>
      </c>
      <c r="P10" s="22" t="n">
        <f aca="false">L10*N10</f>
        <v>34.25208</v>
      </c>
      <c r="Q10" s="23" t="n">
        <f aca="false">IF(C10&lt;&gt;C9,O10,IF(O10=0,Q9-P10,Q9+O10))</f>
        <v>2676.28796</v>
      </c>
      <c r="R10" s="24" t="n">
        <f aca="false">IF(C10&lt;&gt;C11,M10,0)</f>
        <v>0</v>
      </c>
      <c r="S10" s="25" t="n">
        <f aca="false">IF(C10&lt;&gt;C11,Q10,0)</f>
        <v>0</v>
      </c>
      <c r="T10" s="0" t="s">
        <v>25</v>
      </c>
      <c r="U10" s="27"/>
      <c r="V10" s="28"/>
      <c r="W10" s="26"/>
      <c r="X10" s="26"/>
      <c r="Y10" s="26"/>
      <c r="Z10" s="26"/>
    </row>
    <row r="11" customFormat="false" ht="12.75" hidden="false" customHeight="true" outlineLevel="0" collapsed="false">
      <c r="A11" s="16" t="n">
        <v>10</v>
      </c>
      <c r="B11" s="17" t="s">
        <v>19</v>
      </c>
      <c r="C11" s="17" t="n">
        <v>32100001</v>
      </c>
      <c r="D11" s="17" t="str">
        <f aca="false">LEFT(C11,3)</f>
        <v>321</v>
      </c>
      <c r="E11" s="16" t="s">
        <v>20</v>
      </c>
      <c r="F11" s="18" t="s">
        <v>21</v>
      </c>
      <c r="G11" s="17" t="s">
        <v>11</v>
      </c>
      <c r="H11" s="17" t="n">
        <v>12794</v>
      </c>
      <c r="I11" s="19" t="n">
        <v>42795</v>
      </c>
      <c r="J11" s="16"/>
      <c r="K11" s="17"/>
      <c r="L11" s="17" t="n">
        <v>1</v>
      </c>
      <c r="M11" s="20" t="n">
        <f aca="false">IF(C11&lt;&gt;C10,K11,IF(K11="",M10-L11,M10+K11))</f>
        <v>76</v>
      </c>
      <c r="N11" s="21" t="n">
        <v>34.25208</v>
      </c>
      <c r="O11" s="22" t="n">
        <f aca="false">K11*N11</f>
        <v>0</v>
      </c>
      <c r="P11" s="22" t="n">
        <f aca="false">L11*N11</f>
        <v>34.25208</v>
      </c>
      <c r="Q11" s="23" t="n">
        <f aca="false">IF(C11&lt;&gt;C10,O11,IF(O11=0,Q10-P11,Q10+O11))</f>
        <v>2642.03588</v>
      </c>
      <c r="R11" s="24" t="n">
        <f aca="false">IF(C11&lt;&gt;C12,M11,0)</f>
        <v>0</v>
      </c>
      <c r="S11" s="25" t="n">
        <f aca="false">IF(C11&lt;&gt;C12,Q11,0)</f>
        <v>0</v>
      </c>
      <c r="T11" s="0" t="s">
        <v>26</v>
      </c>
      <c r="U11" s="27"/>
      <c r="V11" s="28"/>
      <c r="W11" s="26"/>
      <c r="X11" s="26"/>
      <c r="Y11" s="26"/>
      <c r="Z11" s="26"/>
    </row>
    <row r="12" customFormat="false" ht="12.75" hidden="false" customHeight="true" outlineLevel="0" collapsed="false">
      <c r="A12" s="16" t="n">
        <v>11</v>
      </c>
      <c r="B12" s="17" t="s">
        <v>19</v>
      </c>
      <c r="C12" s="17" t="n">
        <v>32100001</v>
      </c>
      <c r="D12" s="17" t="str">
        <f aca="false">LEFT(C12,3)</f>
        <v>321</v>
      </c>
      <c r="E12" s="16" t="s">
        <v>20</v>
      </c>
      <c r="F12" s="18" t="s">
        <v>21</v>
      </c>
      <c r="G12" s="17" t="s">
        <v>11</v>
      </c>
      <c r="H12" s="17" t="n">
        <v>12809</v>
      </c>
      <c r="I12" s="29" t="n">
        <v>42800</v>
      </c>
      <c r="J12" s="16"/>
      <c r="K12" s="17"/>
      <c r="L12" s="17" t="n">
        <v>1</v>
      </c>
      <c r="M12" s="20" t="n">
        <f aca="false">IF(C12&lt;&gt;C11,K12,IF(K12="",M11-L12,M11+K12))</f>
        <v>75</v>
      </c>
      <c r="N12" s="21" t="n">
        <v>34.25208</v>
      </c>
      <c r="O12" s="22" t="n">
        <f aca="false">K12*N12</f>
        <v>0</v>
      </c>
      <c r="P12" s="22" t="n">
        <f aca="false">L12*N12</f>
        <v>34.25208</v>
      </c>
      <c r="Q12" s="23" t="n">
        <f aca="false">IF(C12&lt;&gt;C11,O12,IF(O12=0,Q11-P12,Q11+O12))</f>
        <v>2607.7838</v>
      </c>
      <c r="R12" s="24" t="n">
        <f aca="false">IF(C12&lt;&gt;C13,M12,0)</f>
        <v>0</v>
      </c>
      <c r="S12" s="25" t="n">
        <f aca="false">IF(C12&lt;&gt;C13,Q12,0)</f>
        <v>0</v>
      </c>
      <c r="T12" s="0" t="s">
        <v>26</v>
      </c>
      <c r="U12" s="27"/>
      <c r="V12" s="28"/>
      <c r="W12" s="26"/>
      <c r="X12" s="26"/>
      <c r="Y12" s="26"/>
      <c r="Z12" s="26"/>
    </row>
    <row r="13" customFormat="false" ht="12.75" hidden="false" customHeight="true" outlineLevel="0" collapsed="false">
      <c r="A13" s="16" t="n">
        <v>12</v>
      </c>
      <c r="B13" s="17" t="s">
        <v>19</v>
      </c>
      <c r="C13" s="30" t="n">
        <v>32100001</v>
      </c>
      <c r="D13" s="30" t="n">
        <v>321</v>
      </c>
      <c r="E13" s="16" t="s">
        <v>20</v>
      </c>
      <c r="F13" s="31" t="s">
        <v>21</v>
      </c>
      <c r="G13" s="30" t="s">
        <v>11</v>
      </c>
      <c r="H13" s="30" t="n">
        <v>13101</v>
      </c>
      <c r="I13" s="32" t="n">
        <v>42863</v>
      </c>
      <c r="J13" s="33"/>
      <c r="K13" s="30"/>
      <c r="L13" s="30" t="n">
        <v>2</v>
      </c>
      <c r="M13" s="20" t="n">
        <f aca="false">IF(C13&lt;&gt;C12,K13,IF(K13="",M12-L13,M12+K13))</f>
        <v>73</v>
      </c>
      <c r="N13" s="21" t="n">
        <v>34.25208</v>
      </c>
      <c r="O13" s="22" t="n">
        <f aca="false">K13*N13</f>
        <v>0</v>
      </c>
      <c r="P13" s="22" t="n">
        <f aca="false">L13*N13</f>
        <v>68.50416</v>
      </c>
      <c r="Q13" s="23" t="n">
        <f aca="false">IF(C13&lt;&gt;C12,O13,IF(O13=0,Q12-P13,Q12+O13))</f>
        <v>2539.27964</v>
      </c>
      <c r="R13" s="24" t="n">
        <f aca="false">IF(C13&lt;&gt;C14,M13,0)</f>
        <v>0</v>
      </c>
      <c r="S13" s="25" t="n">
        <f aca="false">IF(C13&lt;&gt;C14,Q13,0)</f>
        <v>0</v>
      </c>
      <c r="T13" s="0" t="s">
        <v>27</v>
      </c>
      <c r="U13" s="27"/>
      <c r="V13" s="28"/>
      <c r="W13" s="26"/>
      <c r="X13" s="26"/>
      <c r="Y13" s="26"/>
      <c r="Z13" s="26"/>
    </row>
    <row r="14" customFormat="false" ht="12.75" hidden="false" customHeight="true" outlineLevel="0" collapsed="false">
      <c r="A14" s="16" t="n">
        <v>13</v>
      </c>
      <c r="B14" s="17" t="s">
        <v>19</v>
      </c>
      <c r="C14" s="30" t="n">
        <v>32100001</v>
      </c>
      <c r="D14" s="30" t="n">
        <v>321</v>
      </c>
      <c r="E14" s="16" t="s">
        <v>20</v>
      </c>
      <c r="F14" s="31" t="s">
        <v>21</v>
      </c>
      <c r="G14" s="30" t="s">
        <v>11</v>
      </c>
      <c r="H14" s="30" t="n">
        <v>13118</v>
      </c>
      <c r="I14" s="32" t="n">
        <v>42865</v>
      </c>
      <c r="J14" s="33"/>
      <c r="K14" s="30"/>
      <c r="L14" s="30" t="n">
        <v>2</v>
      </c>
      <c r="M14" s="20" t="n">
        <f aca="false">IF(C14&lt;&gt;C13,K14,IF(K14="",M13-L14,M13+K14))</f>
        <v>71</v>
      </c>
      <c r="N14" s="21" t="n">
        <v>34.25208</v>
      </c>
      <c r="O14" s="22" t="n">
        <f aca="false">K14*N14</f>
        <v>0</v>
      </c>
      <c r="P14" s="22" t="n">
        <f aca="false">L14*N14</f>
        <v>68.50416</v>
      </c>
      <c r="Q14" s="23" t="n">
        <f aca="false">IF(C14&lt;&gt;C13,O14,IF(O14=0,Q13-P14,Q13+O14))</f>
        <v>2470.77548</v>
      </c>
      <c r="R14" s="24" t="n">
        <f aca="false">IF(C14&lt;&gt;C15,M14,0)</f>
        <v>0</v>
      </c>
      <c r="S14" s="25" t="n">
        <f aca="false">IF(C14&lt;&gt;C15,Q14,0)</f>
        <v>0</v>
      </c>
      <c r="T14" s="0" t="s">
        <v>27</v>
      </c>
      <c r="U14" s="27"/>
      <c r="V14" s="28"/>
      <c r="W14" s="26"/>
      <c r="X14" s="26"/>
      <c r="Y14" s="26"/>
      <c r="Z14" s="26"/>
    </row>
    <row r="15" customFormat="false" ht="12.75" hidden="false" customHeight="true" outlineLevel="0" collapsed="false">
      <c r="A15" s="16" t="n">
        <v>14</v>
      </c>
      <c r="B15" s="17" t="s">
        <v>19</v>
      </c>
      <c r="C15" s="1" t="n">
        <v>32100001</v>
      </c>
      <c r="D15" s="1" t="n">
        <v>321</v>
      </c>
      <c r="E15" s="16" t="s">
        <v>20</v>
      </c>
      <c r="F15" s="1" t="s">
        <v>21</v>
      </c>
      <c r="G15" s="1" t="s">
        <v>11</v>
      </c>
      <c r="H15" s="1" t="n">
        <v>13237</v>
      </c>
      <c r="I15" s="3" t="n">
        <v>42888</v>
      </c>
      <c r="L15" s="1" t="n">
        <v>1</v>
      </c>
      <c r="M15" s="20" t="n">
        <f aca="false">IF(C15&lt;&gt;C14,K15,IF(K15="",M14-L15,M14+K15))</f>
        <v>70</v>
      </c>
      <c r="N15" s="21" t="n">
        <v>34.25208</v>
      </c>
      <c r="O15" s="22" t="n">
        <f aca="false">K15*N15</f>
        <v>0</v>
      </c>
      <c r="P15" s="22" t="n">
        <f aca="false">L15*N15</f>
        <v>34.25208</v>
      </c>
      <c r="Q15" s="23" t="n">
        <f aca="false">IF(C15&lt;&gt;C14,O15,IF(O15=0,Q14-P15,Q14+O15))</f>
        <v>2436.5234</v>
      </c>
      <c r="R15" s="24" t="n">
        <f aca="false">IF(C15&lt;&gt;C16,M15,0)</f>
        <v>0</v>
      </c>
      <c r="S15" s="25" t="n">
        <f aca="false">IF(C15&lt;&gt;C16,Q15,0)</f>
        <v>0</v>
      </c>
      <c r="T15" s="0" t="s">
        <v>28</v>
      </c>
      <c r="U15" s="27"/>
      <c r="V15" s="28"/>
      <c r="W15" s="26"/>
      <c r="X15" s="26"/>
      <c r="Y15" s="26"/>
      <c r="Z15" s="26"/>
    </row>
    <row r="16" customFormat="false" ht="12.75" hidden="false" customHeight="true" outlineLevel="0" collapsed="false">
      <c r="A16" s="16" t="n">
        <v>15</v>
      </c>
      <c r="B16" s="17" t="s">
        <v>19</v>
      </c>
      <c r="C16" s="1" t="n">
        <v>32100001</v>
      </c>
      <c r="D16" s="1" t="n">
        <v>321</v>
      </c>
      <c r="E16" s="16" t="s">
        <v>20</v>
      </c>
      <c r="F16" s="1" t="s">
        <v>21</v>
      </c>
      <c r="G16" s="1" t="s">
        <v>11</v>
      </c>
      <c r="H16" s="1" t="n">
        <v>13239</v>
      </c>
      <c r="I16" s="3" t="n">
        <v>42888</v>
      </c>
      <c r="L16" s="1" t="n">
        <v>1</v>
      </c>
      <c r="M16" s="20" t="n">
        <f aca="false">IF(C16&lt;&gt;C15,K16,IF(K16="",M15-L16,M15+K16))</f>
        <v>69</v>
      </c>
      <c r="N16" s="21" t="n">
        <v>34.25208</v>
      </c>
      <c r="O16" s="22" t="n">
        <f aca="false">K16*N16</f>
        <v>0</v>
      </c>
      <c r="P16" s="22" t="n">
        <f aca="false">L16*N16</f>
        <v>34.25208</v>
      </c>
      <c r="Q16" s="23" t="n">
        <f aca="false">IF(C16&lt;&gt;C15,O16,IF(O16=0,Q15-P16,Q15+O16))</f>
        <v>2402.27132</v>
      </c>
      <c r="R16" s="24" t="n">
        <f aca="false">IF(C16&lt;&gt;C17,M16,0)</f>
        <v>0</v>
      </c>
      <c r="S16" s="25" t="n">
        <f aca="false">IF(C16&lt;&gt;C17,Q16,0)</f>
        <v>0</v>
      </c>
      <c r="T16" s="0" t="s">
        <v>28</v>
      </c>
      <c r="U16" s="27"/>
      <c r="V16" s="28"/>
      <c r="W16" s="26"/>
      <c r="X16" s="26"/>
      <c r="Y16" s="26"/>
      <c r="Z16" s="26"/>
    </row>
    <row r="17" customFormat="false" ht="12.75" hidden="false" customHeight="true" outlineLevel="0" collapsed="false">
      <c r="A17" s="16" t="n">
        <v>16</v>
      </c>
      <c r="B17" s="17" t="s">
        <v>19</v>
      </c>
      <c r="C17" s="1" t="n">
        <v>32100001</v>
      </c>
      <c r="D17" s="1" t="str">
        <f aca="false">LEFT(C17,3)</f>
        <v>321</v>
      </c>
      <c r="E17" s="16" t="s">
        <v>20</v>
      </c>
      <c r="F17" s="1" t="s">
        <v>21</v>
      </c>
      <c r="G17" s="1" t="s">
        <v>11</v>
      </c>
      <c r="H17" s="1" t="n">
        <v>13608</v>
      </c>
      <c r="I17" s="3" t="n">
        <v>42908</v>
      </c>
      <c r="L17" s="1" t="n">
        <v>2</v>
      </c>
      <c r="M17" s="20" t="n">
        <f aca="false">IF(C17&lt;&gt;C16,K17,IF(K17="",M16-L17,M16+K17))</f>
        <v>67</v>
      </c>
      <c r="N17" s="21" t="n">
        <v>34.25208</v>
      </c>
      <c r="O17" s="22" t="n">
        <f aca="false">K17*N17</f>
        <v>0</v>
      </c>
      <c r="P17" s="22" t="n">
        <f aca="false">L17*N17</f>
        <v>68.50416</v>
      </c>
      <c r="Q17" s="23" t="n">
        <f aca="false">IF(C17&lt;&gt;C16,O17,IF(O17=0,Q16-P17,Q16+O17))</f>
        <v>2333.76716</v>
      </c>
      <c r="R17" s="24" t="n">
        <f aca="false">IF(C17&lt;&gt;C18,M17,0)</f>
        <v>0</v>
      </c>
      <c r="S17" s="25" t="n">
        <f aca="false">IF(C17&lt;&gt;C18,Q17,0)</f>
        <v>0</v>
      </c>
      <c r="T17" s="0" t="s">
        <v>28</v>
      </c>
      <c r="U17" s="0"/>
      <c r="V17" s="28"/>
      <c r="W17" s="26"/>
      <c r="X17" s="26"/>
      <c r="Y17" s="26"/>
      <c r="Z17" s="26"/>
    </row>
    <row r="18" customFormat="false" ht="12.75" hidden="false" customHeight="true" outlineLevel="0" collapsed="false">
      <c r="A18" s="16" t="n">
        <v>17</v>
      </c>
      <c r="B18" s="17" t="s">
        <v>19</v>
      </c>
      <c r="C18" s="1" t="n">
        <v>32100001</v>
      </c>
      <c r="D18" s="1" t="n">
        <v>321</v>
      </c>
      <c r="E18" s="16" t="s">
        <v>20</v>
      </c>
      <c r="F18" s="1" t="s">
        <v>21</v>
      </c>
      <c r="G18" s="1" t="s">
        <v>11</v>
      </c>
      <c r="H18" s="1" t="n">
        <v>13686</v>
      </c>
      <c r="I18" s="3" t="n">
        <v>42919</v>
      </c>
      <c r="K18" s="0"/>
      <c r="L18" s="1" t="n">
        <v>1</v>
      </c>
      <c r="M18" s="20" t="n">
        <f aca="false">IF(C18&lt;&gt;C17,K18,IF(K18="",M17-L18,M17+K18))</f>
        <v>66</v>
      </c>
      <c r="N18" s="21" t="n">
        <v>36.41052</v>
      </c>
      <c r="O18" s="22" t="n">
        <f aca="false">K18*N18</f>
        <v>0</v>
      </c>
      <c r="P18" s="22" t="n">
        <f aca="false">L18*N18</f>
        <v>36.41052</v>
      </c>
      <c r="Q18" s="23" t="n">
        <f aca="false">IF(C18&lt;&gt;C17,O18,IF(O18=0,Q17-P18,Q17+O18))</f>
        <v>2297.35664</v>
      </c>
      <c r="R18" s="24" t="n">
        <f aca="false">IF(C18&lt;&gt;C19,M18,0)</f>
        <v>0</v>
      </c>
      <c r="S18" s="25" t="n">
        <f aca="false">IF(C18&lt;&gt;C19,Q18,0)</f>
        <v>0</v>
      </c>
      <c r="T18" s="0" t="s">
        <v>29</v>
      </c>
      <c r="V18" s="28"/>
      <c r="W18" s="26"/>
      <c r="X18" s="26"/>
      <c r="Y18" s="26"/>
      <c r="Z18" s="26"/>
    </row>
    <row r="19" customFormat="false" ht="12.75" hidden="false" customHeight="true" outlineLevel="0" collapsed="false">
      <c r="A19" s="16" t="n">
        <v>18</v>
      </c>
      <c r="B19" s="17" t="s">
        <v>19</v>
      </c>
      <c r="C19" s="1" t="n">
        <v>32100001</v>
      </c>
      <c r="D19" s="1" t="n">
        <v>321</v>
      </c>
      <c r="E19" s="16" t="s">
        <v>20</v>
      </c>
      <c r="F19" s="1" t="s">
        <v>21</v>
      </c>
      <c r="G19" s="1" t="s">
        <v>11</v>
      </c>
      <c r="H19" s="1" t="n">
        <v>13718</v>
      </c>
      <c r="I19" s="3" t="n">
        <v>42926</v>
      </c>
      <c r="K19" s="0"/>
      <c r="L19" s="1" t="n">
        <v>1</v>
      </c>
      <c r="M19" s="20" t="n">
        <f aca="false">IF(C19&lt;&gt;C18,K19,IF(K19="",M18-L19,M18+K19))</f>
        <v>65</v>
      </c>
      <c r="N19" s="21" t="n">
        <v>36.41052</v>
      </c>
      <c r="O19" s="22" t="n">
        <f aca="false">K19*N19</f>
        <v>0</v>
      </c>
      <c r="P19" s="22" t="n">
        <f aca="false">L19*N19</f>
        <v>36.41052</v>
      </c>
      <c r="Q19" s="23" t="n">
        <f aca="false">IF(C19&lt;&gt;C18,O19,IF(O19=0,Q18-P19,Q18+O19))</f>
        <v>2260.94612</v>
      </c>
      <c r="R19" s="24" t="n">
        <f aca="false">IF(C19&lt;&gt;C20,M19,0)</f>
        <v>65</v>
      </c>
      <c r="S19" s="25" t="n">
        <f aca="false">IF(C19&lt;&gt;C20,Q19,0)</f>
        <v>2260.94612</v>
      </c>
      <c r="T19" s="0" t="s">
        <v>29</v>
      </c>
      <c r="V19" s="28"/>
      <c r="W19" s="26"/>
      <c r="X19" s="26"/>
      <c r="Y19" s="26"/>
      <c r="Z19" s="26"/>
    </row>
    <row r="20" customFormat="false" ht="12.75" hidden="false" customHeight="true" outlineLevel="0" collapsed="false">
      <c r="A20" s="16" t="n">
        <v>19</v>
      </c>
      <c r="B20" s="17" t="s">
        <v>19</v>
      </c>
      <c r="C20" s="17" t="n">
        <v>32100002</v>
      </c>
      <c r="D20" s="17" t="str">
        <f aca="false">LEFT(C20,3)</f>
        <v>321</v>
      </c>
      <c r="E20" s="16" t="s">
        <v>30</v>
      </c>
      <c r="F20" s="18" t="s">
        <v>21</v>
      </c>
      <c r="G20" s="17" t="s">
        <v>10</v>
      </c>
      <c r="H20" s="17" t="s">
        <v>22</v>
      </c>
      <c r="I20" s="19" t="n">
        <v>42736</v>
      </c>
      <c r="J20" s="16"/>
      <c r="K20" s="17" t="n">
        <v>358</v>
      </c>
      <c r="L20" s="17"/>
      <c r="M20" s="20" t="n">
        <f aca="false">IF(C20&lt;&gt;C19,K20,IF(K20="",M19-L20,M19+K20))</f>
        <v>358</v>
      </c>
      <c r="N20" s="21" t="n">
        <v>29.31425</v>
      </c>
      <c r="O20" s="22" t="n">
        <f aca="false">K20*N20</f>
        <v>10494.5015</v>
      </c>
      <c r="P20" s="22" t="n">
        <f aca="false">L20*N20</f>
        <v>0</v>
      </c>
      <c r="Q20" s="23" t="n">
        <f aca="false">IF(C20&lt;&gt;C19,O20,IF(O20=0,Q19-P20,Q19+O20))</f>
        <v>10494.5015</v>
      </c>
      <c r="R20" s="24" t="n">
        <f aca="false">IF(C20&lt;&gt;C21,M20,0)</f>
        <v>0</v>
      </c>
      <c r="S20" s="25" t="n">
        <f aca="false">IF(C20&lt;&gt;C21,Q20,0)</f>
        <v>0</v>
      </c>
      <c r="T20" s="26" t="s">
        <v>23</v>
      </c>
      <c r="U20" s="27"/>
      <c r="V20" s="28"/>
      <c r="W20" s="26"/>
      <c r="X20" s="26"/>
      <c r="Y20" s="26"/>
      <c r="Z20" s="26"/>
    </row>
    <row r="21" customFormat="false" ht="12.75" hidden="false" customHeight="true" outlineLevel="0" collapsed="false">
      <c r="A21" s="16" t="n">
        <v>20</v>
      </c>
      <c r="B21" s="17" t="s">
        <v>19</v>
      </c>
      <c r="C21" s="17" t="n">
        <v>32100002</v>
      </c>
      <c r="D21" s="17" t="str">
        <f aca="false">LEFT(C21,3)</f>
        <v>321</v>
      </c>
      <c r="E21" s="16" t="s">
        <v>30</v>
      </c>
      <c r="F21" s="18" t="s">
        <v>21</v>
      </c>
      <c r="G21" s="17" t="s">
        <v>11</v>
      </c>
      <c r="H21" s="17" t="n">
        <v>12534</v>
      </c>
      <c r="I21" s="19" t="n">
        <v>42738</v>
      </c>
      <c r="J21" s="16"/>
      <c r="K21" s="17"/>
      <c r="L21" s="17" t="n">
        <v>1</v>
      </c>
      <c r="M21" s="20" t="n">
        <f aca="false">IF(C21&lt;&gt;C20,K21,IF(K21="",M20-L21,M20+K21))</f>
        <v>357</v>
      </c>
      <c r="N21" s="21" t="n">
        <v>29.31425</v>
      </c>
      <c r="O21" s="22" t="n">
        <f aca="false">K21*N21</f>
        <v>0</v>
      </c>
      <c r="P21" s="22" t="n">
        <f aca="false">L21*N21</f>
        <v>29.31425</v>
      </c>
      <c r="Q21" s="23" t="n">
        <f aca="false">IF(C21&lt;&gt;C20,O21,IF(O21=0,Q20-P21,Q20+O21))</f>
        <v>10465.18725</v>
      </c>
      <c r="R21" s="24" t="n">
        <f aca="false">IF(C21&lt;&gt;C22,M21,0)</f>
        <v>0</v>
      </c>
      <c r="S21" s="25" t="n">
        <f aca="false">IF(C21&lt;&gt;C22,Q21,0)</f>
        <v>0</v>
      </c>
      <c r="T21" s="16" t="s">
        <v>24</v>
      </c>
      <c r="U21" s="27"/>
      <c r="V21" s="28"/>
      <c r="W21" s="26"/>
      <c r="X21" s="26"/>
      <c r="Y21" s="26"/>
      <c r="Z21" s="26"/>
    </row>
    <row r="22" customFormat="false" ht="12.75" hidden="false" customHeight="true" outlineLevel="0" collapsed="false">
      <c r="A22" s="16" t="n">
        <v>21</v>
      </c>
      <c r="B22" s="17" t="s">
        <v>19</v>
      </c>
      <c r="C22" s="17" t="n">
        <v>32100002</v>
      </c>
      <c r="D22" s="17" t="str">
        <f aca="false">LEFT(C22,3)</f>
        <v>321</v>
      </c>
      <c r="E22" s="16" t="s">
        <v>30</v>
      </c>
      <c r="F22" s="18" t="s">
        <v>21</v>
      </c>
      <c r="G22" s="17" t="s">
        <v>11</v>
      </c>
      <c r="H22" s="17" t="n">
        <v>12540</v>
      </c>
      <c r="I22" s="19" t="n">
        <v>42739</v>
      </c>
      <c r="J22" s="16"/>
      <c r="K22" s="17"/>
      <c r="L22" s="17" t="n">
        <v>2</v>
      </c>
      <c r="M22" s="20" t="n">
        <f aca="false">IF(C22&lt;&gt;C21,K22,IF(K22="",M21-L22,M21+K22))</f>
        <v>355</v>
      </c>
      <c r="N22" s="21" t="n">
        <v>29.31425</v>
      </c>
      <c r="O22" s="22" t="n">
        <f aca="false">K22*N22</f>
        <v>0</v>
      </c>
      <c r="P22" s="22" t="n">
        <f aca="false">L22*N22</f>
        <v>58.6285</v>
      </c>
      <c r="Q22" s="23" t="n">
        <f aca="false">IF(C22&lt;&gt;C21,O22,IF(O22=0,Q21-P22,Q21+O22))</f>
        <v>10406.55875</v>
      </c>
      <c r="R22" s="24" t="n">
        <f aca="false">IF(C22&lt;&gt;C23,M22,0)</f>
        <v>0</v>
      </c>
      <c r="S22" s="25" t="n">
        <f aca="false">IF(C22&lt;&gt;C23,Q22,0)</f>
        <v>0</v>
      </c>
      <c r="T22" s="16" t="s">
        <v>24</v>
      </c>
      <c r="U22" s="27"/>
      <c r="V22" s="28"/>
      <c r="W22" s="26"/>
      <c r="X22" s="26"/>
      <c r="Y22" s="26"/>
      <c r="Z22" s="26"/>
    </row>
    <row r="23" customFormat="false" ht="12.75" hidden="false" customHeight="true" outlineLevel="0" collapsed="false">
      <c r="A23" s="16" t="n">
        <v>22</v>
      </c>
      <c r="B23" s="17" t="s">
        <v>19</v>
      </c>
      <c r="C23" s="17" t="n">
        <v>32100002</v>
      </c>
      <c r="D23" s="17" t="str">
        <f aca="false">LEFT(C23,3)</f>
        <v>321</v>
      </c>
      <c r="E23" s="16" t="s">
        <v>30</v>
      </c>
      <c r="F23" s="18" t="s">
        <v>21</v>
      </c>
      <c r="G23" s="17" t="s">
        <v>11</v>
      </c>
      <c r="H23" s="17" t="n">
        <v>12543</v>
      </c>
      <c r="I23" s="19" t="n">
        <v>42740</v>
      </c>
      <c r="J23" s="16"/>
      <c r="K23" s="17"/>
      <c r="L23" s="17" t="n">
        <v>3</v>
      </c>
      <c r="M23" s="20" t="n">
        <f aca="false">IF(C23&lt;&gt;C22,K23,IF(K23="",M22-L23,M22+K23))</f>
        <v>352</v>
      </c>
      <c r="N23" s="21" t="n">
        <v>29.31425</v>
      </c>
      <c r="O23" s="22" t="n">
        <f aca="false">K23*N23</f>
        <v>0</v>
      </c>
      <c r="P23" s="22" t="n">
        <f aca="false">L23*N23</f>
        <v>87.94275</v>
      </c>
      <c r="Q23" s="23" t="n">
        <f aca="false">IF(C23&lt;&gt;C22,O23,IF(O23=0,Q22-P23,Q22+O23))</f>
        <v>10318.616</v>
      </c>
      <c r="R23" s="24" t="n">
        <f aca="false">IF(C23&lt;&gt;C24,M23,0)</f>
        <v>0</v>
      </c>
      <c r="S23" s="25" t="n">
        <f aca="false">IF(C23&lt;&gt;C24,Q23,0)</f>
        <v>0</v>
      </c>
      <c r="T23" s="16" t="s">
        <v>24</v>
      </c>
      <c r="U23" s="27"/>
      <c r="V23" s="28"/>
      <c r="W23" s="26"/>
      <c r="X23" s="26"/>
      <c r="Y23" s="26"/>
      <c r="Z23" s="26"/>
    </row>
    <row r="24" customFormat="false" ht="12.75" hidden="false" customHeight="true" outlineLevel="0" collapsed="false">
      <c r="A24" s="16" t="n">
        <v>23</v>
      </c>
      <c r="B24" s="17" t="s">
        <v>19</v>
      </c>
      <c r="C24" s="17" t="n">
        <v>32100002</v>
      </c>
      <c r="D24" s="17" t="str">
        <f aca="false">LEFT(C24,3)</f>
        <v>321</v>
      </c>
      <c r="E24" s="16" t="s">
        <v>30</v>
      </c>
      <c r="F24" s="18" t="s">
        <v>21</v>
      </c>
      <c r="G24" s="17" t="s">
        <v>11</v>
      </c>
      <c r="H24" s="17" t="n">
        <v>12545</v>
      </c>
      <c r="I24" s="19" t="n">
        <v>42740</v>
      </c>
      <c r="J24" s="16"/>
      <c r="K24" s="17"/>
      <c r="L24" s="17" t="n">
        <v>1</v>
      </c>
      <c r="M24" s="20" t="n">
        <f aca="false">IF(C24&lt;&gt;C23,K24,IF(K24="",M23-L24,M23+K24))</f>
        <v>351</v>
      </c>
      <c r="N24" s="21" t="n">
        <v>29.31425</v>
      </c>
      <c r="O24" s="22" t="n">
        <f aca="false">K24*N24</f>
        <v>0</v>
      </c>
      <c r="P24" s="22" t="n">
        <f aca="false">L24*N24</f>
        <v>29.31425</v>
      </c>
      <c r="Q24" s="23" t="n">
        <f aca="false">IF(C24&lt;&gt;C23,O24,IF(O24=0,Q23-P24,Q23+O24))</f>
        <v>10289.30175</v>
      </c>
      <c r="R24" s="24" t="n">
        <f aca="false">IF(C24&lt;&gt;C25,M24,0)</f>
        <v>0</v>
      </c>
      <c r="S24" s="25" t="n">
        <f aca="false">IF(C24&lt;&gt;C25,Q24,0)</f>
        <v>0</v>
      </c>
      <c r="T24" s="16" t="s">
        <v>24</v>
      </c>
      <c r="U24" s="27"/>
      <c r="V24" s="28"/>
      <c r="W24" s="26"/>
      <c r="X24" s="26"/>
      <c r="Y24" s="26"/>
      <c r="Z24" s="26"/>
    </row>
    <row r="25" customFormat="false" ht="12.75" hidden="false" customHeight="true" outlineLevel="0" collapsed="false">
      <c r="A25" s="16" t="n">
        <v>24</v>
      </c>
      <c r="B25" s="17" t="s">
        <v>19</v>
      </c>
      <c r="C25" s="17" t="n">
        <v>32100002</v>
      </c>
      <c r="D25" s="17" t="str">
        <f aca="false">LEFT(C25,3)</f>
        <v>321</v>
      </c>
      <c r="E25" s="16" t="s">
        <v>30</v>
      </c>
      <c r="F25" s="18" t="s">
        <v>21</v>
      </c>
      <c r="G25" s="17" t="s">
        <v>11</v>
      </c>
      <c r="H25" s="17" t="n">
        <v>12546</v>
      </c>
      <c r="I25" s="19" t="n">
        <v>42740</v>
      </c>
      <c r="J25" s="16"/>
      <c r="K25" s="17"/>
      <c r="L25" s="17" t="n">
        <v>2</v>
      </c>
      <c r="M25" s="20" t="n">
        <f aca="false">IF(C25&lt;&gt;C24,K25,IF(K25="",M24-L25,M24+K25))</f>
        <v>349</v>
      </c>
      <c r="N25" s="21" t="n">
        <v>29.31425</v>
      </c>
      <c r="O25" s="22" t="n">
        <f aca="false">K25*N25</f>
        <v>0</v>
      </c>
      <c r="P25" s="22" t="n">
        <f aca="false">L25*N25</f>
        <v>58.6285</v>
      </c>
      <c r="Q25" s="23" t="n">
        <f aca="false">IF(C25&lt;&gt;C24,O25,IF(O25=0,Q24-P25,Q24+O25))</f>
        <v>10230.67325</v>
      </c>
      <c r="R25" s="24" t="n">
        <f aca="false">IF(C25&lt;&gt;C26,M25,0)</f>
        <v>0</v>
      </c>
      <c r="S25" s="25" t="n">
        <f aca="false">IF(C25&lt;&gt;C26,Q25,0)</f>
        <v>0</v>
      </c>
      <c r="T25" s="16" t="s">
        <v>24</v>
      </c>
      <c r="U25" s="27"/>
      <c r="V25" s="28"/>
      <c r="W25" s="26"/>
      <c r="X25" s="26"/>
      <c r="Y25" s="26"/>
      <c r="Z25" s="26"/>
    </row>
    <row r="26" customFormat="false" ht="12.75" hidden="false" customHeight="true" outlineLevel="0" collapsed="false">
      <c r="A26" s="16" t="n">
        <v>25</v>
      </c>
      <c r="B26" s="17" t="s">
        <v>19</v>
      </c>
      <c r="C26" s="17" t="n">
        <v>32100002</v>
      </c>
      <c r="D26" s="17" t="str">
        <f aca="false">LEFT(C26,3)</f>
        <v>321</v>
      </c>
      <c r="E26" s="16" t="s">
        <v>30</v>
      </c>
      <c r="F26" s="18" t="s">
        <v>21</v>
      </c>
      <c r="G26" s="17" t="s">
        <v>11</v>
      </c>
      <c r="H26" s="17" t="n">
        <v>12550</v>
      </c>
      <c r="I26" s="19" t="n">
        <v>42740</v>
      </c>
      <c r="J26" s="16"/>
      <c r="K26" s="17"/>
      <c r="L26" s="17" t="n">
        <v>2</v>
      </c>
      <c r="M26" s="20" t="n">
        <f aca="false">IF(C26&lt;&gt;C25,K26,IF(K26="",M25-L26,M25+K26))</f>
        <v>347</v>
      </c>
      <c r="N26" s="21" t="n">
        <v>29.31425</v>
      </c>
      <c r="O26" s="22" t="n">
        <f aca="false">K26*N26</f>
        <v>0</v>
      </c>
      <c r="P26" s="22" t="n">
        <f aca="false">L26*N26</f>
        <v>58.6285</v>
      </c>
      <c r="Q26" s="23" t="n">
        <f aca="false">IF(C26&lt;&gt;C25,O26,IF(O26=0,Q25-P26,Q25+O26))</f>
        <v>10172.04475</v>
      </c>
      <c r="R26" s="24" t="n">
        <f aca="false">IF(C26&lt;&gt;C27,M26,0)</f>
        <v>0</v>
      </c>
      <c r="S26" s="25" t="n">
        <f aca="false">IF(C26&lt;&gt;C27,Q26,0)</f>
        <v>0</v>
      </c>
      <c r="T26" s="16" t="s">
        <v>24</v>
      </c>
      <c r="U26" s="27"/>
      <c r="V26" s="28"/>
      <c r="W26" s="26"/>
      <c r="X26" s="26"/>
      <c r="Y26" s="26"/>
      <c r="Z26" s="26"/>
    </row>
    <row r="27" customFormat="false" ht="12.75" hidden="false" customHeight="true" outlineLevel="0" collapsed="false">
      <c r="A27" s="16" t="n">
        <v>26</v>
      </c>
      <c r="B27" s="17" t="s">
        <v>19</v>
      </c>
      <c r="C27" s="17" t="n">
        <v>32100002</v>
      </c>
      <c r="D27" s="17" t="str">
        <f aca="false">LEFT(C27,3)</f>
        <v>321</v>
      </c>
      <c r="E27" s="16" t="s">
        <v>30</v>
      </c>
      <c r="F27" s="18" t="s">
        <v>21</v>
      </c>
      <c r="G27" s="17" t="s">
        <v>11</v>
      </c>
      <c r="H27" s="17" t="n">
        <v>12555</v>
      </c>
      <c r="I27" s="19" t="n">
        <v>42741</v>
      </c>
      <c r="J27" s="16"/>
      <c r="K27" s="17"/>
      <c r="L27" s="17" t="n">
        <v>3</v>
      </c>
      <c r="M27" s="20" t="n">
        <f aca="false">IF(C27&lt;&gt;C26,K27,IF(K27="",M26-L27,M26+K27))</f>
        <v>344</v>
      </c>
      <c r="N27" s="21" t="n">
        <v>29.31425</v>
      </c>
      <c r="O27" s="22" t="n">
        <f aca="false">K27*N27</f>
        <v>0</v>
      </c>
      <c r="P27" s="22" t="n">
        <f aca="false">L27*N27</f>
        <v>87.94275</v>
      </c>
      <c r="Q27" s="23" t="n">
        <f aca="false">IF(C27&lt;&gt;C26,O27,IF(O27=0,Q26-P27,Q26+O27))</f>
        <v>10084.102</v>
      </c>
      <c r="R27" s="24" t="n">
        <f aca="false">IF(C27&lt;&gt;C28,M27,0)</f>
        <v>0</v>
      </c>
      <c r="S27" s="25" t="n">
        <f aca="false">IF(C27&lt;&gt;C28,Q27,0)</f>
        <v>0</v>
      </c>
      <c r="T27" s="16" t="s">
        <v>24</v>
      </c>
      <c r="U27" s="27"/>
      <c r="V27" s="28"/>
      <c r="W27" s="26"/>
      <c r="X27" s="26"/>
      <c r="Y27" s="26"/>
      <c r="Z27" s="26"/>
    </row>
    <row r="28" customFormat="false" ht="12.75" hidden="false" customHeight="true" outlineLevel="0" collapsed="false">
      <c r="A28" s="16" t="n">
        <v>27</v>
      </c>
      <c r="B28" s="17" t="s">
        <v>19</v>
      </c>
      <c r="C28" s="17" t="n">
        <v>32100002</v>
      </c>
      <c r="D28" s="17" t="str">
        <f aca="false">LEFT(C28,3)</f>
        <v>321</v>
      </c>
      <c r="E28" s="16" t="s">
        <v>30</v>
      </c>
      <c r="F28" s="18" t="s">
        <v>21</v>
      </c>
      <c r="G28" s="17" t="s">
        <v>11</v>
      </c>
      <c r="H28" s="17" t="n">
        <v>12557</v>
      </c>
      <c r="I28" s="19" t="n">
        <v>42744</v>
      </c>
      <c r="J28" s="16"/>
      <c r="K28" s="17"/>
      <c r="L28" s="17" t="n">
        <v>1</v>
      </c>
      <c r="M28" s="20" t="n">
        <f aca="false">IF(C28&lt;&gt;C27,K28,IF(K28="",M27-L28,M27+K28))</f>
        <v>343</v>
      </c>
      <c r="N28" s="21" t="n">
        <v>29.31425</v>
      </c>
      <c r="O28" s="22" t="n">
        <f aca="false">K28*N28</f>
        <v>0</v>
      </c>
      <c r="P28" s="22" t="n">
        <f aca="false">L28*N28</f>
        <v>29.31425</v>
      </c>
      <c r="Q28" s="23" t="n">
        <f aca="false">IF(C28&lt;&gt;C27,O28,IF(O28=0,Q27-P28,Q27+O28))</f>
        <v>10054.78775</v>
      </c>
      <c r="R28" s="24" t="n">
        <f aca="false">IF(C28&lt;&gt;C29,M28,0)</f>
        <v>0</v>
      </c>
      <c r="S28" s="25" t="n">
        <f aca="false">IF(C28&lt;&gt;C29,Q28,0)</f>
        <v>0</v>
      </c>
      <c r="T28" s="16" t="s">
        <v>24</v>
      </c>
      <c r="U28" s="27"/>
      <c r="V28" s="28"/>
      <c r="W28" s="26"/>
      <c r="X28" s="26"/>
      <c r="Y28" s="26"/>
      <c r="Z28" s="26"/>
    </row>
    <row r="29" customFormat="false" ht="12.75" hidden="false" customHeight="true" outlineLevel="0" collapsed="false">
      <c r="A29" s="16" t="n">
        <v>28</v>
      </c>
      <c r="B29" s="17" t="s">
        <v>19</v>
      </c>
      <c r="C29" s="17" t="n">
        <v>32100002</v>
      </c>
      <c r="D29" s="17" t="str">
        <f aca="false">LEFT(C29,3)</f>
        <v>321</v>
      </c>
      <c r="E29" s="16" t="s">
        <v>30</v>
      </c>
      <c r="F29" s="18" t="s">
        <v>21</v>
      </c>
      <c r="G29" s="17" t="s">
        <v>11</v>
      </c>
      <c r="H29" s="17" t="n">
        <v>12560</v>
      </c>
      <c r="I29" s="19" t="n">
        <v>42744</v>
      </c>
      <c r="J29" s="16"/>
      <c r="K29" s="17"/>
      <c r="L29" s="17" t="n">
        <v>2</v>
      </c>
      <c r="M29" s="20" t="n">
        <f aca="false">IF(C29&lt;&gt;C28,K29,IF(K29="",M28-L29,M28+K29))</f>
        <v>341</v>
      </c>
      <c r="N29" s="21" t="n">
        <v>29.31425</v>
      </c>
      <c r="O29" s="22" t="n">
        <f aca="false">K29*N29</f>
        <v>0</v>
      </c>
      <c r="P29" s="22" t="n">
        <f aca="false">L29*N29</f>
        <v>58.6285</v>
      </c>
      <c r="Q29" s="23" t="n">
        <f aca="false">IF(C29&lt;&gt;C28,O29,IF(O29=0,Q28-P29,Q28+O29))</f>
        <v>9996.15925</v>
      </c>
      <c r="R29" s="24" t="n">
        <f aca="false">IF(C29&lt;&gt;C30,M29,0)</f>
        <v>0</v>
      </c>
      <c r="S29" s="25" t="n">
        <f aca="false">IF(C29&lt;&gt;C30,Q29,0)</f>
        <v>0</v>
      </c>
      <c r="T29" s="16" t="s">
        <v>24</v>
      </c>
      <c r="U29" s="27"/>
      <c r="V29" s="28"/>
      <c r="W29" s="26"/>
      <c r="X29" s="26"/>
      <c r="Y29" s="26"/>
      <c r="Z29" s="26"/>
    </row>
    <row r="30" customFormat="false" ht="12.75" hidden="false" customHeight="true" outlineLevel="0" collapsed="false">
      <c r="A30" s="16" t="n">
        <v>29</v>
      </c>
      <c r="B30" s="17" t="s">
        <v>19</v>
      </c>
      <c r="C30" s="17" t="n">
        <v>32100002</v>
      </c>
      <c r="D30" s="17" t="str">
        <f aca="false">LEFT(C30,3)</f>
        <v>321</v>
      </c>
      <c r="E30" s="16" t="s">
        <v>30</v>
      </c>
      <c r="F30" s="18" t="s">
        <v>21</v>
      </c>
      <c r="G30" s="17" t="s">
        <v>11</v>
      </c>
      <c r="H30" s="17" t="n">
        <v>12572</v>
      </c>
      <c r="I30" s="19" t="n">
        <v>42747</v>
      </c>
      <c r="J30" s="16"/>
      <c r="K30" s="17"/>
      <c r="L30" s="17" t="n">
        <v>3</v>
      </c>
      <c r="M30" s="20" t="n">
        <f aca="false">IF(C30&lt;&gt;C29,K30,IF(K30="",M29-L30,M29+K30))</f>
        <v>338</v>
      </c>
      <c r="N30" s="21" t="n">
        <v>29.31425</v>
      </c>
      <c r="O30" s="22" t="n">
        <f aca="false">K30*N30</f>
        <v>0</v>
      </c>
      <c r="P30" s="22" t="n">
        <f aca="false">L30*N30</f>
        <v>87.94275</v>
      </c>
      <c r="Q30" s="23" t="n">
        <f aca="false">IF(C30&lt;&gt;C29,O30,IF(O30=0,Q29-P30,Q29+O30))</f>
        <v>9908.2165</v>
      </c>
      <c r="R30" s="24" t="n">
        <f aca="false">IF(C30&lt;&gt;C31,M30,0)</f>
        <v>0</v>
      </c>
      <c r="S30" s="25" t="n">
        <f aca="false">IF(C30&lt;&gt;C31,Q30,0)</f>
        <v>0</v>
      </c>
      <c r="T30" s="16" t="s">
        <v>24</v>
      </c>
      <c r="U30" s="27"/>
      <c r="V30" s="28"/>
      <c r="W30" s="26"/>
      <c r="X30" s="26"/>
      <c r="Y30" s="26"/>
      <c r="Z30" s="26"/>
    </row>
    <row r="31" customFormat="false" ht="12.75" hidden="false" customHeight="true" outlineLevel="0" collapsed="false">
      <c r="A31" s="16" t="n">
        <v>30</v>
      </c>
      <c r="B31" s="17" t="s">
        <v>19</v>
      </c>
      <c r="C31" s="17" t="n">
        <v>32100002</v>
      </c>
      <c r="D31" s="17" t="str">
        <f aca="false">LEFT(C31,3)</f>
        <v>321</v>
      </c>
      <c r="E31" s="16" t="s">
        <v>30</v>
      </c>
      <c r="F31" s="18" t="s">
        <v>21</v>
      </c>
      <c r="G31" s="17" t="s">
        <v>11</v>
      </c>
      <c r="H31" s="17" t="n">
        <v>12580</v>
      </c>
      <c r="I31" s="19" t="n">
        <v>42751</v>
      </c>
      <c r="J31" s="16"/>
      <c r="K31" s="17"/>
      <c r="L31" s="17" t="n">
        <v>3</v>
      </c>
      <c r="M31" s="20" t="n">
        <f aca="false">IF(C31&lt;&gt;C30,K31,IF(K31="",M30-L31,M30+K31))</f>
        <v>335</v>
      </c>
      <c r="N31" s="21" t="n">
        <v>29.31425</v>
      </c>
      <c r="O31" s="22" t="n">
        <f aca="false">K31*N31</f>
        <v>0</v>
      </c>
      <c r="P31" s="22" t="n">
        <f aca="false">L31*N31</f>
        <v>87.94275</v>
      </c>
      <c r="Q31" s="23" t="n">
        <f aca="false">IF(C31&lt;&gt;C30,O31,IF(O31=0,Q30-P31,Q30+O31))</f>
        <v>9820.27375</v>
      </c>
      <c r="R31" s="24" t="n">
        <f aca="false">IF(C31&lt;&gt;C32,M31,0)</f>
        <v>0</v>
      </c>
      <c r="S31" s="25" t="n">
        <f aca="false">IF(C31&lt;&gt;C32,Q31,0)</f>
        <v>0</v>
      </c>
      <c r="T31" s="16" t="s">
        <v>24</v>
      </c>
      <c r="U31" s="27"/>
      <c r="V31" s="28"/>
      <c r="W31" s="26"/>
      <c r="X31" s="26"/>
      <c r="Y31" s="26"/>
      <c r="Z31" s="26"/>
    </row>
    <row r="32" customFormat="false" ht="12.75" hidden="false" customHeight="true" outlineLevel="0" collapsed="false">
      <c r="A32" s="16" t="n">
        <v>31</v>
      </c>
      <c r="B32" s="17" t="s">
        <v>19</v>
      </c>
      <c r="C32" s="17" t="n">
        <v>32100002</v>
      </c>
      <c r="D32" s="17" t="str">
        <f aca="false">LEFT(C32,3)</f>
        <v>321</v>
      </c>
      <c r="E32" s="16" t="s">
        <v>30</v>
      </c>
      <c r="F32" s="18" t="s">
        <v>21</v>
      </c>
      <c r="G32" s="17" t="s">
        <v>11</v>
      </c>
      <c r="H32" s="17" t="n">
        <v>12582</v>
      </c>
      <c r="I32" s="19" t="n">
        <v>42751</v>
      </c>
      <c r="J32" s="16"/>
      <c r="K32" s="17"/>
      <c r="L32" s="17" t="n">
        <v>3</v>
      </c>
      <c r="M32" s="20" t="n">
        <f aca="false">IF(C32&lt;&gt;C31,K32,IF(K32="",M31-L32,M31+K32))</f>
        <v>332</v>
      </c>
      <c r="N32" s="21" t="n">
        <v>29.31425</v>
      </c>
      <c r="O32" s="22" t="n">
        <f aca="false">K32*N32</f>
        <v>0</v>
      </c>
      <c r="P32" s="22" t="n">
        <f aca="false">L32*N32</f>
        <v>87.94275</v>
      </c>
      <c r="Q32" s="23" t="n">
        <f aca="false">IF(C32&lt;&gt;C31,O32,IF(O32=0,Q31-P32,Q31+O32))</f>
        <v>9732.331</v>
      </c>
      <c r="R32" s="24" t="n">
        <f aca="false">IF(C32&lt;&gt;C33,M32,0)</f>
        <v>0</v>
      </c>
      <c r="S32" s="25" t="n">
        <f aca="false">IF(C32&lt;&gt;C33,Q32,0)</f>
        <v>0</v>
      </c>
      <c r="T32" s="16" t="s">
        <v>24</v>
      </c>
      <c r="U32" s="27"/>
      <c r="V32" s="28"/>
      <c r="W32" s="26"/>
      <c r="X32" s="26"/>
      <c r="Y32" s="26"/>
      <c r="Z32" s="26"/>
    </row>
    <row r="33" customFormat="false" ht="12.75" hidden="false" customHeight="true" outlineLevel="0" collapsed="false">
      <c r="A33" s="16" t="n">
        <v>32</v>
      </c>
      <c r="B33" s="17" t="s">
        <v>19</v>
      </c>
      <c r="C33" s="17" t="n">
        <v>32100002</v>
      </c>
      <c r="D33" s="17" t="str">
        <f aca="false">LEFT(C33,3)</f>
        <v>321</v>
      </c>
      <c r="E33" s="16" t="s">
        <v>30</v>
      </c>
      <c r="F33" s="18" t="s">
        <v>21</v>
      </c>
      <c r="G33" s="17" t="s">
        <v>11</v>
      </c>
      <c r="H33" s="17" t="n">
        <v>12584</v>
      </c>
      <c r="I33" s="19" t="n">
        <v>42751</v>
      </c>
      <c r="J33" s="16"/>
      <c r="K33" s="17"/>
      <c r="L33" s="17" t="n">
        <v>3</v>
      </c>
      <c r="M33" s="20" t="n">
        <f aca="false">IF(C33&lt;&gt;C32,K33,IF(K33="",M32-L33,M32+K33))</f>
        <v>329</v>
      </c>
      <c r="N33" s="21" t="n">
        <v>29.31425</v>
      </c>
      <c r="O33" s="22" t="n">
        <f aca="false">K33*N33</f>
        <v>0</v>
      </c>
      <c r="P33" s="22" t="n">
        <f aca="false">L33*N33</f>
        <v>87.94275</v>
      </c>
      <c r="Q33" s="23" t="n">
        <f aca="false">IF(C33&lt;&gt;C32,O33,IF(O33=0,Q32-P33,Q32+O33))</f>
        <v>9644.38825</v>
      </c>
      <c r="R33" s="24" t="n">
        <f aca="false">IF(C33&lt;&gt;C34,M33,0)</f>
        <v>0</v>
      </c>
      <c r="S33" s="25" t="n">
        <f aca="false">IF(C33&lt;&gt;C34,Q33,0)</f>
        <v>0</v>
      </c>
      <c r="T33" s="16" t="s">
        <v>24</v>
      </c>
      <c r="U33" s="27"/>
      <c r="V33" s="28"/>
      <c r="W33" s="26"/>
      <c r="X33" s="26"/>
      <c r="Y33" s="26"/>
      <c r="Z33" s="26"/>
    </row>
    <row r="34" customFormat="false" ht="12.75" hidden="false" customHeight="true" outlineLevel="0" collapsed="false">
      <c r="A34" s="16" t="n">
        <v>33</v>
      </c>
      <c r="B34" s="17" t="s">
        <v>19</v>
      </c>
      <c r="C34" s="17" t="n">
        <v>32100002</v>
      </c>
      <c r="D34" s="17" t="str">
        <f aca="false">LEFT(C34,3)</f>
        <v>321</v>
      </c>
      <c r="E34" s="16" t="s">
        <v>30</v>
      </c>
      <c r="F34" s="18" t="s">
        <v>21</v>
      </c>
      <c r="G34" s="17" t="s">
        <v>11</v>
      </c>
      <c r="H34" s="17" t="n">
        <v>12586</v>
      </c>
      <c r="I34" s="19" t="n">
        <v>42752</v>
      </c>
      <c r="J34" s="16"/>
      <c r="K34" s="17"/>
      <c r="L34" s="17" t="n">
        <v>2</v>
      </c>
      <c r="M34" s="20" t="n">
        <f aca="false">IF(C34&lt;&gt;C33,K34,IF(K34="",M33-L34,M33+K34))</f>
        <v>327</v>
      </c>
      <c r="N34" s="21" t="n">
        <v>29.31425</v>
      </c>
      <c r="O34" s="22" t="n">
        <f aca="false">K34*N34</f>
        <v>0</v>
      </c>
      <c r="P34" s="22" t="n">
        <f aca="false">L34*N34</f>
        <v>58.6285</v>
      </c>
      <c r="Q34" s="23" t="n">
        <f aca="false">IF(C34&lt;&gt;C33,O34,IF(O34=0,Q33-P34,Q33+O34))</f>
        <v>9585.75975</v>
      </c>
      <c r="R34" s="24" t="n">
        <f aca="false">IF(C34&lt;&gt;C35,M34,0)</f>
        <v>0</v>
      </c>
      <c r="S34" s="25" t="n">
        <f aca="false">IF(C34&lt;&gt;C35,Q34,0)</f>
        <v>0</v>
      </c>
      <c r="T34" s="16" t="s">
        <v>24</v>
      </c>
      <c r="U34" s="27"/>
      <c r="V34" s="28"/>
      <c r="W34" s="26"/>
      <c r="X34" s="26"/>
      <c r="Y34" s="26"/>
      <c r="Z34" s="26"/>
    </row>
    <row r="35" customFormat="false" ht="12.75" hidden="false" customHeight="true" outlineLevel="0" collapsed="false">
      <c r="A35" s="16" t="n">
        <v>34</v>
      </c>
      <c r="B35" s="17" t="s">
        <v>19</v>
      </c>
      <c r="C35" s="17" t="n">
        <v>32100002</v>
      </c>
      <c r="D35" s="17" t="str">
        <f aca="false">LEFT(C35,3)</f>
        <v>321</v>
      </c>
      <c r="E35" s="16" t="s">
        <v>30</v>
      </c>
      <c r="F35" s="18" t="s">
        <v>21</v>
      </c>
      <c r="G35" s="17" t="s">
        <v>11</v>
      </c>
      <c r="H35" s="17" t="n">
        <v>12588</v>
      </c>
      <c r="I35" s="19" t="n">
        <v>42753</v>
      </c>
      <c r="J35" s="16"/>
      <c r="K35" s="17"/>
      <c r="L35" s="17" t="n">
        <v>1</v>
      </c>
      <c r="M35" s="20" t="n">
        <f aca="false">IF(C35&lt;&gt;C34,K35,IF(K35="",M34-L35,M34+K35))</f>
        <v>326</v>
      </c>
      <c r="N35" s="21" t="n">
        <v>29.31425</v>
      </c>
      <c r="O35" s="22" t="n">
        <f aca="false">K35*N35</f>
        <v>0</v>
      </c>
      <c r="P35" s="22" t="n">
        <f aca="false">L35*N35</f>
        <v>29.31425</v>
      </c>
      <c r="Q35" s="23" t="n">
        <f aca="false">IF(C35&lt;&gt;C34,O35,IF(O35=0,Q34-P35,Q34+O35))</f>
        <v>9556.4455</v>
      </c>
      <c r="R35" s="24" t="n">
        <f aca="false">IF(C35&lt;&gt;C36,M35,0)</f>
        <v>0</v>
      </c>
      <c r="S35" s="25" t="n">
        <f aca="false">IF(C35&lt;&gt;C36,Q35,0)</f>
        <v>0</v>
      </c>
      <c r="T35" s="16" t="s">
        <v>24</v>
      </c>
      <c r="U35" s="27"/>
      <c r="V35" s="28"/>
      <c r="W35" s="26"/>
      <c r="X35" s="26"/>
      <c r="Y35" s="26"/>
      <c r="Z35" s="26"/>
    </row>
    <row r="36" customFormat="false" ht="12.75" hidden="false" customHeight="true" outlineLevel="0" collapsed="false">
      <c r="A36" s="16" t="n">
        <v>35</v>
      </c>
      <c r="B36" s="17" t="s">
        <v>19</v>
      </c>
      <c r="C36" s="17" t="n">
        <v>32100002</v>
      </c>
      <c r="D36" s="17" t="str">
        <f aca="false">LEFT(C36,3)</f>
        <v>321</v>
      </c>
      <c r="E36" s="16" t="s">
        <v>30</v>
      </c>
      <c r="F36" s="18" t="s">
        <v>21</v>
      </c>
      <c r="G36" s="17" t="s">
        <v>11</v>
      </c>
      <c r="H36" s="17" t="n">
        <v>12589</v>
      </c>
      <c r="I36" s="19" t="n">
        <v>42753</v>
      </c>
      <c r="J36" s="16"/>
      <c r="K36" s="17"/>
      <c r="L36" s="17" t="n">
        <v>1</v>
      </c>
      <c r="M36" s="20" t="n">
        <f aca="false">IF(C36&lt;&gt;C35,K36,IF(K36="",M35-L36,M35+K36))</f>
        <v>325</v>
      </c>
      <c r="N36" s="21" t="n">
        <v>29.31425</v>
      </c>
      <c r="O36" s="22" t="n">
        <f aca="false">K36*N36</f>
        <v>0</v>
      </c>
      <c r="P36" s="22" t="n">
        <f aca="false">L36*N36</f>
        <v>29.31425</v>
      </c>
      <c r="Q36" s="23" t="n">
        <f aca="false">IF(C36&lt;&gt;C35,O36,IF(O36=0,Q35-P36,Q35+O36))</f>
        <v>9527.13125</v>
      </c>
      <c r="R36" s="24" t="n">
        <f aca="false">IF(C36&lt;&gt;C37,M36,0)</f>
        <v>0</v>
      </c>
      <c r="S36" s="25" t="n">
        <f aca="false">IF(C36&lt;&gt;C37,Q36,0)</f>
        <v>0</v>
      </c>
      <c r="T36" s="16" t="s">
        <v>24</v>
      </c>
      <c r="U36" s="27"/>
      <c r="V36" s="28"/>
      <c r="W36" s="26"/>
      <c r="X36" s="26"/>
      <c r="Y36" s="26"/>
      <c r="Z36" s="26"/>
    </row>
    <row r="37" customFormat="false" ht="12.75" hidden="false" customHeight="true" outlineLevel="0" collapsed="false">
      <c r="A37" s="16" t="n">
        <v>36</v>
      </c>
      <c r="B37" s="17" t="s">
        <v>19</v>
      </c>
      <c r="C37" s="17" t="n">
        <v>32100002</v>
      </c>
      <c r="D37" s="17" t="str">
        <f aca="false">LEFT(C37,3)</f>
        <v>321</v>
      </c>
      <c r="E37" s="16" t="s">
        <v>30</v>
      </c>
      <c r="F37" s="18" t="s">
        <v>21</v>
      </c>
      <c r="G37" s="17" t="s">
        <v>11</v>
      </c>
      <c r="H37" s="17" t="n">
        <v>12595</v>
      </c>
      <c r="I37" s="19" t="n">
        <v>42754</v>
      </c>
      <c r="J37" s="16"/>
      <c r="K37" s="17"/>
      <c r="L37" s="17" t="n">
        <v>3</v>
      </c>
      <c r="M37" s="20" t="n">
        <f aca="false">IF(C37&lt;&gt;C36,K37,IF(K37="",M36-L37,M36+K37))</f>
        <v>322</v>
      </c>
      <c r="N37" s="21" t="n">
        <v>29.31425</v>
      </c>
      <c r="O37" s="22" t="n">
        <f aca="false">K37*N37</f>
        <v>0</v>
      </c>
      <c r="P37" s="22" t="n">
        <f aca="false">L37*N37</f>
        <v>87.94275</v>
      </c>
      <c r="Q37" s="23" t="n">
        <f aca="false">IF(C37&lt;&gt;C36,O37,IF(O37=0,Q36-P37,Q36+O37))</f>
        <v>9439.1885</v>
      </c>
      <c r="R37" s="24" t="n">
        <f aca="false">IF(C37&lt;&gt;C38,M37,0)</f>
        <v>0</v>
      </c>
      <c r="S37" s="25" t="n">
        <f aca="false">IF(C37&lt;&gt;C38,Q37,0)</f>
        <v>0</v>
      </c>
      <c r="T37" s="16" t="s">
        <v>24</v>
      </c>
      <c r="U37" s="27"/>
      <c r="V37" s="28"/>
      <c r="W37" s="26"/>
      <c r="X37" s="26"/>
      <c r="Y37" s="26"/>
      <c r="Z37" s="26"/>
    </row>
    <row r="38" customFormat="false" ht="12.75" hidden="false" customHeight="true" outlineLevel="0" collapsed="false">
      <c r="A38" s="16" t="n">
        <v>37</v>
      </c>
      <c r="B38" s="17" t="s">
        <v>19</v>
      </c>
      <c r="C38" s="17" t="n">
        <v>32100002</v>
      </c>
      <c r="D38" s="17" t="str">
        <f aca="false">LEFT(C38,3)</f>
        <v>321</v>
      </c>
      <c r="E38" s="16" t="s">
        <v>30</v>
      </c>
      <c r="F38" s="18" t="s">
        <v>21</v>
      </c>
      <c r="G38" s="17" t="s">
        <v>11</v>
      </c>
      <c r="H38" s="17" t="n">
        <v>12606</v>
      </c>
      <c r="I38" s="19" t="n">
        <v>42755</v>
      </c>
      <c r="J38" s="16"/>
      <c r="K38" s="17"/>
      <c r="L38" s="17" t="n">
        <v>2</v>
      </c>
      <c r="M38" s="20" t="n">
        <f aca="false">IF(C38&lt;&gt;C37,K38,IF(K38="",M37-L38,M37+K38))</f>
        <v>320</v>
      </c>
      <c r="N38" s="21" t="n">
        <v>29.31425</v>
      </c>
      <c r="O38" s="22" t="n">
        <f aca="false">K38*N38</f>
        <v>0</v>
      </c>
      <c r="P38" s="22" t="n">
        <f aca="false">L38*N38</f>
        <v>58.6285</v>
      </c>
      <c r="Q38" s="23" t="n">
        <f aca="false">IF(C38&lt;&gt;C37,O38,IF(O38=0,Q37-P38,Q37+O38))</f>
        <v>9380.56</v>
      </c>
      <c r="R38" s="24" t="n">
        <f aca="false">IF(C38&lt;&gt;C39,M38,0)</f>
        <v>0</v>
      </c>
      <c r="S38" s="25" t="n">
        <f aca="false">IF(C38&lt;&gt;C39,Q38,0)</f>
        <v>0</v>
      </c>
      <c r="T38" s="16" t="s">
        <v>24</v>
      </c>
      <c r="U38" s="27"/>
      <c r="V38" s="28"/>
      <c r="W38" s="26"/>
      <c r="X38" s="26"/>
      <c r="Y38" s="26"/>
      <c r="Z38" s="26"/>
    </row>
    <row r="39" customFormat="false" ht="12.75" hidden="false" customHeight="true" outlineLevel="0" collapsed="false">
      <c r="A39" s="16" t="n">
        <v>38</v>
      </c>
      <c r="B39" s="17" t="s">
        <v>19</v>
      </c>
      <c r="C39" s="17" t="n">
        <v>32100002</v>
      </c>
      <c r="D39" s="17" t="str">
        <f aca="false">LEFT(C39,3)</f>
        <v>321</v>
      </c>
      <c r="E39" s="16" t="s">
        <v>30</v>
      </c>
      <c r="F39" s="18" t="s">
        <v>21</v>
      </c>
      <c r="G39" s="17" t="s">
        <v>11</v>
      </c>
      <c r="H39" s="17" t="n">
        <v>12616</v>
      </c>
      <c r="I39" s="19" t="n">
        <v>42759</v>
      </c>
      <c r="J39" s="16"/>
      <c r="K39" s="17"/>
      <c r="L39" s="17" t="n">
        <v>2</v>
      </c>
      <c r="M39" s="20" t="n">
        <f aca="false">IF(C39&lt;&gt;C38,K39,IF(K39="",M38-L39,M38+K39))</f>
        <v>318</v>
      </c>
      <c r="N39" s="21" t="n">
        <v>29.31425</v>
      </c>
      <c r="O39" s="22" t="n">
        <f aca="false">K39*N39</f>
        <v>0</v>
      </c>
      <c r="P39" s="22" t="n">
        <f aca="false">L39*N39</f>
        <v>58.6285</v>
      </c>
      <c r="Q39" s="23" t="n">
        <f aca="false">IF(C39&lt;&gt;C38,O39,IF(O39=0,Q38-P39,Q38+O39))</f>
        <v>9321.9315</v>
      </c>
      <c r="R39" s="24" t="n">
        <f aca="false">IF(C39&lt;&gt;C40,M39,0)</f>
        <v>0</v>
      </c>
      <c r="S39" s="25" t="n">
        <f aca="false">IF(C39&lt;&gt;C40,Q39,0)</f>
        <v>0</v>
      </c>
      <c r="T39" s="16" t="s">
        <v>24</v>
      </c>
      <c r="U39" s="27"/>
      <c r="V39" s="28"/>
      <c r="W39" s="26"/>
      <c r="X39" s="26"/>
      <c r="Y39" s="26"/>
      <c r="Z39" s="26"/>
    </row>
    <row r="40" customFormat="false" ht="12.75" hidden="false" customHeight="true" outlineLevel="0" collapsed="false">
      <c r="A40" s="16" t="n">
        <v>39</v>
      </c>
      <c r="B40" s="17" t="s">
        <v>19</v>
      </c>
      <c r="C40" s="17" t="n">
        <v>32100002</v>
      </c>
      <c r="D40" s="17" t="str">
        <f aca="false">LEFT(C40,3)</f>
        <v>321</v>
      </c>
      <c r="E40" s="16" t="s">
        <v>30</v>
      </c>
      <c r="F40" s="18" t="s">
        <v>21</v>
      </c>
      <c r="G40" s="17" t="s">
        <v>11</v>
      </c>
      <c r="H40" s="17" t="n">
        <v>12627</v>
      </c>
      <c r="I40" s="19" t="n">
        <v>42761</v>
      </c>
      <c r="J40" s="16"/>
      <c r="K40" s="17"/>
      <c r="L40" s="17" t="n">
        <v>1</v>
      </c>
      <c r="M40" s="20" t="n">
        <f aca="false">IF(C40&lt;&gt;C39,K40,IF(K40="",M39-L40,M39+K40))</f>
        <v>317</v>
      </c>
      <c r="N40" s="21" t="n">
        <v>29.31425</v>
      </c>
      <c r="O40" s="22" t="n">
        <f aca="false">K40*N40</f>
        <v>0</v>
      </c>
      <c r="P40" s="22" t="n">
        <f aca="false">L40*N40</f>
        <v>29.31425</v>
      </c>
      <c r="Q40" s="23" t="n">
        <f aca="false">IF(C40&lt;&gt;C39,O40,IF(O40=0,Q39-P40,Q39+O40))</f>
        <v>9292.61725</v>
      </c>
      <c r="R40" s="24" t="n">
        <f aca="false">IF(C40&lt;&gt;C41,M40,0)</f>
        <v>0</v>
      </c>
      <c r="S40" s="25" t="n">
        <f aca="false">IF(C40&lt;&gt;C41,Q40,0)</f>
        <v>0</v>
      </c>
      <c r="T40" s="0" t="s">
        <v>25</v>
      </c>
      <c r="U40" s="27"/>
      <c r="V40" s="28"/>
      <c r="W40" s="26"/>
      <c r="X40" s="26"/>
      <c r="Y40" s="26"/>
      <c r="Z40" s="26"/>
    </row>
    <row r="41" customFormat="false" ht="12.75" hidden="false" customHeight="true" outlineLevel="0" collapsed="false">
      <c r="A41" s="16" t="n">
        <v>40</v>
      </c>
      <c r="B41" s="17" t="s">
        <v>19</v>
      </c>
      <c r="C41" s="17" t="n">
        <v>32100002</v>
      </c>
      <c r="D41" s="17" t="str">
        <f aca="false">LEFT(C41,3)</f>
        <v>321</v>
      </c>
      <c r="E41" s="16" t="s">
        <v>30</v>
      </c>
      <c r="F41" s="18" t="s">
        <v>21</v>
      </c>
      <c r="G41" s="17" t="s">
        <v>11</v>
      </c>
      <c r="H41" s="17" t="n">
        <v>12634</v>
      </c>
      <c r="I41" s="19" t="n">
        <v>42762</v>
      </c>
      <c r="J41" s="16"/>
      <c r="K41" s="17"/>
      <c r="L41" s="17" t="n">
        <v>2</v>
      </c>
      <c r="M41" s="20" t="n">
        <f aca="false">IF(C41&lt;&gt;C40,K41,IF(K41="",M40-L41,M40+K41))</f>
        <v>315</v>
      </c>
      <c r="N41" s="21" t="n">
        <v>29.31425</v>
      </c>
      <c r="O41" s="22" t="n">
        <f aca="false">K41*N41</f>
        <v>0</v>
      </c>
      <c r="P41" s="22" t="n">
        <f aca="false">L41*N41</f>
        <v>58.6285</v>
      </c>
      <c r="Q41" s="23" t="n">
        <f aca="false">IF(C41&lt;&gt;C40,O41,IF(O41=0,Q40-P41,Q40+O41))</f>
        <v>9233.98875</v>
      </c>
      <c r="R41" s="24" t="n">
        <f aca="false">IF(C41&lt;&gt;C42,M41,0)</f>
        <v>0</v>
      </c>
      <c r="S41" s="25" t="n">
        <f aca="false">IF(C41&lt;&gt;C42,Q41,0)</f>
        <v>0</v>
      </c>
      <c r="T41" s="0" t="s">
        <v>25</v>
      </c>
      <c r="U41" s="27"/>
      <c r="V41" s="28"/>
      <c r="W41" s="26"/>
      <c r="X41" s="26"/>
      <c r="Y41" s="26"/>
      <c r="Z41" s="26"/>
    </row>
    <row r="42" customFormat="false" ht="12.75" hidden="false" customHeight="true" outlineLevel="0" collapsed="false">
      <c r="A42" s="16" t="n">
        <v>41</v>
      </c>
      <c r="B42" s="17" t="s">
        <v>19</v>
      </c>
      <c r="C42" s="17" t="n">
        <v>32100002</v>
      </c>
      <c r="D42" s="17" t="str">
        <f aca="false">LEFT(C42,3)</f>
        <v>321</v>
      </c>
      <c r="E42" s="16" t="s">
        <v>30</v>
      </c>
      <c r="F42" s="18" t="s">
        <v>21</v>
      </c>
      <c r="G42" s="17" t="s">
        <v>11</v>
      </c>
      <c r="H42" s="17" t="n">
        <v>12643</v>
      </c>
      <c r="I42" s="19" t="n">
        <v>42765</v>
      </c>
      <c r="J42" s="16"/>
      <c r="K42" s="17"/>
      <c r="L42" s="17" t="n">
        <v>1</v>
      </c>
      <c r="M42" s="20" t="n">
        <f aca="false">IF(C42&lt;&gt;C41,K42,IF(K42="",M41-L42,M41+K42))</f>
        <v>314</v>
      </c>
      <c r="N42" s="21" t="n">
        <v>29.31425</v>
      </c>
      <c r="O42" s="22" t="n">
        <f aca="false">K42*N42</f>
        <v>0</v>
      </c>
      <c r="P42" s="22" t="n">
        <f aca="false">L42*N42</f>
        <v>29.31425</v>
      </c>
      <c r="Q42" s="23" t="n">
        <f aca="false">IF(C42&lt;&gt;C41,O42,IF(O42=0,Q41-P42,Q41+O42))</f>
        <v>9204.6745</v>
      </c>
      <c r="R42" s="24" t="n">
        <f aca="false">IF(C42&lt;&gt;C43,M42,0)</f>
        <v>0</v>
      </c>
      <c r="S42" s="25" t="n">
        <f aca="false">IF(C42&lt;&gt;C43,Q42,0)</f>
        <v>0</v>
      </c>
      <c r="T42" s="0" t="s">
        <v>25</v>
      </c>
      <c r="U42" s="27"/>
      <c r="V42" s="28"/>
      <c r="W42" s="26"/>
      <c r="X42" s="26"/>
      <c r="Y42" s="26"/>
      <c r="Z42" s="26"/>
    </row>
    <row r="43" customFormat="false" ht="12.75" hidden="false" customHeight="true" outlineLevel="0" collapsed="false">
      <c r="A43" s="16" t="n">
        <v>42</v>
      </c>
      <c r="B43" s="17" t="s">
        <v>19</v>
      </c>
      <c r="C43" s="17" t="n">
        <v>32100002</v>
      </c>
      <c r="D43" s="17" t="str">
        <f aca="false">LEFT(C43,3)</f>
        <v>321</v>
      </c>
      <c r="E43" s="16" t="s">
        <v>30</v>
      </c>
      <c r="F43" s="18" t="s">
        <v>21</v>
      </c>
      <c r="G43" s="17" t="s">
        <v>11</v>
      </c>
      <c r="H43" s="17" t="n">
        <v>12649</v>
      </c>
      <c r="I43" s="19" t="n">
        <v>42766</v>
      </c>
      <c r="J43" s="16"/>
      <c r="K43" s="17"/>
      <c r="L43" s="17" t="n">
        <v>3</v>
      </c>
      <c r="M43" s="20" t="n">
        <f aca="false">IF(C43&lt;&gt;C42,K43,IF(K43="",M42-L43,M42+K43))</f>
        <v>311</v>
      </c>
      <c r="N43" s="21" t="n">
        <v>29.31425</v>
      </c>
      <c r="O43" s="22" t="n">
        <f aca="false">K43*N43</f>
        <v>0</v>
      </c>
      <c r="P43" s="22" t="n">
        <f aca="false">L43*N43</f>
        <v>87.94275</v>
      </c>
      <c r="Q43" s="23" t="n">
        <f aca="false">IF(C43&lt;&gt;C42,O43,IF(O43=0,Q42-P43,Q42+O43))</f>
        <v>9116.73175</v>
      </c>
      <c r="R43" s="24" t="n">
        <f aca="false">IF(C43&lt;&gt;C44,M43,0)</f>
        <v>0</v>
      </c>
      <c r="S43" s="25" t="n">
        <f aca="false">IF(C43&lt;&gt;C44,Q43,0)</f>
        <v>0</v>
      </c>
      <c r="T43" s="0" t="s">
        <v>25</v>
      </c>
      <c r="U43" s="27"/>
      <c r="V43" s="28"/>
      <c r="W43" s="26"/>
      <c r="X43" s="26"/>
      <c r="Y43" s="26"/>
      <c r="Z43" s="26"/>
    </row>
    <row r="44" customFormat="false" ht="12.75" hidden="false" customHeight="true" outlineLevel="0" collapsed="false">
      <c r="A44" s="16" t="n">
        <v>43</v>
      </c>
      <c r="B44" s="17" t="s">
        <v>19</v>
      </c>
      <c r="C44" s="17" t="n">
        <v>32100002</v>
      </c>
      <c r="D44" s="17" t="str">
        <f aca="false">LEFT(C44,3)</f>
        <v>321</v>
      </c>
      <c r="E44" s="16" t="s">
        <v>30</v>
      </c>
      <c r="F44" s="18" t="s">
        <v>21</v>
      </c>
      <c r="G44" s="17" t="s">
        <v>11</v>
      </c>
      <c r="H44" s="17" t="n">
        <v>12666</v>
      </c>
      <c r="I44" s="19" t="n">
        <v>42767</v>
      </c>
      <c r="J44" s="16"/>
      <c r="K44" s="17"/>
      <c r="L44" s="17" t="n">
        <v>1</v>
      </c>
      <c r="M44" s="20" t="n">
        <f aca="false">IF(C44&lt;&gt;C43,K44,IF(K44="",M43-L44,M43+K44))</f>
        <v>310</v>
      </c>
      <c r="N44" s="21" t="n">
        <v>29.31425</v>
      </c>
      <c r="O44" s="22" t="n">
        <f aca="false">K44*N44</f>
        <v>0</v>
      </c>
      <c r="P44" s="22" t="n">
        <f aca="false">L44*N44</f>
        <v>29.31425</v>
      </c>
      <c r="Q44" s="23" t="n">
        <f aca="false">IF(C44&lt;&gt;C43,O44,IF(O44=0,Q43-P44,Q43+O44))</f>
        <v>9087.4175</v>
      </c>
      <c r="R44" s="24" t="n">
        <f aca="false">IF(C44&lt;&gt;C45,M44,0)</f>
        <v>0</v>
      </c>
      <c r="S44" s="25" t="n">
        <f aca="false">IF(C44&lt;&gt;C45,Q44,0)</f>
        <v>0</v>
      </c>
      <c r="T44" s="0" t="s">
        <v>25</v>
      </c>
      <c r="U44" s="27"/>
      <c r="V44" s="28"/>
      <c r="W44" s="26"/>
      <c r="X44" s="26"/>
      <c r="Y44" s="26"/>
      <c r="Z44" s="26"/>
    </row>
    <row r="45" customFormat="false" ht="12.75" hidden="false" customHeight="true" outlineLevel="0" collapsed="false">
      <c r="A45" s="16" t="n">
        <v>44</v>
      </c>
      <c r="B45" s="17" t="s">
        <v>19</v>
      </c>
      <c r="C45" s="17" t="n">
        <v>32100002</v>
      </c>
      <c r="D45" s="17" t="str">
        <f aca="false">LEFT(C45,3)</f>
        <v>321</v>
      </c>
      <c r="E45" s="16" t="s">
        <v>30</v>
      </c>
      <c r="F45" s="18" t="s">
        <v>21</v>
      </c>
      <c r="G45" s="17" t="s">
        <v>11</v>
      </c>
      <c r="H45" s="17" t="n">
        <v>12673</v>
      </c>
      <c r="I45" s="19" t="n">
        <v>42768</v>
      </c>
      <c r="J45" s="16"/>
      <c r="K45" s="17"/>
      <c r="L45" s="17" t="n">
        <v>3</v>
      </c>
      <c r="M45" s="20" t="n">
        <f aca="false">IF(C45&lt;&gt;C44,K45,IF(K45="",M44-L45,M44+K45))</f>
        <v>307</v>
      </c>
      <c r="N45" s="21" t="n">
        <v>29.31425</v>
      </c>
      <c r="O45" s="22" t="n">
        <f aca="false">K45*N45</f>
        <v>0</v>
      </c>
      <c r="P45" s="22" t="n">
        <f aca="false">L45*N45</f>
        <v>87.94275</v>
      </c>
      <c r="Q45" s="23" t="n">
        <f aca="false">IF(C45&lt;&gt;C44,O45,IF(O45=0,Q44-P45,Q44+O45))</f>
        <v>8999.47475</v>
      </c>
      <c r="R45" s="24" t="n">
        <f aca="false">IF(C45&lt;&gt;C46,M45,0)</f>
        <v>0</v>
      </c>
      <c r="S45" s="25" t="n">
        <f aca="false">IF(C45&lt;&gt;C46,Q45,0)</f>
        <v>0</v>
      </c>
      <c r="T45" s="0" t="s">
        <v>25</v>
      </c>
      <c r="U45" s="27"/>
      <c r="V45" s="28"/>
      <c r="W45" s="26"/>
      <c r="X45" s="26"/>
      <c r="Y45" s="26"/>
      <c r="Z45" s="26"/>
    </row>
    <row r="46" customFormat="false" ht="12.75" hidden="false" customHeight="true" outlineLevel="0" collapsed="false">
      <c r="A46" s="16" t="n">
        <v>45</v>
      </c>
      <c r="B46" s="17" t="s">
        <v>19</v>
      </c>
      <c r="C46" s="17" t="n">
        <v>32100002</v>
      </c>
      <c r="D46" s="17" t="str">
        <f aca="false">LEFT(C46,3)</f>
        <v>321</v>
      </c>
      <c r="E46" s="16" t="s">
        <v>30</v>
      </c>
      <c r="F46" s="18" t="s">
        <v>21</v>
      </c>
      <c r="G46" s="17" t="s">
        <v>11</v>
      </c>
      <c r="H46" s="17" t="n">
        <v>12678</v>
      </c>
      <c r="I46" s="19" t="n">
        <v>42769</v>
      </c>
      <c r="J46" s="16"/>
      <c r="K46" s="17"/>
      <c r="L46" s="17" t="n">
        <v>1</v>
      </c>
      <c r="M46" s="20" t="n">
        <f aca="false">IF(C46&lt;&gt;C45,K46,IF(K46="",M45-L46,M45+K46))</f>
        <v>306</v>
      </c>
      <c r="N46" s="21" t="n">
        <v>29.31425</v>
      </c>
      <c r="O46" s="22" t="n">
        <f aca="false">K46*N46</f>
        <v>0</v>
      </c>
      <c r="P46" s="22" t="n">
        <f aca="false">L46*N46</f>
        <v>29.31425</v>
      </c>
      <c r="Q46" s="23" t="n">
        <f aca="false">IF(C46&lt;&gt;C45,O46,IF(O46=0,Q45-P46,Q45+O46))</f>
        <v>8970.1605</v>
      </c>
      <c r="R46" s="24" t="n">
        <f aca="false">IF(C46&lt;&gt;C47,M46,0)</f>
        <v>0</v>
      </c>
      <c r="S46" s="25" t="n">
        <f aca="false">IF(C46&lt;&gt;C47,Q46,0)</f>
        <v>0</v>
      </c>
      <c r="T46" s="0" t="s">
        <v>25</v>
      </c>
      <c r="U46" s="27"/>
      <c r="V46" s="28"/>
      <c r="W46" s="26"/>
      <c r="X46" s="26"/>
      <c r="Y46" s="26"/>
      <c r="Z46" s="26"/>
    </row>
    <row r="47" customFormat="false" ht="12.75" hidden="false" customHeight="true" outlineLevel="0" collapsed="false">
      <c r="A47" s="16" t="n">
        <v>46</v>
      </c>
      <c r="B47" s="17" t="s">
        <v>19</v>
      </c>
      <c r="C47" s="34" t="n">
        <v>32100002</v>
      </c>
      <c r="D47" s="17" t="str">
        <f aca="false">LEFT(C47,3)</f>
        <v>321</v>
      </c>
      <c r="E47" s="16" t="s">
        <v>30</v>
      </c>
      <c r="F47" s="18" t="s">
        <v>21</v>
      </c>
      <c r="G47" s="34" t="s">
        <v>11</v>
      </c>
      <c r="H47" s="34" t="n">
        <v>12688</v>
      </c>
      <c r="I47" s="29" t="n">
        <v>42772</v>
      </c>
      <c r="J47" s="35"/>
      <c r="K47" s="35"/>
      <c r="L47" s="36" t="n">
        <v>1</v>
      </c>
      <c r="M47" s="20" t="n">
        <f aca="false">IF(C47&lt;&gt;C46,K47,IF(K47="",M46-L47,M46+K47))</f>
        <v>305</v>
      </c>
      <c r="N47" s="21" t="n">
        <v>29.31425</v>
      </c>
      <c r="O47" s="22" t="n">
        <f aca="false">K47*N47</f>
        <v>0</v>
      </c>
      <c r="P47" s="22" t="n">
        <f aca="false">L47*N47</f>
        <v>29.31425</v>
      </c>
      <c r="Q47" s="23" t="n">
        <f aca="false">IF(C47&lt;&gt;C46,O47,IF(O47=0,Q46-P47,Q46+O47))</f>
        <v>8940.84625</v>
      </c>
      <c r="R47" s="24" t="n">
        <f aca="false">IF(C47&lt;&gt;C48,M47,0)</f>
        <v>0</v>
      </c>
      <c r="S47" s="25" t="n">
        <f aca="false">IF(C47&lt;&gt;C48,Q47,0)</f>
        <v>0</v>
      </c>
      <c r="T47" s="0" t="s">
        <v>25</v>
      </c>
      <c r="U47" s="27"/>
      <c r="V47" s="28"/>
      <c r="W47" s="26"/>
      <c r="X47" s="26"/>
      <c r="Y47" s="26"/>
      <c r="Z47" s="26"/>
    </row>
    <row r="48" customFormat="false" ht="12.75" hidden="false" customHeight="true" outlineLevel="0" collapsed="false">
      <c r="A48" s="16" t="n">
        <v>47</v>
      </c>
      <c r="B48" s="17" t="s">
        <v>19</v>
      </c>
      <c r="C48" s="34" t="n">
        <v>32100002</v>
      </c>
      <c r="D48" s="17" t="str">
        <f aca="false">LEFT(C48,3)</f>
        <v>321</v>
      </c>
      <c r="E48" s="16" t="s">
        <v>30</v>
      </c>
      <c r="F48" s="18" t="s">
        <v>21</v>
      </c>
      <c r="G48" s="34" t="s">
        <v>11</v>
      </c>
      <c r="H48" s="34" t="n">
        <v>12712</v>
      </c>
      <c r="I48" s="29" t="n">
        <v>42774</v>
      </c>
      <c r="J48" s="35"/>
      <c r="K48" s="35"/>
      <c r="L48" s="36" t="n">
        <v>2</v>
      </c>
      <c r="M48" s="20" t="n">
        <f aca="false">IF(C48&lt;&gt;C47,K48,IF(K48="",M47-L48,M47+K48))</f>
        <v>303</v>
      </c>
      <c r="N48" s="21" t="n">
        <v>29.31425</v>
      </c>
      <c r="O48" s="22" t="n">
        <f aca="false">K48*N48</f>
        <v>0</v>
      </c>
      <c r="P48" s="22" t="n">
        <f aca="false">L48*N48</f>
        <v>58.6285</v>
      </c>
      <c r="Q48" s="23" t="n">
        <f aca="false">IF(C48&lt;&gt;C47,O48,IF(O48=0,Q47-P48,Q47+O48))</f>
        <v>8882.21775</v>
      </c>
      <c r="R48" s="24" t="n">
        <f aca="false">IF(C48&lt;&gt;C49,M48,0)</f>
        <v>0</v>
      </c>
      <c r="S48" s="25" t="n">
        <f aca="false">IF(C48&lt;&gt;C49,Q48,0)</f>
        <v>0</v>
      </c>
      <c r="T48" s="0" t="s">
        <v>25</v>
      </c>
      <c r="U48" s="27"/>
      <c r="V48" s="28"/>
      <c r="W48" s="26"/>
      <c r="X48" s="26"/>
      <c r="Y48" s="26"/>
      <c r="Z48" s="26"/>
    </row>
    <row r="49" customFormat="false" ht="12.75" hidden="false" customHeight="true" outlineLevel="0" collapsed="false">
      <c r="A49" s="16" t="n">
        <v>48</v>
      </c>
      <c r="B49" s="17" t="s">
        <v>19</v>
      </c>
      <c r="C49" s="17" t="n">
        <v>32100002</v>
      </c>
      <c r="D49" s="17" t="str">
        <f aca="false">LEFT(C49,3)</f>
        <v>321</v>
      </c>
      <c r="E49" s="16" t="s">
        <v>30</v>
      </c>
      <c r="F49" s="18" t="s">
        <v>21</v>
      </c>
      <c r="G49" s="34" t="s">
        <v>11</v>
      </c>
      <c r="H49" s="34" t="n">
        <v>12725</v>
      </c>
      <c r="I49" s="29" t="n">
        <v>42776</v>
      </c>
      <c r="J49" s="16"/>
      <c r="K49" s="17"/>
      <c r="L49" s="17" t="n">
        <v>10</v>
      </c>
      <c r="M49" s="20" t="n">
        <f aca="false">IF(C49&lt;&gt;C48,K49,IF(K49="",M48-L49,M48+K49))</f>
        <v>293</v>
      </c>
      <c r="N49" s="21" t="n">
        <v>29.31425</v>
      </c>
      <c r="O49" s="22" t="n">
        <f aca="false">K49*N49</f>
        <v>0</v>
      </c>
      <c r="P49" s="22" t="n">
        <f aca="false">L49*N49</f>
        <v>293.1425</v>
      </c>
      <c r="Q49" s="23" t="n">
        <f aca="false">IF(C49&lt;&gt;C48,O49,IF(O49=0,Q48-P49,Q48+O49))</f>
        <v>8589.07525</v>
      </c>
      <c r="R49" s="24" t="n">
        <f aca="false">IF(C49&lt;&gt;C50,M49,0)</f>
        <v>0</v>
      </c>
      <c r="S49" s="25" t="n">
        <f aca="false">IF(C49&lt;&gt;C50,Q49,0)</f>
        <v>0</v>
      </c>
      <c r="T49" s="0" t="s">
        <v>25</v>
      </c>
      <c r="U49" s="27"/>
      <c r="V49" s="28"/>
      <c r="W49" s="26"/>
      <c r="X49" s="26"/>
      <c r="Y49" s="26"/>
      <c r="Z49" s="26"/>
    </row>
    <row r="50" customFormat="false" ht="12.75" hidden="false" customHeight="true" outlineLevel="0" collapsed="false">
      <c r="A50" s="16" t="n">
        <v>49</v>
      </c>
      <c r="B50" s="17" t="s">
        <v>19</v>
      </c>
      <c r="C50" s="17" t="n">
        <v>32100002</v>
      </c>
      <c r="D50" s="17" t="str">
        <f aca="false">LEFT(C50,3)</f>
        <v>321</v>
      </c>
      <c r="E50" s="16" t="s">
        <v>30</v>
      </c>
      <c r="F50" s="18" t="s">
        <v>21</v>
      </c>
      <c r="G50" s="17" t="s">
        <v>11</v>
      </c>
      <c r="H50" s="17" t="n">
        <v>12735</v>
      </c>
      <c r="I50" s="19" t="n">
        <v>42780</v>
      </c>
      <c r="J50" s="16"/>
      <c r="K50" s="17"/>
      <c r="L50" s="17" t="n">
        <v>1</v>
      </c>
      <c r="M50" s="20" t="n">
        <f aca="false">IF(C50&lt;&gt;C49,K50,IF(K50="",M49-L50,M49+K50))</f>
        <v>292</v>
      </c>
      <c r="N50" s="21" t="n">
        <v>29.31425</v>
      </c>
      <c r="O50" s="22" t="n">
        <f aca="false">K50*N50</f>
        <v>0</v>
      </c>
      <c r="P50" s="22" t="n">
        <f aca="false">L50*N50</f>
        <v>29.31425</v>
      </c>
      <c r="Q50" s="23" t="n">
        <f aca="false">IF(C50&lt;&gt;C49,O50,IF(O50=0,Q49-P50,Q49+O50))</f>
        <v>8559.761</v>
      </c>
      <c r="R50" s="24" t="n">
        <f aca="false">IF(C50&lt;&gt;C51,M50,0)</f>
        <v>0</v>
      </c>
      <c r="S50" s="25" t="n">
        <f aca="false">IF(C50&lt;&gt;C51,Q50,0)</f>
        <v>0</v>
      </c>
      <c r="T50" s="0" t="s">
        <v>25</v>
      </c>
      <c r="U50" s="27"/>
      <c r="V50" s="28"/>
      <c r="W50" s="26"/>
      <c r="X50" s="26"/>
      <c r="Y50" s="26"/>
      <c r="Z50" s="26"/>
    </row>
    <row r="51" customFormat="false" ht="12.75" hidden="false" customHeight="true" outlineLevel="0" collapsed="false">
      <c r="A51" s="16" t="n">
        <v>50</v>
      </c>
      <c r="B51" s="17" t="s">
        <v>19</v>
      </c>
      <c r="C51" s="17" t="n">
        <v>32100002</v>
      </c>
      <c r="D51" s="17" t="str">
        <f aca="false">LEFT(C51,3)</f>
        <v>321</v>
      </c>
      <c r="E51" s="16" t="s">
        <v>30</v>
      </c>
      <c r="F51" s="18" t="s">
        <v>21</v>
      </c>
      <c r="G51" s="17" t="s">
        <v>11</v>
      </c>
      <c r="H51" s="17" t="n">
        <v>12738</v>
      </c>
      <c r="I51" s="19" t="n">
        <v>42780</v>
      </c>
      <c r="J51" s="16"/>
      <c r="K51" s="17"/>
      <c r="L51" s="17" t="n">
        <v>2</v>
      </c>
      <c r="M51" s="20" t="n">
        <f aca="false">IF(C51&lt;&gt;C50,K51,IF(K51="",M50-L51,M50+K51))</f>
        <v>290</v>
      </c>
      <c r="N51" s="21" t="n">
        <v>29.31425</v>
      </c>
      <c r="O51" s="22" t="n">
        <f aca="false">K51*N51</f>
        <v>0</v>
      </c>
      <c r="P51" s="22" t="n">
        <f aca="false">L51*N51</f>
        <v>58.6285</v>
      </c>
      <c r="Q51" s="23" t="n">
        <f aca="false">IF(C51&lt;&gt;C50,O51,IF(O51=0,Q50-P51,Q50+O51))</f>
        <v>8501.1325</v>
      </c>
      <c r="R51" s="24" t="n">
        <f aca="false">IF(C51&lt;&gt;C52,M51,0)</f>
        <v>0</v>
      </c>
      <c r="S51" s="25" t="n">
        <f aca="false">IF(C51&lt;&gt;C52,Q51,0)</f>
        <v>0</v>
      </c>
      <c r="T51" s="0" t="s">
        <v>25</v>
      </c>
      <c r="U51" s="27"/>
      <c r="V51" s="28"/>
      <c r="W51" s="26"/>
      <c r="X51" s="26"/>
      <c r="Y51" s="26"/>
      <c r="Z51" s="26"/>
    </row>
    <row r="52" customFormat="false" ht="12.75" hidden="false" customHeight="true" outlineLevel="0" collapsed="false">
      <c r="A52" s="16" t="n">
        <v>51</v>
      </c>
      <c r="B52" s="17" t="s">
        <v>19</v>
      </c>
      <c r="C52" s="17" t="n">
        <v>32100002</v>
      </c>
      <c r="D52" s="17" t="str">
        <f aca="false">LEFT(C52,3)</f>
        <v>321</v>
      </c>
      <c r="E52" s="16" t="s">
        <v>30</v>
      </c>
      <c r="F52" s="18" t="s">
        <v>21</v>
      </c>
      <c r="G52" s="17" t="s">
        <v>11</v>
      </c>
      <c r="H52" s="17" t="n">
        <v>12750</v>
      </c>
      <c r="I52" s="19" t="n">
        <v>42782</v>
      </c>
      <c r="J52" s="16"/>
      <c r="K52" s="17"/>
      <c r="L52" s="17" t="n">
        <v>2</v>
      </c>
      <c r="M52" s="20" t="n">
        <f aca="false">IF(C52&lt;&gt;C51,K52,IF(K52="",M51-L52,M51+K52))</f>
        <v>288</v>
      </c>
      <c r="N52" s="21" t="n">
        <v>29.31425</v>
      </c>
      <c r="O52" s="22" t="n">
        <f aca="false">K52*N52</f>
        <v>0</v>
      </c>
      <c r="P52" s="22" t="n">
        <f aca="false">L52*N52</f>
        <v>58.6285</v>
      </c>
      <c r="Q52" s="23" t="n">
        <f aca="false">IF(C52&lt;&gt;C51,O52,IF(O52=0,Q51-P52,Q51+O52))</f>
        <v>8442.504</v>
      </c>
      <c r="R52" s="24" t="n">
        <f aca="false">IF(C52&lt;&gt;C53,M52,0)</f>
        <v>0</v>
      </c>
      <c r="S52" s="25" t="n">
        <f aca="false">IF(C52&lt;&gt;C53,Q52,0)</f>
        <v>0</v>
      </c>
      <c r="T52" s="0" t="s">
        <v>25</v>
      </c>
      <c r="U52" s="27"/>
      <c r="V52" s="28"/>
      <c r="W52" s="26"/>
      <c r="X52" s="26"/>
      <c r="Y52" s="26"/>
      <c r="Z52" s="26"/>
    </row>
    <row r="53" customFormat="false" ht="12.75" hidden="false" customHeight="true" outlineLevel="0" collapsed="false">
      <c r="A53" s="16" t="n">
        <v>52</v>
      </c>
      <c r="B53" s="17" t="s">
        <v>19</v>
      </c>
      <c r="C53" s="17" t="n">
        <v>32100002</v>
      </c>
      <c r="D53" s="17" t="str">
        <f aca="false">LEFT(C53,3)</f>
        <v>321</v>
      </c>
      <c r="E53" s="16" t="s">
        <v>30</v>
      </c>
      <c r="F53" s="18" t="s">
        <v>21</v>
      </c>
      <c r="G53" s="17" t="s">
        <v>11</v>
      </c>
      <c r="H53" s="17" t="n">
        <v>12769</v>
      </c>
      <c r="I53" s="19" t="n">
        <v>42788</v>
      </c>
      <c r="J53" s="16"/>
      <c r="K53" s="17"/>
      <c r="L53" s="17" t="n">
        <v>1</v>
      </c>
      <c r="M53" s="20" t="n">
        <f aca="false">IF(C53&lt;&gt;C52,K53,IF(K53="",M52-L53,M52+K53))</f>
        <v>287</v>
      </c>
      <c r="N53" s="21" t="n">
        <v>29.31425</v>
      </c>
      <c r="O53" s="22" t="n">
        <f aca="false">K53*N53</f>
        <v>0</v>
      </c>
      <c r="P53" s="22" t="n">
        <f aca="false">L53*N53</f>
        <v>29.31425</v>
      </c>
      <c r="Q53" s="23" t="n">
        <f aca="false">IF(C53&lt;&gt;C52,O53,IF(O53=0,Q52-P53,Q52+O53))</f>
        <v>8413.18975</v>
      </c>
      <c r="R53" s="24" t="n">
        <f aca="false">IF(C53&lt;&gt;C54,M53,0)</f>
        <v>0</v>
      </c>
      <c r="S53" s="25" t="n">
        <f aca="false">IF(C53&lt;&gt;C54,Q53,0)</f>
        <v>0</v>
      </c>
      <c r="T53" s="0" t="s">
        <v>25</v>
      </c>
      <c r="U53" s="27"/>
      <c r="V53" s="28"/>
      <c r="W53" s="26"/>
      <c r="X53" s="26"/>
      <c r="Y53" s="26"/>
      <c r="Z53" s="26"/>
    </row>
    <row r="54" customFormat="false" ht="12.75" hidden="false" customHeight="true" outlineLevel="0" collapsed="false">
      <c r="A54" s="16" t="n">
        <v>53</v>
      </c>
      <c r="B54" s="17" t="s">
        <v>19</v>
      </c>
      <c r="C54" s="17" t="n">
        <v>32100002</v>
      </c>
      <c r="D54" s="17" t="str">
        <f aca="false">LEFT(C54,3)</f>
        <v>321</v>
      </c>
      <c r="E54" s="16" t="s">
        <v>30</v>
      </c>
      <c r="F54" s="18" t="s">
        <v>21</v>
      </c>
      <c r="G54" s="17" t="s">
        <v>11</v>
      </c>
      <c r="H54" s="17" t="n">
        <v>12770</v>
      </c>
      <c r="I54" s="19" t="n">
        <v>42788</v>
      </c>
      <c r="J54" s="16"/>
      <c r="K54" s="17"/>
      <c r="L54" s="17" t="n">
        <v>1</v>
      </c>
      <c r="M54" s="20" t="n">
        <f aca="false">IF(C54&lt;&gt;C53,K54,IF(K54="",M53-L54,M53+K54))</f>
        <v>286</v>
      </c>
      <c r="N54" s="21" t="n">
        <v>29.31425</v>
      </c>
      <c r="O54" s="22" t="n">
        <f aca="false">K54*N54</f>
        <v>0</v>
      </c>
      <c r="P54" s="22" t="n">
        <f aca="false">L54*N54</f>
        <v>29.31425</v>
      </c>
      <c r="Q54" s="23" t="n">
        <f aca="false">IF(C54&lt;&gt;C53,O54,IF(O54=0,Q53-P54,Q53+O54))</f>
        <v>8383.8755</v>
      </c>
      <c r="R54" s="24" t="n">
        <f aca="false">IF(C54&lt;&gt;C55,M54,0)</f>
        <v>0</v>
      </c>
      <c r="S54" s="25" t="n">
        <f aca="false">IF(C54&lt;&gt;C55,Q54,0)</f>
        <v>0</v>
      </c>
      <c r="T54" s="0" t="s">
        <v>25</v>
      </c>
      <c r="U54" s="27"/>
      <c r="V54" s="28"/>
      <c r="W54" s="26"/>
      <c r="X54" s="26"/>
      <c r="Y54" s="26"/>
      <c r="Z54" s="26"/>
    </row>
    <row r="55" customFormat="false" ht="12.75" hidden="false" customHeight="true" outlineLevel="0" collapsed="false">
      <c r="A55" s="16" t="n">
        <v>54</v>
      </c>
      <c r="B55" s="17" t="s">
        <v>19</v>
      </c>
      <c r="C55" s="17" t="n">
        <v>32100002</v>
      </c>
      <c r="D55" s="17" t="str">
        <f aca="false">LEFT(C55,3)</f>
        <v>321</v>
      </c>
      <c r="E55" s="16" t="s">
        <v>30</v>
      </c>
      <c r="F55" s="18" t="s">
        <v>21</v>
      </c>
      <c r="G55" s="17" t="s">
        <v>11</v>
      </c>
      <c r="H55" s="17" t="n">
        <v>12772</v>
      </c>
      <c r="I55" s="19" t="n">
        <v>42788</v>
      </c>
      <c r="J55" s="16"/>
      <c r="K55" s="17"/>
      <c r="L55" s="17" t="n">
        <v>2</v>
      </c>
      <c r="M55" s="20" t="n">
        <f aca="false">IF(C55&lt;&gt;C54,K55,IF(K55="",M54-L55,M54+K55))</f>
        <v>284</v>
      </c>
      <c r="N55" s="21" t="n">
        <v>29.31425</v>
      </c>
      <c r="O55" s="22" t="n">
        <f aca="false">K55*N55</f>
        <v>0</v>
      </c>
      <c r="P55" s="22" t="n">
        <f aca="false">L55*N55</f>
        <v>58.6285</v>
      </c>
      <c r="Q55" s="23" t="n">
        <f aca="false">IF(C55&lt;&gt;C54,O55,IF(O55=0,Q54-P55,Q54+O55))</f>
        <v>8325.247</v>
      </c>
      <c r="R55" s="24" t="n">
        <f aca="false">IF(C55&lt;&gt;C56,M55,0)</f>
        <v>0</v>
      </c>
      <c r="S55" s="25" t="n">
        <f aca="false">IF(C55&lt;&gt;C56,Q55,0)</f>
        <v>0</v>
      </c>
      <c r="T55" s="0" t="s">
        <v>25</v>
      </c>
      <c r="U55" s="27"/>
      <c r="V55" s="28"/>
      <c r="W55" s="26"/>
      <c r="X55" s="26"/>
      <c r="Y55" s="26"/>
      <c r="Z55" s="26"/>
    </row>
    <row r="56" customFormat="false" ht="12.75" hidden="false" customHeight="true" outlineLevel="0" collapsed="false">
      <c r="A56" s="16" t="n">
        <v>55</v>
      </c>
      <c r="B56" s="17" t="s">
        <v>19</v>
      </c>
      <c r="C56" s="17" t="n">
        <v>32100002</v>
      </c>
      <c r="D56" s="17" t="str">
        <f aca="false">LEFT(C56,3)</f>
        <v>321</v>
      </c>
      <c r="E56" s="16" t="s">
        <v>30</v>
      </c>
      <c r="F56" s="18" t="s">
        <v>21</v>
      </c>
      <c r="G56" s="17" t="s">
        <v>11</v>
      </c>
      <c r="H56" s="17" t="n">
        <v>12794</v>
      </c>
      <c r="I56" s="19" t="n">
        <v>42795</v>
      </c>
      <c r="J56" s="16"/>
      <c r="K56" s="17"/>
      <c r="L56" s="17" t="n">
        <v>3</v>
      </c>
      <c r="M56" s="20" t="n">
        <f aca="false">IF(C56&lt;&gt;C55,K56,IF(K56="",M55-L56,M55+K56))</f>
        <v>281</v>
      </c>
      <c r="N56" s="21" t="n">
        <v>29.31425</v>
      </c>
      <c r="O56" s="22" t="n">
        <f aca="false">K56*N56</f>
        <v>0</v>
      </c>
      <c r="P56" s="22" t="n">
        <f aca="false">L56*N56</f>
        <v>87.94275</v>
      </c>
      <c r="Q56" s="23" t="n">
        <f aca="false">IF(C56&lt;&gt;C55,O56,IF(O56=0,Q55-P56,Q55+O56))</f>
        <v>8237.30425</v>
      </c>
      <c r="R56" s="24" t="n">
        <f aca="false">IF(C56&lt;&gt;C57,M56,0)</f>
        <v>0</v>
      </c>
      <c r="S56" s="25" t="n">
        <f aca="false">IF(C56&lt;&gt;C57,Q56,0)</f>
        <v>0</v>
      </c>
      <c r="T56" s="0" t="s">
        <v>26</v>
      </c>
      <c r="U56" s="27"/>
      <c r="V56" s="28"/>
      <c r="W56" s="26"/>
      <c r="X56" s="26"/>
      <c r="Y56" s="26"/>
      <c r="Z56" s="26"/>
    </row>
    <row r="57" customFormat="false" ht="12.75" hidden="false" customHeight="true" outlineLevel="0" collapsed="false">
      <c r="A57" s="16" t="n">
        <v>56</v>
      </c>
      <c r="B57" s="17" t="s">
        <v>19</v>
      </c>
      <c r="C57" s="17" t="n">
        <v>32100002</v>
      </c>
      <c r="D57" s="17" t="str">
        <f aca="false">LEFT(C57,3)</f>
        <v>321</v>
      </c>
      <c r="E57" s="16" t="s">
        <v>30</v>
      </c>
      <c r="F57" s="18" t="s">
        <v>21</v>
      </c>
      <c r="G57" s="17" t="s">
        <v>11</v>
      </c>
      <c r="H57" s="17" t="n">
        <v>12795</v>
      </c>
      <c r="I57" s="19" t="n">
        <v>42795</v>
      </c>
      <c r="J57" s="16"/>
      <c r="K57" s="17"/>
      <c r="L57" s="17" t="n">
        <v>2</v>
      </c>
      <c r="M57" s="20" t="n">
        <f aca="false">IF(C57&lt;&gt;C56,K57,IF(K57="",M56-L57,M56+K57))</f>
        <v>279</v>
      </c>
      <c r="N57" s="21" t="n">
        <v>29.31425</v>
      </c>
      <c r="O57" s="22" t="n">
        <f aca="false">K57*N57</f>
        <v>0</v>
      </c>
      <c r="P57" s="22" t="n">
        <f aca="false">L57*N57</f>
        <v>58.6285</v>
      </c>
      <c r="Q57" s="23" t="n">
        <f aca="false">IF(C57&lt;&gt;C56,O57,IF(O57=0,Q56-P57,Q56+O57))</f>
        <v>8178.67575</v>
      </c>
      <c r="R57" s="24" t="n">
        <f aca="false">IF(C57&lt;&gt;C58,M57,0)</f>
        <v>0</v>
      </c>
      <c r="S57" s="25" t="n">
        <f aca="false">IF(C57&lt;&gt;C58,Q57,0)</f>
        <v>0</v>
      </c>
      <c r="T57" s="0" t="s">
        <v>26</v>
      </c>
      <c r="U57" s="27"/>
      <c r="V57" s="28"/>
      <c r="W57" s="26"/>
      <c r="X57" s="26"/>
      <c r="Y57" s="26"/>
      <c r="Z57" s="26"/>
    </row>
    <row r="58" customFormat="false" ht="12.75" hidden="false" customHeight="true" outlineLevel="0" collapsed="false">
      <c r="A58" s="16" t="n">
        <v>57</v>
      </c>
      <c r="B58" s="17" t="s">
        <v>19</v>
      </c>
      <c r="C58" s="17" t="n">
        <v>32100002</v>
      </c>
      <c r="D58" s="17" t="str">
        <f aca="false">LEFT(C58,3)</f>
        <v>321</v>
      </c>
      <c r="E58" s="16" t="s">
        <v>30</v>
      </c>
      <c r="F58" s="18" t="s">
        <v>21</v>
      </c>
      <c r="G58" s="17" t="s">
        <v>11</v>
      </c>
      <c r="H58" s="17" t="n">
        <v>12809</v>
      </c>
      <c r="I58" s="29" t="n">
        <v>42800</v>
      </c>
      <c r="J58" s="16"/>
      <c r="K58" s="17"/>
      <c r="L58" s="17" t="n">
        <v>1</v>
      </c>
      <c r="M58" s="20" t="n">
        <f aca="false">IF(C58&lt;&gt;C57,K58,IF(K58="",M57-L58,M57+K58))</f>
        <v>278</v>
      </c>
      <c r="N58" s="21" t="n">
        <v>29.31425</v>
      </c>
      <c r="O58" s="22" t="n">
        <f aca="false">K58*N58</f>
        <v>0</v>
      </c>
      <c r="P58" s="22" t="n">
        <f aca="false">L58*N58</f>
        <v>29.31425</v>
      </c>
      <c r="Q58" s="23" t="n">
        <f aca="false">IF(C58&lt;&gt;C57,O58,IF(O58=0,Q57-P58,Q57+O58))</f>
        <v>8149.3615</v>
      </c>
      <c r="R58" s="24" t="n">
        <f aca="false">IF(C58&lt;&gt;C59,M58,0)</f>
        <v>0</v>
      </c>
      <c r="S58" s="25" t="n">
        <f aca="false">IF(C58&lt;&gt;C59,Q58,0)</f>
        <v>0</v>
      </c>
      <c r="T58" s="0" t="s">
        <v>26</v>
      </c>
      <c r="U58" s="27"/>
      <c r="V58" s="28"/>
      <c r="W58" s="26"/>
      <c r="X58" s="26"/>
      <c r="Y58" s="26"/>
      <c r="Z58" s="26"/>
    </row>
    <row r="59" customFormat="false" ht="12.75" hidden="false" customHeight="true" outlineLevel="0" collapsed="false">
      <c r="A59" s="16" t="n">
        <v>58</v>
      </c>
      <c r="B59" s="17" t="s">
        <v>19</v>
      </c>
      <c r="C59" s="17" t="n">
        <v>32100002</v>
      </c>
      <c r="D59" s="17" t="str">
        <f aca="false">LEFT(C59,3)</f>
        <v>321</v>
      </c>
      <c r="E59" s="16" t="s">
        <v>30</v>
      </c>
      <c r="F59" s="18" t="s">
        <v>21</v>
      </c>
      <c r="G59" s="17" t="s">
        <v>11</v>
      </c>
      <c r="H59" s="17" t="n">
        <v>12830</v>
      </c>
      <c r="I59" s="19" t="n">
        <v>42802</v>
      </c>
      <c r="J59" s="16"/>
      <c r="K59" s="17"/>
      <c r="L59" s="17" t="n">
        <v>2</v>
      </c>
      <c r="M59" s="20" t="n">
        <f aca="false">IF(C59&lt;&gt;C58,K59,IF(K59="",M58-L59,M58+K59))</f>
        <v>276</v>
      </c>
      <c r="N59" s="21" t="n">
        <v>29.31425</v>
      </c>
      <c r="O59" s="22" t="n">
        <f aca="false">K59*N59</f>
        <v>0</v>
      </c>
      <c r="P59" s="22" t="n">
        <f aca="false">L59*N59</f>
        <v>58.6285</v>
      </c>
      <c r="Q59" s="23" t="n">
        <f aca="false">IF(C59&lt;&gt;C58,O59,IF(O59=0,Q58-P59,Q58+O59))</f>
        <v>8090.733</v>
      </c>
      <c r="R59" s="24" t="n">
        <f aca="false">IF(C59&lt;&gt;C60,M59,0)</f>
        <v>0</v>
      </c>
      <c r="S59" s="25" t="n">
        <f aca="false">IF(C59&lt;&gt;C60,Q59,0)</f>
        <v>0</v>
      </c>
      <c r="T59" s="0" t="s">
        <v>26</v>
      </c>
      <c r="U59" s="27"/>
      <c r="V59" s="28"/>
      <c r="W59" s="26"/>
      <c r="X59" s="26"/>
      <c r="Y59" s="26"/>
      <c r="Z59" s="26"/>
    </row>
    <row r="60" customFormat="false" ht="12.75" hidden="false" customHeight="true" outlineLevel="0" collapsed="false">
      <c r="A60" s="16" t="n">
        <v>59</v>
      </c>
      <c r="B60" s="17" t="s">
        <v>19</v>
      </c>
      <c r="C60" s="17" t="n">
        <v>32100002</v>
      </c>
      <c r="D60" s="17" t="str">
        <f aca="false">LEFT(C60,3)</f>
        <v>321</v>
      </c>
      <c r="E60" s="16" t="s">
        <v>30</v>
      </c>
      <c r="F60" s="18" t="s">
        <v>21</v>
      </c>
      <c r="G60" s="17" t="s">
        <v>11</v>
      </c>
      <c r="H60" s="17" t="n">
        <v>12837</v>
      </c>
      <c r="I60" s="19" t="n">
        <v>42803</v>
      </c>
      <c r="J60" s="16"/>
      <c r="K60" s="17"/>
      <c r="L60" s="17" t="n">
        <v>2</v>
      </c>
      <c r="M60" s="20" t="n">
        <f aca="false">IF(C60&lt;&gt;C59,K60,IF(K60="",M59-L60,M59+K60))</f>
        <v>274</v>
      </c>
      <c r="N60" s="21" t="n">
        <v>29.31425</v>
      </c>
      <c r="O60" s="22" t="n">
        <f aca="false">K60*N60</f>
        <v>0</v>
      </c>
      <c r="P60" s="22" t="n">
        <f aca="false">L60*N60</f>
        <v>58.6285</v>
      </c>
      <c r="Q60" s="23" t="n">
        <f aca="false">IF(C60&lt;&gt;C59,O60,IF(O60=0,Q59-P60,Q59+O60))</f>
        <v>8032.1045</v>
      </c>
      <c r="R60" s="24" t="n">
        <f aca="false">IF(C60&lt;&gt;C61,M60,0)</f>
        <v>0</v>
      </c>
      <c r="S60" s="25" t="n">
        <f aca="false">IF(C60&lt;&gt;C61,Q60,0)</f>
        <v>0</v>
      </c>
      <c r="T60" s="0" t="s">
        <v>26</v>
      </c>
      <c r="U60" s="27"/>
      <c r="V60" s="28"/>
      <c r="W60" s="26"/>
      <c r="X60" s="26"/>
      <c r="Y60" s="26"/>
      <c r="Z60" s="26"/>
    </row>
    <row r="61" customFormat="false" ht="12.75" hidden="false" customHeight="true" outlineLevel="0" collapsed="false">
      <c r="A61" s="16" t="n">
        <v>60</v>
      </c>
      <c r="B61" s="17" t="s">
        <v>19</v>
      </c>
      <c r="C61" s="17" t="n">
        <v>32100002</v>
      </c>
      <c r="D61" s="17" t="str">
        <f aca="false">LEFT(C61,3)</f>
        <v>321</v>
      </c>
      <c r="E61" s="16" t="s">
        <v>30</v>
      </c>
      <c r="F61" s="18" t="s">
        <v>21</v>
      </c>
      <c r="G61" s="17" t="s">
        <v>11</v>
      </c>
      <c r="H61" s="17" t="n">
        <v>12845</v>
      </c>
      <c r="I61" s="19" t="n">
        <v>42804</v>
      </c>
      <c r="J61" s="16"/>
      <c r="K61" s="17"/>
      <c r="L61" s="17" t="n">
        <v>1</v>
      </c>
      <c r="M61" s="20" t="n">
        <f aca="false">IF(C61&lt;&gt;C60,K61,IF(K61="",M60-L61,M60+K61))</f>
        <v>273</v>
      </c>
      <c r="N61" s="21" t="n">
        <v>29.31425</v>
      </c>
      <c r="O61" s="22" t="n">
        <f aca="false">K61*N61</f>
        <v>0</v>
      </c>
      <c r="P61" s="22" t="n">
        <f aca="false">L61*N61</f>
        <v>29.31425</v>
      </c>
      <c r="Q61" s="23" t="n">
        <f aca="false">IF(C61&lt;&gt;C60,O61,IF(O61=0,Q60-P61,Q60+O61))</f>
        <v>8002.79025</v>
      </c>
      <c r="R61" s="24" t="n">
        <f aca="false">IF(C61&lt;&gt;C62,M61,0)</f>
        <v>0</v>
      </c>
      <c r="S61" s="25" t="n">
        <f aca="false">IF(C61&lt;&gt;C62,Q61,0)</f>
        <v>0</v>
      </c>
      <c r="T61" s="0" t="s">
        <v>26</v>
      </c>
      <c r="U61" s="27"/>
      <c r="V61" s="28"/>
      <c r="W61" s="26"/>
      <c r="X61" s="26"/>
      <c r="Y61" s="26"/>
      <c r="Z61" s="26"/>
    </row>
    <row r="62" customFormat="false" ht="12.75" hidden="false" customHeight="true" outlineLevel="0" collapsed="false">
      <c r="A62" s="16" t="n">
        <v>61</v>
      </c>
      <c r="B62" s="17" t="s">
        <v>19</v>
      </c>
      <c r="C62" s="17" t="n">
        <v>32100002</v>
      </c>
      <c r="D62" s="17" t="str">
        <f aca="false">LEFT(C62,3)</f>
        <v>321</v>
      </c>
      <c r="E62" s="16" t="s">
        <v>30</v>
      </c>
      <c r="F62" s="18" t="s">
        <v>21</v>
      </c>
      <c r="G62" s="17" t="s">
        <v>11</v>
      </c>
      <c r="H62" s="17" t="n">
        <v>12856</v>
      </c>
      <c r="I62" s="19" t="n">
        <v>42808</v>
      </c>
      <c r="J62" s="16"/>
      <c r="K62" s="17"/>
      <c r="L62" s="17" t="n">
        <v>4</v>
      </c>
      <c r="M62" s="20" t="n">
        <f aca="false">IF(C62&lt;&gt;C61,K62,IF(K62="",M61-L62,M61+K62))</f>
        <v>269</v>
      </c>
      <c r="N62" s="21" t="n">
        <v>29.31425</v>
      </c>
      <c r="O62" s="22" t="n">
        <f aca="false">K62*N62</f>
        <v>0</v>
      </c>
      <c r="P62" s="22" t="n">
        <f aca="false">L62*N62</f>
        <v>117.257</v>
      </c>
      <c r="Q62" s="23" t="n">
        <f aca="false">IF(C62&lt;&gt;C61,O62,IF(O62=0,Q61-P62,Q61+O62))</f>
        <v>7885.53325</v>
      </c>
      <c r="R62" s="24" t="n">
        <f aca="false">IF(C62&lt;&gt;C63,M62,0)</f>
        <v>0</v>
      </c>
      <c r="S62" s="25" t="n">
        <f aca="false">IF(C62&lt;&gt;C63,Q62,0)</f>
        <v>0</v>
      </c>
      <c r="T62" s="0" t="s">
        <v>26</v>
      </c>
      <c r="U62" s="27"/>
      <c r="V62" s="28"/>
      <c r="W62" s="26"/>
      <c r="X62" s="26"/>
      <c r="Y62" s="26"/>
      <c r="Z62" s="26"/>
    </row>
    <row r="63" customFormat="false" ht="12.75" hidden="false" customHeight="true" outlineLevel="0" collapsed="false">
      <c r="A63" s="16" t="n">
        <v>62</v>
      </c>
      <c r="B63" s="17" t="s">
        <v>19</v>
      </c>
      <c r="C63" s="17" t="n">
        <v>32100002</v>
      </c>
      <c r="D63" s="17" t="str">
        <f aca="false">LEFT(C63,3)</f>
        <v>321</v>
      </c>
      <c r="E63" s="16" t="s">
        <v>30</v>
      </c>
      <c r="F63" s="18" t="s">
        <v>21</v>
      </c>
      <c r="G63" s="17" t="s">
        <v>11</v>
      </c>
      <c r="H63" s="17" t="n">
        <v>12861</v>
      </c>
      <c r="I63" s="19" t="n">
        <v>42808</v>
      </c>
      <c r="J63" s="16"/>
      <c r="K63" s="17"/>
      <c r="L63" s="17" t="n">
        <v>2</v>
      </c>
      <c r="M63" s="20" t="n">
        <f aca="false">IF(C63&lt;&gt;C62,K63,IF(K63="",M62-L63,M62+K63))</f>
        <v>267</v>
      </c>
      <c r="N63" s="21" t="n">
        <v>29.31425</v>
      </c>
      <c r="O63" s="22" t="n">
        <f aca="false">K63*N63</f>
        <v>0</v>
      </c>
      <c r="P63" s="22" t="n">
        <f aca="false">L63*N63</f>
        <v>58.6285</v>
      </c>
      <c r="Q63" s="23" t="n">
        <f aca="false">IF(C63&lt;&gt;C62,O63,IF(O63=0,Q62-P63,Q62+O63))</f>
        <v>7826.90475</v>
      </c>
      <c r="R63" s="24" t="n">
        <f aca="false">IF(C63&lt;&gt;C64,M63,0)</f>
        <v>0</v>
      </c>
      <c r="S63" s="25" t="n">
        <f aca="false">IF(C63&lt;&gt;C64,Q63,0)</f>
        <v>0</v>
      </c>
      <c r="T63" s="0" t="s">
        <v>26</v>
      </c>
      <c r="U63" s="27"/>
      <c r="V63" s="28"/>
      <c r="W63" s="26"/>
      <c r="X63" s="26"/>
      <c r="Y63" s="26"/>
      <c r="Z63" s="26"/>
    </row>
    <row r="64" customFormat="false" ht="12.75" hidden="false" customHeight="true" outlineLevel="0" collapsed="false">
      <c r="A64" s="16" t="n">
        <v>63</v>
      </c>
      <c r="B64" s="17" t="s">
        <v>19</v>
      </c>
      <c r="C64" s="17" t="n">
        <v>32100002</v>
      </c>
      <c r="D64" s="17" t="str">
        <f aca="false">LEFT(C64,3)</f>
        <v>321</v>
      </c>
      <c r="E64" s="16" t="s">
        <v>30</v>
      </c>
      <c r="F64" s="18" t="s">
        <v>21</v>
      </c>
      <c r="G64" s="17" t="s">
        <v>11</v>
      </c>
      <c r="H64" s="17" t="n">
        <v>12867</v>
      </c>
      <c r="I64" s="19" t="n">
        <v>42810</v>
      </c>
      <c r="J64" s="16"/>
      <c r="K64" s="17"/>
      <c r="L64" s="17" t="n">
        <v>1</v>
      </c>
      <c r="M64" s="20" t="n">
        <f aca="false">IF(C64&lt;&gt;C63,K64,IF(K64="",M63-L64,M63+K64))</f>
        <v>266</v>
      </c>
      <c r="N64" s="21" t="n">
        <v>29.31425</v>
      </c>
      <c r="O64" s="22" t="n">
        <f aca="false">K64*N64</f>
        <v>0</v>
      </c>
      <c r="P64" s="22" t="n">
        <f aca="false">L64*N64</f>
        <v>29.31425</v>
      </c>
      <c r="Q64" s="23" t="n">
        <f aca="false">IF(C64&lt;&gt;C63,O64,IF(O64=0,Q63-P64,Q63+O64))</f>
        <v>7797.5905</v>
      </c>
      <c r="R64" s="24" t="n">
        <f aca="false">IF(C64&lt;&gt;C65,M64,0)</f>
        <v>0</v>
      </c>
      <c r="S64" s="25" t="n">
        <f aca="false">IF(C64&lt;&gt;C65,Q64,0)</f>
        <v>0</v>
      </c>
      <c r="T64" s="0" t="s">
        <v>26</v>
      </c>
      <c r="U64" s="27"/>
      <c r="V64" s="28"/>
      <c r="W64" s="26"/>
      <c r="X64" s="26"/>
      <c r="Y64" s="26"/>
      <c r="Z64" s="26"/>
    </row>
    <row r="65" customFormat="false" ht="12.75" hidden="false" customHeight="true" outlineLevel="0" collapsed="false">
      <c r="A65" s="16" t="n">
        <v>64</v>
      </c>
      <c r="B65" s="17" t="s">
        <v>19</v>
      </c>
      <c r="C65" s="17" t="n">
        <v>32100002</v>
      </c>
      <c r="D65" s="17" t="str">
        <f aca="false">LEFT(C65,3)</f>
        <v>321</v>
      </c>
      <c r="E65" s="16" t="s">
        <v>30</v>
      </c>
      <c r="F65" s="18" t="s">
        <v>21</v>
      </c>
      <c r="G65" s="17" t="s">
        <v>11</v>
      </c>
      <c r="H65" s="17" t="n">
        <v>12868</v>
      </c>
      <c r="I65" s="19" t="n">
        <v>42811</v>
      </c>
      <c r="J65" s="16"/>
      <c r="K65" s="17"/>
      <c r="L65" s="17" t="n">
        <v>1</v>
      </c>
      <c r="M65" s="20" t="n">
        <f aca="false">IF(C65&lt;&gt;C64,K65,IF(K65="",M64-L65,M64+K65))</f>
        <v>265</v>
      </c>
      <c r="N65" s="21" t="n">
        <v>29.31425</v>
      </c>
      <c r="O65" s="22" t="n">
        <f aca="false">K65*N65</f>
        <v>0</v>
      </c>
      <c r="P65" s="22" t="n">
        <f aca="false">L65*N65</f>
        <v>29.31425</v>
      </c>
      <c r="Q65" s="23" t="n">
        <f aca="false">IF(C65&lt;&gt;C64,O65,IF(O65=0,Q64-P65,Q64+O65))</f>
        <v>7768.27625</v>
      </c>
      <c r="R65" s="24" t="n">
        <f aca="false">IF(C65&lt;&gt;C66,M65,0)</f>
        <v>0</v>
      </c>
      <c r="S65" s="25" t="n">
        <f aca="false">IF(C65&lt;&gt;C66,Q65,0)</f>
        <v>0</v>
      </c>
      <c r="T65" s="0" t="s">
        <v>26</v>
      </c>
      <c r="U65" s="27"/>
      <c r="V65" s="28"/>
      <c r="W65" s="26"/>
      <c r="X65" s="26"/>
      <c r="Y65" s="26"/>
      <c r="Z65" s="26"/>
    </row>
    <row r="66" customFormat="false" ht="12.75" hidden="false" customHeight="true" outlineLevel="0" collapsed="false">
      <c r="A66" s="16" t="n">
        <v>65</v>
      </c>
      <c r="B66" s="17" t="s">
        <v>19</v>
      </c>
      <c r="C66" s="17" t="n">
        <v>32100002</v>
      </c>
      <c r="D66" s="17" t="str">
        <f aca="false">LEFT(C66,3)</f>
        <v>321</v>
      </c>
      <c r="E66" s="16" t="s">
        <v>30</v>
      </c>
      <c r="F66" s="18" t="s">
        <v>21</v>
      </c>
      <c r="G66" s="17" t="s">
        <v>11</v>
      </c>
      <c r="H66" s="17" t="n">
        <v>12882</v>
      </c>
      <c r="I66" s="19" t="n">
        <v>42814</v>
      </c>
      <c r="J66" s="16"/>
      <c r="K66" s="17"/>
      <c r="L66" s="17" t="n">
        <v>2</v>
      </c>
      <c r="M66" s="20" t="n">
        <f aca="false">IF(C66&lt;&gt;C65,K66,IF(K66="",M65-L66,M65+K66))</f>
        <v>263</v>
      </c>
      <c r="N66" s="21" t="n">
        <v>29.31425</v>
      </c>
      <c r="O66" s="22" t="n">
        <f aca="false">K66*N66</f>
        <v>0</v>
      </c>
      <c r="P66" s="22" t="n">
        <f aca="false">L66*N66</f>
        <v>58.6285</v>
      </c>
      <c r="Q66" s="23" t="n">
        <f aca="false">IF(C66&lt;&gt;C65,O66,IF(O66=0,Q65-P66,Q65+O66))</f>
        <v>7709.64775</v>
      </c>
      <c r="R66" s="24" t="n">
        <f aca="false">IF(C66&lt;&gt;C67,M66,0)</f>
        <v>0</v>
      </c>
      <c r="S66" s="25" t="n">
        <f aca="false">IF(C66&lt;&gt;C67,Q66,0)</f>
        <v>0</v>
      </c>
      <c r="T66" s="0" t="s">
        <v>26</v>
      </c>
      <c r="U66" s="27"/>
      <c r="V66" s="28"/>
      <c r="W66" s="26"/>
      <c r="X66" s="26"/>
      <c r="Y66" s="26"/>
      <c r="Z66" s="26"/>
    </row>
    <row r="67" customFormat="false" ht="12.75" hidden="false" customHeight="true" outlineLevel="0" collapsed="false">
      <c r="A67" s="16" t="n">
        <v>66</v>
      </c>
      <c r="B67" s="17" t="s">
        <v>19</v>
      </c>
      <c r="C67" s="17" t="n">
        <v>32100002</v>
      </c>
      <c r="D67" s="17" t="str">
        <f aca="false">LEFT(C67,3)</f>
        <v>321</v>
      </c>
      <c r="E67" s="16" t="s">
        <v>30</v>
      </c>
      <c r="F67" s="18" t="s">
        <v>21</v>
      </c>
      <c r="G67" s="17" t="s">
        <v>11</v>
      </c>
      <c r="H67" s="17" t="n">
        <v>12892</v>
      </c>
      <c r="I67" s="19" t="n">
        <v>42815</v>
      </c>
      <c r="J67" s="16"/>
      <c r="K67" s="17"/>
      <c r="L67" s="17" t="n">
        <v>2</v>
      </c>
      <c r="M67" s="20" t="n">
        <f aca="false">IF(C67&lt;&gt;C66,K67,IF(K67="",M66-L67,M66+K67))</f>
        <v>261</v>
      </c>
      <c r="N67" s="21" t="n">
        <v>29.31425</v>
      </c>
      <c r="O67" s="22" t="n">
        <f aca="false">K67*N67</f>
        <v>0</v>
      </c>
      <c r="P67" s="22" t="n">
        <f aca="false">L67*N67</f>
        <v>58.6285</v>
      </c>
      <c r="Q67" s="23" t="n">
        <f aca="false">IF(C67&lt;&gt;C66,O67,IF(O67=0,Q66-P67,Q66+O67))</f>
        <v>7651.01925</v>
      </c>
      <c r="R67" s="24" t="n">
        <f aca="false">IF(C67&lt;&gt;C68,M67,0)</f>
        <v>0</v>
      </c>
      <c r="S67" s="25" t="n">
        <f aca="false">IF(C67&lt;&gt;C68,Q67,0)</f>
        <v>0</v>
      </c>
      <c r="T67" s="0" t="s">
        <v>26</v>
      </c>
      <c r="U67" s="27"/>
      <c r="V67" s="28"/>
      <c r="W67" s="26"/>
      <c r="X67" s="26"/>
      <c r="Y67" s="26"/>
      <c r="Z67" s="26"/>
    </row>
    <row r="68" customFormat="false" ht="12.75" hidden="false" customHeight="true" outlineLevel="0" collapsed="false">
      <c r="A68" s="16" t="n">
        <v>67</v>
      </c>
      <c r="B68" s="17" t="s">
        <v>19</v>
      </c>
      <c r="C68" s="17" t="n">
        <v>32100002</v>
      </c>
      <c r="D68" s="17" t="str">
        <f aca="false">LEFT(C68,3)</f>
        <v>321</v>
      </c>
      <c r="E68" s="16" t="s">
        <v>30</v>
      </c>
      <c r="F68" s="18" t="s">
        <v>21</v>
      </c>
      <c r="G68" s="17" t="s">
        <v>11</v>
      </c>
      <c r="H68" s="17" t="n">
        <v>12899</v>
      </c>
      <c r="I68" s="19" t="n">
        <v>42816</v>
      </c>
      <c r="J68" s="16"/>
      <c r="K68" s="17"/>
      <c r="L68" s="17" t="n">
        <v>1</v>
      </c>
      <c r="M68" s="20" t="n">
        <f aca="false">IF(C68&lt;&gt;C67,K68,IF(K68="",M67-L68,M67+K68))</f>
        <v>260</v>
      </c>
      <c r="N68" s="21" t="n">
        <v>29.31425</v>
      </c>
      <c r="O68" s="22" t="n">
        <f aca="false">K68*N68</f>
        <v>0</v>
      </c>
      <c r="P68" s="22" t="n">
        <f aca="false">L68*N68</f>
        <v>29.31425</v>
      </c>
      <c r="Q68" s="23" t="n">
        <f aca="false">IF(C68&lt;&gt;C67,O68,IF(O68=0,Q67-P68,Q67+O68))</f>
        <v>7621.705</v>
      </c>
      <c r="R68" s="24" t="n">
        <f aca="false">IF(C68&lt;&gt;C69,M68,0)</f>
        <v>0</v>
      </c>
      <c r="S68" s="25" t="n">
        <f aca="false">IF(C68&lt;&gt;C69,Q68,0)</f>
        <v>0</v>
      </c>
      <c r="T68" s="0" t="s">
        <v>26</v>
      </c>
      <c r="U68" s="27"/>
      <c r="V68" s="28"/>
      <c r="W68" s="26"/>
      <c r="X68" s="26"/>
      <c r="Y68" s="26"/>
      <c r="Z68" s="26"/>
    </row>
    <row r="69" customFormat="false" ht="12.75" hidden="false" customHeight="true" outlineLevel="0" collapsed="false">
      <c r="A69" s="16" t="n">
        <v>68</v>
      </c>
      <c r="B69" s="17" t="s">
        <v>19</v>
      </c>
      <c r="C69" s="17" t="n">
        <v>32100002</v>
      </c>
      <c r="D69" s="17" t="str">
        <f aca="false">LEFT(C69,3)</f>
        <v>321</v>
      </c>
      <c r="E69" s="16" t="s">
        <v>30</v>
      </c>
      <c r="F69" s="18" t="s">
        <v>21</v>
      </c>
      <c r="G69" s="17" t="s">
        <v>11</v>
      </c>
      <c r="H69" s="17" t="n">
        <v>12903</v>
      </c>
      <c r="I69" s="19" t="n">
        <v>42817</v>
      </c>
      <c r="J69" s="16"/>
      <c r="K69" s="17"/>
      <c r="L69" s="17" t="n">
        <v>1</v>
      </c>
      <c r="M69" s="20" t="n">
        <f aca="false">IF(C69&lt;&gt;C68,K69,IF(K69="",M68-L69,M68+K69))</f>
        <v>259</v>
      </c>
      <c r="N69" s="21" t="n">
        <v>29.31425</v>
      </c>
      <c r="O69" s="22" t="n">
        <f aca="false">K69*N69</f>
        <v>0</v>
      </c>
      <c r="P69" s="22" t="n">
        <f aca="false">L69*N69</f>
        <v>29.31425</v>
      </c>
      <c r="Q69" s="23" t="n">
        <f aca="false">IF(C69&lt;&gt;C68,O69,IF(O69=0,Q68-P69,Q68+O69))</f>
        <v>7592.39075</v>
      </c>
      <c r="R69" s="24" t="n">
        <f aca="false">IF(C69&lt;&gt;C70,M69,0)</f>
        <v>0</v>
      </c>
      <c r="S69" s="25" t="n">
        <f aca="false">IF(C69&lt;&gt;C70,Q69,0)</f>
        <v>0</v>
      </c>
      <c r="T69" s="0" t="s">
        <v>26</v>
      </c>
      <c r="U69" s="27"/>
      <c r="V69" s="28"/>
      <c r="W69" s="26"/>
      <c r="X69" s="26"/>
      <c r="Y69" s="26"/>
      <c r="Z69" s="26"/>
    </row>
    <row r="70" customFormat="false" ht="12.75" hidden="false" customHeight="true" outlineLevel="0" collapsed="false">
      <c r="A70" s="16" t="n">
        <v>69</v>
      </c>
      <c r="B70" s="17" t="s">
        <v>19</v>
      </c>
      <c r="C70" s="1" t="n">
        <v>32100002</v>
      </c>
      <c r="D70" s="1" t="n">
        <v>321</v>
      </c>
      <c r="E70" s="16" t="s">
        <v>30</v>
      </c>
      <c r="F70" s="18" t="s">
        <v>21</v>
      </c>
      <c r="G70" s="1" t="s">
        <v>11</v>
      </c>
      <c r="H70" s="1" t="n">
        <v>12932</v>
      </c>
      <c r="I70" s="3" t="n">
        <v>42823</v>
      </c>
      <c r="L70" s="1" t="n">
        <v>2</v>
      </c>
      <c r="M70" s="20" t="n">
        <f aca="false">IF(C70&lt;&gt;C69,K70,IF(K70="",M69-L70,M69+K70))</f>
        <v>257</v>
      </c>
      <c r="N70" s="21" t="n">
        <v>29.31425</v>
      </c>
      <c r="O70" s="22" t="n">
        <f aca="false">K70*N70</f>
        <v>0</v>
      </c>
      <c r="P70" s="22" t="n">
        <f aca="false">L70*N70</f>
        <v>58.6285</v>
      </c>
      <c r="Q70" s="23" t="n">
        <f aca="false">IF(C70&lt;&gt;C69,O70,IF(O70=0,Q69-P70,Q69+O70))</f>
        <v>7533.76225</v>
      </c>
      <c r="R70" s="24" t="n">
        <f aca="false">IF(C70&lt;&gt;C71,M70,0)</f>
        <v>0</v>
      </c>
      <c r="S70" s="25" t="n">
        <f aca="false">IF(C70&lt;&gt;C71,Q70,0)</f>
        <v>0</v>
      </c>
      <c r="T70" s="0" t="s">
        <v>31</v>
      </c>
      <c r="U70" s="27"/>
      <c r="V70" s="28"/>
      <c r="W70" s="26"/>
      <c r="X70" s="26"/>
      <c r="Y70" s="26"/>
      <c r="Z70" s="26"/>
    </row>
    <row r="71" customFormat="false" ht="12.75" hidden="false" customHeight="true" outlineLevel="0" collapsed="false">
      <c r="A71" s="16" t="n">
        <v>70</v>
      </c>
      <c r="B71" s="17" t="s">
        <v>19</v>
      </c>
      <c r="C71" s="1" t="n">
        <v>32100002</v>
      </c>
      <c r="D71" s="1" t="n">
        <v>321</v>
      </c>
      <c r="E71" s="16" t="s">
        <v>30</v>
      </c>
      <c r="F71" s="18" t="s">
        <v>21</v>
      </c>
      <c r="G71" s="1" t="s">
        <v>11</v>
      </c>
      <c r="H71" s="1" t="n">
        <v>12948</v>
      </c>
      <c r="I71" s="3" t="n">
        <v>42823</v>
      </c>
      <c r="L71" s="1" t="n">
        <v>2</v>
      </c>
      <c r="M71" s="20" t="n">
        <f aca="false">IF(C71&lt;&gt;C70,K71,IF(K71="",M70-L71,M70+K71))</f>
        <v>255</v>
      </c>
      <c r="N71" s="21" t="n">
        <v>29.31425</v>
      </c>
      <c r="O71" s="22" t="n">
        <f aca="false">K71*N71</f>
        <v>0</v>
      </c>
      <c r="P71" s="22" t="n">
        <f aca="false">L71*N71</f>
        <v>58.6285</v>
      </c>
      <c r="Q71" s="23" t="n">
        <f aca="false">IF(C71&lt;&gt;C70,O71,IF(O71=0,Q70-P71,Q70+O71))</f>
        <v>7475.13375</v>
      </c>
      <c r="R71" s="24" t="n">
        <f aca="false">IF(C71&lt;&gt;C72,M71,0)</f>
        <v>0</v>
      </c>
      <c r="S71" s="25" t="n">
        <f aca="false">IF(C71&lt;&gt;C72,Q71,0)</f>
        <v>0</v>
      </c>
      <c r="T71" s="0" t="s">
        <v>31</v>
      </c>
      <c r="U71" s="27"/>
      <c r="V71" s="28"/>
      <c r="W71" s="26"/>
      <c r="X71" s="26"/>
      <c r="Y71" s="26"/>
      <c r="Z71" s="26"/>
    </row>
    <row r="72" customFormat="false" ht="12.75" hidden="false" customHeight="true" outlineLevel="0" collapsed="false">
      <c r="A72" s="16" t="n">
        <v>71</v>
      </c>
      <c r="B72" s="17" t="s">
        <v>19</v>
      </c>
      <c r="C72" s="1" t="n">
        <v>32100002</v>
      </c>
      <c r="D72" s="1" t="n">
        <v>321</v>
      </c>
      <c r="E72" s="16" t="s">
        <v>30</v>
      </c>
      <c r="F72" s="18" t="s">
        <v>21</v>
      </c>
      <c r="G72" s="1" t="s">
        <v>11</v>
      </c>
      <c r="H72" s="1" t="n">
        <v>12952</v>
      </c>
      <c r="I72" s="3" t="n">
        <v>42823</v>
      </c>
      <c r="L72" s="1" t="n">
        <v>2</v>
      </c>
      <c r="M72" s="20" t="n">
        <f aca="false">IF(C72&lt;&gt;C71,K72,IF(K72="",M71-L72,M71+K72))</f>
        <v>253</v>
      </c>
      <c r="N72" s="21" t="n">
        <v>29.31425</v>
      </c>
      <c r="O72" s="22" t="n">
        <f aca="false">K72*N72</f>
        <v>0</v>
      </c>
      <c r="P72" s="22" t="n">
        <f aca="false">L72*N72</f>
        <v>58.6285</v>
      </c>
      <c r="Q72" s="23" t="n">
        <f aca="false">IF(C72&lt;&gt;C71,O72,IF(O72=0,Q71-P72,Q71+O72))</f>
        <v>7416.50525</v>
      </c>
      <c r="R72" s="24" t="n">
        <f aca="false">IF(C72&lt;&gt;C73,M72,0)</f>
        <v>0</v>
      </c>
      <c r="S72" s="25" t="n">
        <f aca="false">IF(C72&lt;&gt;C73,Q72,0)</f>
        <v>0</v>
      </c>
      <c r="T72" s="0" t="s">
        <v>31</v>
      </c>
      <c r="U72" s="27"/>
      <c r="V72" s="28"/>
      <c r="W72" s="26"/>
      <c r="X72" s="26"/>
      <c r="Y72" s="26"/>
      <c r="Z72" s="26"/>
    </row>
    <row r="73" customFormat="false" ht="12.75" hidden="false" customHeight="true" outlineLevel="0" collapsed="false">
      <c r="A73" s="16" t="n">
        <v>72</v>
      </c>
      <c r="B73" s="17" t="s">
        <v>19</v>
      </c>
      <c r="C73" s="1" t="n">
        <v>32100002</v>
      </c>
      <c r="D73" s="1" t="n">
        <v>321</v>
      </c>
      <c r="E73" s="16" t="s">
        <v>30</v>
      </c>
      <c r="F73" s="18" t="s">
        <v>21</v>
      </c>
      <c r="G73" s="1" t="s">
        <v>11</v>
      </c>
      <c r="H73" s="1" t="n">
        <v>12944</v>
      </c>
      <c r="I73" s="3" t="n">
        <v>42825</v>
      </c>
      <c r="L73" s="1" t="n">
        <v>1</v>
      </c>
      <c r="M73" s="20" t="n">
        <f aca="false">IF(C73&lt;&gt;C72,K73,IF(K73="",M72-L73,M72+K73))</f>
        <v>252</v>
      </c>
      <c r="N73" s="21" t="n">
        <v>29.31425</v>
      </c>
      <c r="O73" s="22" t="n">
        <f aca="false">K73*N73</f>
        <v>0</v>
      </c>
      <c r="P73" s="22" t="n">
        <f aca="false">L73*N73</f>
        <v>29.31425</v>
      </c>
      <c r="Q73" s="23" t="n">
        <f aca="false">IF(C73&lt;&gt;C72,O73,IF(O73=0,Q72-P73,Q72+O73))</f>
        <v>7387.191</v>
      </c>
      <c r="R73" s="24" t="n">
        <f aca="false">IF(C73&lt;&gt;C74,M73,0)</f>
        <v>0</v>
      </c>
      <c r="S73" s="25" t="n">
        <f aca="false">IF(C73&lt;&gt;C74,Q73,0)</f>
        <v>0</v>
      </c>
      <c r="T73" s="0" t="s">
        <v>31</v>
      </c>
      <c r="U73" s="27"/>
      <c r="V73" s="28"/>
      <c r="W73" s="26"/>
      <c r="X73" s="26"/>
      <c r="Y73" s="26"/>
      <c r="Z73" s="26"/>
    </row>
    <row r="74" customFormat="false" ht="12.75" hidden="false" customHeight="true" outlineLevel="0" collapsed="false">
      <c r="A74" s="16" t="n">
        <v>73</v>
      </c>
      <c r="B74" s="17" t="s">
        <v>19</v>
      </c>
      <c r="C74" s="1" t="n">
        <v>32100002</v>
      </c>
      <c r="D74" s="1" t="n">
        <v>321</v>
      </c>
      <c r="E74" s="16" t="s">
        <v>30</v>
      </c>
      <c r="F74" s="18" t="s">
        <v>21</v>
      </c>
      <c r="G74" s="1" t="s">
        <v>11</v>
      </c>
      <c r="H74" s="1" t="n">
        <v>12956</v>
      </c>
      <c r="I74" s="3" t="n">
        <v>42828</v>
      </c>
      <c r="L74" s="1" t="n">
        <v>3</v>
      </c>
      <c r="M74" s="20" t="n">
        <f aca="false">IF(C74&lt;&gt;C73,K74,IF(K74="",M73-L74,M73+K74))</f>
        <v>249</v>
      </c>
      <c r="N74" s="21" t="n">
        <v>29.31425</v>
      </c>
      <c r="O74" s="22" t="n">
        <f aca="false">K74*N74</f>
        <v>0</v>
      </c>
      <c r="P74" s="22" t="n">
        <f aca="false">L74*N74</f>
        <v>87.94275</v>
      </c>
      <c r="Q74" s="23" t="n">
        <f aca="false">IF(C74&lt;&gt;C73,O74,IF(O74=0,Q73-P74,Q73+O74))</f>
        <v>7299.24825</v>
      </c>
      <c r="R74" s="24" t="n">
        <f aca="false">IF(C74&lt;&gt;C75,M74,0)</f>
        <v>0</v>
      </c>
      <c r="S74" s="25" t="n">
        <f aca="false">IF(C74&lt;&gt;C75,Q74,0)</f>
        <v>0</v>
      </c>
      <c r="T74" s="0" t="s">
        <v>31</v>
      </c>
      <c r="U74" s="27"/>
      <c r="V74" s="28"/>
      <c r="W74" s="26"/>
      <c r="X74" s="26"/>
      <c r="Y74" s="26"/>
      <c r="Z74" s="26"/>
    </row>
    <row r="75" customFormat="false" ht="12.75" hidden="false" customHeight="true" outlineLevel="0" collapsed="false">
      <c r="A75" s="16" t="n">
        <v>74</v>
      </c>
      <c r="B75" s="17" t="s">
        <v>19</v>
      </c>
      <c r="C75" s="1" t="n">
        <v>32100002</v>
      </c>
      <c r="D75" s="1" t="n">
        <v>321</v>
      </c>
      <c r="E75" s="16" t="s">
        <v>30</v>
      </c>
      <c r="F75" s="18" t="s">
        <v>21</v>
      </c>
      <c r="G75" s="1" t="s">
        <v>11</v>
      </c>
      <c r="H75" s="1" t="n">
        <v>12975</v>
      </c>
      <c r="I75" s="3" t="n">
        <v>42831</v>
      </c>
      <c r="L75" s="1" t="n">
        <v>2</v>
      </c>
      <c r="M75" s="20" t="n">
        <f aca="false">IF(C75&lt;&gt;C74,K75,IF(K75="",M74-L75,M74+K75))</f>
        <v>247</v>
      </c>
      <c r="N75" s="21" t="n">
        <v>29.31425</v>
      </c>
      <c r="O75" s="22" t="n">
        <f aca="false">K75*N75</f>
        <v>0</v>
      </c>
      <c r="P75" s="22" t="n">
        <f aca="false">L75*N75</f>
        <v>58.6285</v>
      </c>
      <c r="Q75" s="23" t="n">
        <f aca="false">IF(C75&lt;&gt;C74,O75,IF(O75=0,Q74-P75,Q74+O75))</f>
        <v>7240.61975</v>
      </c>
      <c r="R75" s="24" t="n">
        <f aca="false">IF(C75&lt;&gt;C76,M75,0)</f>
        <v>0</v>
      </c>
      <c r="S75" s="25" t="n">
        <f aca="false">IF(C75&lt;&gt;C76,Q75,0)</f>
        <v>0</v>
      </c>
      <c r="T75" s="0" t="s">
        <v>31</v>
      </c>
      <c r="U75" s="27"/>
      <c r="V75" s="28"/>
      <c r="W75" s="26"/>
      <c r="X75" s="26"/>
      <c r="Y75" s="26"/>
      <c r="Z75" s="26"/>
    </row>
    <row r="76" customFormat="false" ht="12.75" hidden="false" customHeight="true" outlineLevel="0" collapsed="false">
      <c r="A76" s="16" t="n">
        <v>75</v>
      </c>
      <c r="B76" s="17" t="s">
        <v>19</v>
      </c>
      <c r="C76" s="37" t="n">
        <v>32100002</v>
      </c>
      <c r="D76" s="37" t="n">
        <v>321</v>
      </c>
      <c r="E76" s="16" t="s">
        <v>30</v>
      </c>
      <c r="F76" s="18" t="s">
        <v>21</v>
      </c>
      <c r="G76" s="37" t="s">
        <v>11</v>
      </c>
      <c r="H76" s="37" t="n">
        <v>12979</v>
      </c>
      <c r="I76" s="32" t="n">
        <v>42831</v>
      </c>
      <c r="J76" s="38"/>
      <c r="L76" s="37" t="n">
        <v>1</v>
      </c>
      <c r="M76" s="20" t="n">
        <f aca="false">IF(C76&lt;&gt;C75,K76,IF(K76="",M75-L76,M75+K76))</f>
        <v>246</v>
      </c>
      <c r="N76" s="21" t="n">
        <v>29.31425</v>
      </c>
      <c r="O76" s="22" t="n">
        <f aca="false">K76*N76</f>
        <v>0</v>
      </c>
      <c r="P76" s="22" t="n">
        <f aca="false">L76*N76</f>
        <v>29.31425</v>
      </c>
      <c r="Q76" s="23" t="n">
        <f aca="false">IF(C76&lt;&gt;C75,O76,IF(O76=0,Q75-P76,Q75+O76))</f>
        <v>7211.3055</v>
      </c>
      <c r="R76" s="24" t="n">
        <f aca="false">IF(C76&lt;&gt;C77,M76,0)</f>
        <v>0</v>
      </c>
      <c r="S76" s="25" t="n">
        <f aca="false">IF(C76&lt;&gt;C77,Q76,0)</f>
        <v>0</v>
      </c>
      <c r="T76" s="0" t="s">
        <v>31</v>
      </c>
      <c r="U76" s="27"/>
      <c r="V76" s="28"/>
      <c r="W76" s="26"/>
      <c r="X76" s="26"/>
      <c r="Y76" s="26"/>
      <c r="Z76" s="26"/>
    </row>
    <row r="77" customFormat="false" ht="12.75" hidden="false" customHeight="true" outlineLevel="0" collapsed="false">
      <c r="A77" s="16" t="n">
        <v>76</v>
      </c>
      <c r="B77" s="17" t="s">
        <v>19</v>
      </c>
      <c r="C77" s="1" t="n">
        <v>32100002</v>
      </c>
      <c r="D77" s="1" t="n">
        <v>321</v>
      </c>
      <c r="E77" s="16" t="s">
        <v>30</v>
      </c>
      <c r="F77" s="18" t="s">
        <v>21</v>
      </c>
      <c r="G77" s="1" t="s">
        <v>11</v>
      </c>
      <c r="H77" s="1" t="n">
        <v>12986</v>
      </c>
      <c r="I77" s="3" t="n">
        <v>42832</v>
      </c>
      <c r="L77" s="1" t="n">
        <v>1</v>
      </c>
      <c r="M77" s="20" t="n">
        <f aca="false">IF(C77&lt;&gt;C76,K77,IF(K77="",M76-L77,M76+K77))</f>
        <v>245</v>
      </c>
      <c r="N77" s="21" t="n">
        <v>29.31425</v>
      </c>
      <c r="O77" s="22" t="n">
        <f aca="false">K77*N77</f>
        <v>0</v>
      </c>
      <c r="P77" s="22" t="n">
        <f aca="false">L77*N77</f>
        <v>29.31425</v>
      </c>
      <c r="Q77" s="23" t="n">
        <f aca="false">IF(C77&lt;&gt;C76,O77,IF(O77=0,Q76-P77,Q76+O77))</f>
        <v>7181.99125</v>
      </c>
      <c r="R77" s="24" t="n">
        <f aca="false">IF(C77&lt;&gt;C78,M77,0)</f>
        <v>0</v>
      </c>
      <c r="S77" s="25" t="n">
        <f aca="false">IF(C77&lt;&gt;C78,Q77,0)</f>
        <v>0</v>
      </c>
      <c r="T77" s="0" t="s">
        <v>31</v>
      </c>
      <c r="U77" s="27"/>
      <c r="V77" s="28"/>
      <c r="W77" s="26"/>
      <c r="X77" s="26"/>
      <c r="Y77" s="26"/>
      <c r="Z77" s="26"/>
    </row>
    <row r="78" customFormat="false" ht="12.75" hidden="false" customHeight="true" outlineLevel="0" collapsed="false">
      <c r="A78" s="16" t="n">
        <v>77</v>
      </c>
      <c r="B78" s="17" t="s">
        <v>19</v>
      </c>
      <c r="C78" s="1" t="n">
        <v>32100002</v>
      </c>
      <c r="D78" s="1" t="n">
        <v>321</v>
      </c>
      <c r="E78" s="16" t="s">
        <v>30</v>
      </c>
      <c r="F78" s="18" t="s">
        <v>21</v>
      </c>
      <c r="G78" s="1" t="s">
        <v>11</v>
      </c>
      <c r="H78" s="1" t="n">
        <v>13033</v>
      </c>
      <c r="I78" s="3" t="n">
        <v>42849</v>
      </c>
      <c r="L78" s="1" t="n">
        <v>4</v>
      </c>
      <c r="M78" s="20" t="n">
        <f aca="false">IF(C78&lt;&gt;C77,K78,IF(K78="",M77-L78,M77+K78))</f>
        <v>241</v>
      </c>
      <c r="N78" s="21" t="n">
        <v>29.31425</v>
      </c>
      <c r="O78" s="22" t="n">
        <f aca="false">K78*N78</f>
        <v>0</v>
      </c>
      <c r="P78" s="22" t="n">
        <f aca="false">L78*N78</f>
        <v>117.257</v>
      </c>
      <c r="Q78" s="23" t="n">
        <f aca="false">IF(C78&lt;&gt;C77,O78,IF(O78=0,Q77-P78,Q77+O78))</f>
        <v>7064.73425</v>
      </c>
      <c r="R78" s="24" t="n">
        <f aca="false">IF(C78&lt;&gt;C79,M78,0)</f>
        <v>0</v>
      </c>
      <c r="S78" s="25" t="n">
        <f aca="false">IF(C78&lt;&gt;C79,Q78,0)</f>
        <v>0</v>
      </c>
      <c r="T78" s="0" t="s">
        <v>31</v>
      </c>
      <c r="U78" s="27"/>
      <c r="V78" s="28"/>
      <c r="W78" s="26"/>
      <c r="X78" s="26"/>
      <c r="Y78" s="26"/>
      <c r="Z78" s="26"/>
    </row>
    <row r="79" customFormat="false" ht="12.75" hidden="false" customHeight="true" outlineLevel="0" collapsed="false">
      <c r="A79" s="16" t="n">
        <v>78</v>
      </c>
      <c r="B79" s="17" t="s">
        <v>19</v>
      </c>
      <c r="C79" s="30" t="n">
        <v>32100002</v>
      </c>
      <c r="D79" s="30" t="n">
        <v>321</v>
      </c>
      <c r="E79" s="16" t="s">
        <v>30</v>
      </c>
      <c r="F79" s="18" t="s">
        <v>21</v>
      </c>
      <c r="G79" s="30" t="s">
        <v>11</v>
      </c>
      <c r="H79" s="30" t="n">
        <v>13046</v>
      </c>
      <c r="I79" s="32" t="n">
        <v>42851</v>
      </c>
      <c r="J79" s="33"/>
      <c r="K79" s="30"/>
      <c r="L79" s="30" t="n">
        <v>2</v>
      </c>
      <c r="M79" s="20" t="n">
        <f aca="false">IF(C79&lt;&gt;C78,K79,IF(K79="",M78-L79,M78+K79))</f>
        <v>239</v>
      </c>
      <c r="N79" s="21" t="n">
        <v>29.31425</v>
      </c>
      <c r="O79" s="22" t="n">
        <f aca="false">K79*N79</f>
        <v>0</v>
      </c>
      <c r="P79" s="22" t="n">
        <f aca="false">L79*N79</f>
        <v>58.6285</v>
      </c>
      <c r="Q79" s="23" t="n">
        <f aca="false">IF(C79&lt;&gt;C78,O79,IF(O79=0,Q78-P79,Q78+O79))</f>
        <v>7006.10575</v>
      </c>
      <c r="R79" s="24" t="n">
        <f aca="false">IF(C79&lt;&gt;C80,M79,0)</f>
        <v>0</v>
      </c>
      <c r="S79" s="25" t="n">
        <f aca="false">IF(C79&lt;&gt;C80,Q79,0)</f>
        <v>0</v>
      </c>
      <c r="T79" s="0" t="s">
        <v>27</v>
      </c>
      <c r="U79" s="27"/>
      <c r="V79" s="28"/>
      <c r="W79" s="26"/>
      <c r="X79" s="26"/>
      <c r="Y79" s="26"/>
      <c r="Z79" s="26"/>
    </row>
    <row r="80" customFormat="false" ht="12.75" hidden="false" customHeight="true" outlineLevel="0" collapsed="false">
      <c r="A80" s="16" t="n">
        <v>79</v>
      </c>
      <c r="B80" s="17" t="s">
        <v>19</v>
      </c>
      <c r="C80" s="30" t="n">
        <v>32100002</v>
      </c>
      <c r="D80" s="30" t="n">
        <v>321</v>
      </c>
      <c r="E80" s="16" t="s">
        <v>30</v>
      </c>
      <c r="F80" s="18" t="s">
        <v>21</v>
      </c>
      <c r="G80" s="30" t="s">
        <v>11</v>
      </c>
      <c r="H80" s="30" t="n">
        <v>13050</v>
      </c>
      <c r="I80" s="32" t="n">
        <v>42851</v>
      </c>
      <c r="J80" s="33"/>
      <c r="K80" s="30"/>
      <c r="L80" s="30" t="n">
        <v>2</v>
      </c>
      <c r="M80" s="20" t="n">
        <f aca="false">IF(C80&lt;&gt;C79,K80,IF(K80="",M79-L80,M79+K80))</f>
        <v>237</v>
      </c>
      <c r="N80" s="21" t="n">
        <v>29.31425</v>
      </c>
      <c r="O80" s="22" t="n">
        <f aca="false">K80*N80</f>
        <v>0</v>
      </c>
      <c r="P80" s="22" t="n">
        <f aca="false">L80*N80</f>
        <v>58.6285</v>
      </c>
      <c r="Q80" s="23" t="n">
        <f aca="false">IF(C80&lt;&gt;C79,O80,IF(O80=0,Q79-P80,Q79+O80))</f>
        <v>6947.47725</v>
      </c>
      <c r="R80" s="24" t="n">
        <f aca="false">IF(C80&lt;&gt;C81,M80,0)</f>
        <v>0</v>
      </c>
      <c r="S80" s="25" t="n">
        <f aca="false">IF(C80&lt;&gt;C81,Q80,0)</f>
        <v>0</v>
      </c>
      <c r="T80" s="0" t="s">
        <v>27</v>
      </c>
      <c r="U80" s="27"/>
      <c r="V80" s="28"/>
      <c r="W80" s="26"/>
      <c r="X80" s="26"/>
      <c r="Y80" s="26"/>
      <c r="Z80" s="26"/>
    </row>
    <row r="81" customFormat="false" ht="12.75" hidden="false" customHeight="true" outlineLevel="0" collapsed="false">
      <c r="A81" s="16" t="n">
        <v>80</v>
      </c>
      <c r="B81" s="17" t="s">
        <v>19</v>
      </c>
      <c r="C81" s="30" t="n">
        <v>32100002</v>
      </c>
      <c r="D81" s="30" t="n">
        <v>321</v>
      </c>
      <c r="E81" s="16" t="s">
        <v>30</v>
      </c>
      <c r="F81" s="18" t="s">
        <v>21</v>
      </c>
      <c r="G81" s="30" t="s">
        <v>11</v>
      </c>
      <c r="H81" s="30" t="n">
        <v>13049</v>
      </c>
      <c r="I81" s="32" t="n">
        <v>42851</v>
      </c>
      <c r="J81" s="33"/>
      <c r="K81" s="30"/>
      <c r="L81" s="30" t="n">
        <v>1</v>
      </c>
      <c r="M81" s="20" t="n">
        <f aca="false">IF(C81&lt;&gt;C80,K81,IF(K81="",M80-L81,M80+K81))</f>
        <v>236</v>
      </c>
      <c r="N81" s="21" t="n">
        <v>29.31425</v>
      </c>
      <c r="O81" s="22" t="n">
        <f aca="false">K81*N81</f>
        <v>0</v>
      </c>
      <c r="P81" s="22" t="n">
        <f aca="false">L81*N81</f>
        <v>29.31425</v>
      </c>
      <c r="Q81" s="23" t="n">
        <f aca="false">IF(C81&lt;&gt;C80,O81,IF(O81=0,Q80-P81,Q80+O81))</f>
        <v>6918.163</v>
      </c>
      <c r="R81" s="24" t="n">
        <f aca="false">IF(C81&lt;&gt;C82,M81,0)</f>
        <v>0</v>
      </c>
      <c r="S81" s="25" t="n">
        <f aca="false">IF(C81&lt;&gt;C82,Q81,0)</f>
        <v>0</v>
      </c>
      <c r="T81" s="0" t="s">
        <v>27</v>
      </c>
      <c r="U81" s="27"/>
      <c r="V81" s="28"/>
      <c r="W81" s="26"/>
      <c r="X81" s="26"/>
      <c r="Y81" s="26"/>
      <c r="Z81" s="26"/>
    </row>
    <row r="82" customFormat="false" ht="12.75" hidden="false" customHeight="true" outlineLevel="0" collapsed="false">
      <c r="A82" s="16" t="n">
        <v>81</v>
      </c>
      <c r="B82" s="17" t="s">
        <v>19</v>
      </c>
      <c r="C82" s="30" t="n">
        <v>32100002</v>
      </c>
      <c r="D82" s="30" t="n">
        <v>321</v>
      </c>
      <c r="E82" s="16" t="s">
        <v>30</v>
      </c>
      <c r="F82" s="18" t="s">
        <v>21</v>
      </c>
      <c r="G82" s="30" t="s">
        <v>11</v>
      </c>
      <c r="H82" s="30" t="n">
        <v>13060</v>
      </c>
      <c r="I82" s="32" t="n">
        <v>42852</v>
      </c>
      <c r="J82" s="33"/>
      <c r="K82" s="30"/>
      <c r="L82" s="30" t="n">
        <v>2</v>
      </c>
      <c r="M82" s="20" t="n">
        <f aca="false">IF(C82&lt;&gt;C81,K82,IF(K82="",M81-L82,M81+K82))</f>
        <v>234</v>
      </c>
      <c r="N82" s="21" t="n">
        <v>29.31425</v>
      </c>
      <c r="O82" s="22" t="n">
        <f aca="false">K82*N82</f>
        <v>0</v>
      </c>
      <c r="P82" s="22" t="n">
        <f aca="false">L82*N82</f>
        <v>58.6285</v>
      </c>
      <c r="Q82" s="23" t="n">
        <f aca="false">IF(C82&lt;&gt;C81,O82,IF(O82=0,Q81-P82,Q81+O82))</f>
        <v>6859.5345</v>
      </c>
      <c r="R82" s="24" t="n">
        <f aca="false">IF(C82&lt;&gt;C83,M82,0)</f>
        <v>0</v>
      </c>
      <c r="S82" s="25" t="n">
        <f aca="false">IF(C82&lt;&gt;C83,Q82,0)</f>
        <v>0</v>
      </c>
      <c r="T82" s="0" t="s">
        <v>27</v>
      </c>
      <c r="U82" s="27"/>
      <c r="V82" s="28"/>
      <c r="W82" s="26"/>
      <c r="X82" s="26"/>
      <c r="Y82" s="26"/>
      <c r="Z82" s="26"/>
    </row>
    <row r="83" customFormat="false" ht="12.75" hidden="false" customHeight="true" outlineLevel="0" collapsed="false">
      <c r="A83" s="16" t="n">
        <v>82</v>
      </c>
      <c r="B83" s="17" t="s">
        <v>19</v>
      </c>
      <c r="C83" s="30" t="n">
        <v>32100002</v>
      </c>
      <c r="D83" s="30" t="n">
        <v>321</v>
      </c>
      <c r="E83" s="16" t="s">
        <v>30</v>
      </c>
      <c r="F83" s="18" t="s">
        <v>21</v>
      </c>
      <c r="G83" s="30" t="s">
        <v>11</v>
      </c>
      <c r="H83" s="30" t="n">
        <v>13061</v>
      </c>
      <c r="I83" s="32" t="n">
        <v>42852</v>
      </c>
      <c r="J83" s="33"/>
      <c r="K83" s="30"/>
      <c r="L83" s="30" t="n">
        <v>2</v>
      </c>
      <c r="M83" s="20" t="n">
        <f aca="false">IF(C83&lt;&gt;C82,K83,IF(K83="",M82-L83,M82+K83))</f>
        <v>232</v>
      </c>
      <c r="N83" s="21" t="n">
        <v>29.31425</v>
      </c>
      <c r="O83" s="22" t="n">
        <f aca="false">K83*N83</f>
        <v>0</v>
      </c>
      <c r="P83" s="22" t="n">
        <f aca="false">L83*N83</f>
        <v>58.6285</v>
      </c>
      <c r="Q83" s="23" t="n">
        <f aca="false">IF(C83&lt;&gt;C82,O83,IF(O83=0,Q82-P83,Q82+O83))</f>
        <v>6800.906</v>
      </c>
      <c r="R83" s="24" t="n">
        <f aca="false">IF(C83&lt;&gt;C84,M83,0)</f>
        <v>0</v>
      </c>
      <c r="S83" s="25" t="n">
        <f aca="false">IF(C83&lt;&gt;C84,Q83,0)</f>
        <v>0</v>
      </c>
      <c r="T83" s="0" t="s">
        <v>27</v>
      </c>
      <c r="U83" s="27"/>
      <c r="V83" s="28"/>
      <c r="W83" s="26"/>
      <c r="X83" s="26"/>
      <c r="Y83" s="26"/>
      <c r="Z83" s="26"/>
    </row>
    <row r="84" customFormat="false" ht="12.75" hidden="false" customHeight="true" outlineLevel="0" collapsed="false">
      <c r="A84" s="16" t="n">
        <v>83</v>
      </c>
      <c r="B84" s="17" t="s">
        <v>19</v>
      </c>
      <c r="C84" s="30" t="n">
        <v>32100002</v>
      </c>
      <c r="D84" s="30" t="n">
        <v>321</v>
      </c>
      <c r="E84" s="16" t="s">
        <v>30</v>
      </c>
      <c r="F84" s="18" t="s">
        <v>21</v>
      </c>
      <c r="G84" s="30" t="s">
        <v>11</v>
      </c>
      <c r="H84" s="30" t="n">
        <v>13064</v>
      </c>
      <c r="I84" s="32" t="n">
        <v>42852</v>
      </c>
      <c r="J84" s="33"/>
      <c r="K84" s="30"/>
      <c r="L84" s="30" t="n">
        <v>2</v>
      </c>
      <c r="M84" s="20" t="n">
        <f aca="false">IF(C84&lt;&gt;C83,K84,IF(K84="",M83-L84,M83+K84))</f>
        <v>230</v>
      </c>
      <c r="N84" s="21" t="n">
        <v>29.31425</v>
      </c>
      <c r="O84" s="22" t="n">
        <f aca="false">K84*N84</f>
        <v>0</v>
      </c>
      <c r="P84" s="22" t="n">
        <f aca="false">L84*N84</f>
        <v>58.6285</v>
      </c>
      <c r="Q84" s="23" t="n">
        <f aca="false">IF(C84&lt;&gt;C83,O84,IF(O84=0,Q83-P84,Q83+O84))</f>
        <v>6742.2775</v>
      </c>
      <c r="R84" s="24" t="n">
        <f aca="false">IF(C84&lt;&gt;C85,M84,0)</f>
        <v>0</v>
      </c>
      <c r="S84" s="25" t="n">
        <f aca="false">IF(C84&lt;&gt;C85,Q84,0)</f>
        <v>0</v>
      </c>
      <c r="T84" s="0" t="s">
        <v>27</v>
      </c>
      <c r="U84" s="27"/>
      <c r="V84" s="28"/>
      <c r="W84" s="26"/>
      <c r="X84" s="26"/>
      <c r="Y84" s="26"/>
      <c r="Z84" s="26"/>
    </row>
    <row r="85" customFormat="false" ht="12.75" hidden="false" customHeight="true" outlineLevel="0" collapsed="false">
      <c r="A85" s="16" t="n">
        <v>84</v>
      </c>
      <c r="B85" s="17" t="s">
        <v>19</v>
      </c>
      <c r="C85" s="30" t="n">
        <v>32100002</v>
      </c>
      <c r="D85" s="30" t="n">
        <v>321</v>
      </c>
      <c r="E85" s="16" t="s">
        <v>30</v>
      </c>
      <c r="F85" s="18" t="s">
        <v>21</v>
      </c>
      <c r="G85" s="30" t="s">
        <v>11</v>
      </c>
      <c r="H85" s="30" t="n">
        <v>13099</v>
      </c>
      <c r="I85" s="32" t="n">
        <v>42860</v>
      </c>
      <c r="J85" s="33"/>
      <c r="K85" s="30"/>
      <c r="L85" s="30" t="n">
        <v>2</v>
      </c>
      <c r="M85" s="20" t="n">
        <f aca="false">IF(C85&lt;&gt;C84,K85,IF(K85="",M84-L85,M84+K85))</f>
        <v>228</v>
      </c>
      <c r="N85" s="21" t="n">
        <v>29.31425</v>
      </c>
      <c r="O85" s="22" t="n">
        <f aca="false">K85*N85</f>
        <v>0</v>
      </c>
      <c r="P85" s="22" t="n">
        <f aca="false">L85*N85</f>
        <v>58.6285</v>
      </c>
      <c r="Q85" s="23" t="n">
        <f aca="false">IF(C85&lt;&gt;C84,O85,IF(O85=0,Q84-P85,Q84+O85))</f>
        <v>6683.649</v>
      </c>
      <c r="R85" s="24" t="n">
        <f aca="false">IF(C85&lt;&gt;C86,M85,0)</f>
        <v>0</v>
      </c>
      <c r="S85" s="25" t="n">
        <f aca="false">IF(C85&lt;&gt;C86,Q85,0)</f>
        <v>0</v>
      </c>
      <c r="T85" s="0" t="s">
        <v>27</v>
      </c>
      <c r="U85" s="27"/>
      <c r="V85" s="28"/>
      <c r="W85" s="26"/>
      <c r="X85" s="26"/>
      <c r="Y85" s="26"/>
      <c r="Z85" s="26"/>
    </row>
    <row r="86" customFormat="false" ht="12.75" hidden="false" customHeight="true" outlineLevel="0" collapsed="false">
      <c r="A86" s="16" t="n">
        <v>85</v>
      </c>
      <c r="B86" s="17" t="s">
        <v>19</v>
      </c>
      <c r="C86" s="30" t="n">
        <v>32100002</v>
      </c>
      <c r="D86" s="30" t="n">
        <v>321</v>
      </c>
      <c r="E86" s="16" t="s">
        <v>30</v>
      </c>
      <c r="F86" s="18" t="s">
        <v>21</v>
      </c>
      <c r="G86" s="30" t="s">
        <v>11</v>
      </c>
      <c r="H86" s="30" t="n">
        <v>13101</v>
      </c>
      <c r="I86" s="32" t="n">
        <v>42863</v>
      </c>
      <c r="J86" s="33"/>
      <c r="K86" s="30"/>
      <c r="L86" s="30" t="n">
        <v>2</v>
      </c>
      <c r="M86" s="20" t="n">
        <f aca="false">IF(C86&lt;&gt;C85,K86,IF(K86="",M85-L86,M85+K86))</f>
        <v>226</v>
      </c>
      <c r="N86" s="21" t="n">
        <v>29.31425</v>
      </c>
      <c r="O86" s="22" t="n">
        <f aca="false">K86*N86</f>
        <v>0</v>
      </c>
      <c r="P86" s="22" t="n">
        <f aca="false">L86*N86</f>
        <v>58.6285</v>
      </c>
      <c r="Q86" s="23" t="n">
        <f aca="false">IF(C86&lt;&gt;C85,O86,IF(O86=0,Q85-P86,Q85+O86))</f>
        <v>6625.0205</v>
      </c>
      <c r="R86" s="24" t="n">
        <f aca="false">IF(C86&lt;&gt;C87,M86,0)</f>
        <v>0</v>
      </c>
      <c r="S86" s="25" t="n">
        <f aca="false">IF(C86&lt;&gt;C87,Q86,0)</f>
        <v>0</v>
      </c>
      <c r="T86" s="0" t="s">
        <v>27</v>
      </c>
      <c r="U86" s="27"/>
      <c r="V86" s="28"/>
      <c r="W86" s="26"/>
      <c r="X86" s="26"/>
      <c r="Y86" s="26"/>
      <c r="Z86" s="26"/>
    </row>
    <row r="87" customFormat="false" ht="12.75" hidden="false" customHeight="true" outlineLevel="0" collapsed="false">
      <c r="A87" s="16" t="n">
        <v>86</v>
      </c>
      <c r="B87" s="17" t="s">
        <v>19</v>
      </c>
      <c r="C87" s="30" t="n">
        <v>32100002</v>
      </c>
      <c r="D87" s="30" t="n">
        <v>321</v>
      </c>
      <c r="E87" s="16" t="s">
        <v>30</v>
      </c>
      <c r="F87" s="18" t="s">
        <v>21</v>
      </c>
      <c r="G87" s="30" t="s">
        <v>11</v>
      </c>
      <c r="H87" s="30" t="n">
        <v>13115</v>
      </c>
      <c r="I87" s="32" t="n">
        <v>42865</v>
      </c>
      <c r="J87" s="33"/>
      <c r="K87" s="30"/>
      <c r="L87" s="30" t="n">
        <v>1</v>
      </c>
      <c r="M87" s="20" t="n">
        <f aca="false">IF(C87&lt;&gt;C86,K87,IF(K87="",M86-L87,M86+K87))</f>
        <v>225</v>
      </c>
      <c r="N87" s="21" t="n">
        <v>29.31425</v>
      </c>
      <c r="O87" s="22" t="n">
        <f aca="false">K87*N87</f>
        <v>0</v>
      </c>
      <c r="P87" s="22" t="n">
        <f aca="false">L87*N87</f>
        <v>29.31425</v>
      </c>
      <c r="Q87" s="23" t="n">
        <f aca="false">IF(C87&lt;&gt;C86,O87,IF(O87=0,Q86-P87,Q86+O87))</f>
        <v>6595.70625</v>
      </c>
      <c r="R87" s="24" t="n">
        <f aca="false">IF(C87&lt;&gt;C88,M87,0)</f>
        <v>0</v>
      </c>
      <c r="S87" s="25" t="n">
        <f aca="false">IF(C87&lt;&gt;C88,Q87,0)</f>
        <v>0</v>
      </c>
      <c r="T87" s="0" t="s">
        <v>27</v>
      </c>
      <c r="U87" s="27"/>
      <c r="V87" s="28"/>
      <c r="W87" s="26"/>
      <c r="X87" s="26"/>
      <c r="Y87" s="26"/>
      <c r="Z87" s="26"/>
    </row>
    <row r="88" customFormat="false" ht="12.75" hidden="false" customHeight="true" outlineLevel="0" collapsed="false">
      <c r="A88" s="16" t="n">
        <v>87</v>
      </c>
      <c r="B88" s="17" t="s">
        <v>19</v>
      </c>
      <c r="C88" s="30" t="n">
        <v>32100002</v>
      </c>
      <c r="D88" s="30" t="n">
        <v>321</v>
      </c>
      <c r="E88" s="16" t="s">
        <v>30</v>
      </c>
      <c r="F88" s="18" t="s">
        <v>21</v>
      </c>
      <c r="G88" s="30" t="s">
        <v>11</v>
      </c>
      <c r="H88" s="30" t="n">
        <v>13116</v>
      </c>
      <c r="I88" s="32" t="n">
        <v>42865</v>
      </c>
      <c r="J88" s="33"/>
      <c r="K88" s="30"/>
      <c r="L88" s="30" t="n">
        <v>2</v>
      </c>
      <c r="M88" s="20" t="n">
        <f aca="false">IF(C88&lt;&gt;C87,K88,IF(K88="",M87-L88,M87+K88))</f>
        <v>223</v>
      </c>
      <c r="N88" s="21" t="n">
        <v>29.31425</v>
      </c>
      <c r="O88" s="22" t="n">
        <f aca="false">K88*N88</f>
        <v>0</v>
      </c>
      <c r="P88" s="22" t="n">
        <f aca="false">L88*N88</f>
        <v>58.6285</v>
      </c>
      <c r="Q88" s="23" t="n">
        <f aca="false">IF(C88&lt;&gt;C87,O88,IF(O88=0,Q87-P88,Q87+O88))</f>
        <v>6537.07775</v>
      </c>
      <c r="R88" s="24" t="n">
        <f aca="false">IF(C88&lt;&gt;C89,M88,0)</f>
        <v>0</v>
      </c>
      <c r="S88" s="25" t="n">
        <f aca="false">IF(C88&lt;&gt;C89,Q88,0)</f>
        <v>0</v>
      </c>
      <c r="T88" s="0" t="s">
        <v>27</v>
      </c>
      <c r="U88" s="27"/>
      <c r="V88" s="28"/>
      <c r="W88" s="26"/>
      <c r="X88" s="26"/>
      <c r="Y88" s="26"/>
      <c r="Z88" s="26"/>
    </row>
    <row r="89" customFormat="false" ht="12.75" hidden="false" customHeight="true" outlineLevel="0" collapsed="false">
      <c r="A89" s="16" t="n">
        <v>88</v>
      </c>
      <c r="B89" s="17" t="s">
        <v>19</v>
      </c>
      <c r="C89" s="30" t="n">
        <v>32100002</v>
      </c>
      <c r="D89" s="30" t="n">
        <v>321</v>
      </c>
      <c r="E89" s="16" t="s">
        <v>30</v>
      </c>
      <c r="F89" s="18" t="s">
        <v>21</v>
      </c>
      <c r="G89" s="30" t="s">
        <v>11</v>
      </c>
      <c r="H89" s="30" t="n">
        <v>13118</v>
      </c>
      <c r="I89" s="32" t="n">
        <v>42865</v>
      </c>
      <c r="J89" s="33"/>
      <c r="K89" s="30"/>
      <c r="L89" s="30" t="n">
        <v>2</v>
      </c>
      <c r="M89" s="20" t="n">
        <f aca="false">IF(C89&lt;&gt;C88,K89,IF(K89="",M88-L89,M88+K89))</f>
        <v>221</v>
      </c>
      <c r="N89" s="21" t="n">
        <v>29.31425</v>
      </c>
      <c r="O89" s="22" t="n">
        <f aca="false">K89*N89</f>
        <v>0</v>
      </c>
      <c r="P89" s="22" t="n">
        <f aca="false">L89*N89</f>
        <v>58.6285</v>
      </c>
      <c r="Q89" s="23" t="n">
        <f aca="false">IF(C89&lt;&gt;C88,O89,IF(O89=0,Q88-P89,Q88+O89))</f>
        <v>6478.44925</v>
      </c>
      <c r="R89" s="24" t="n">
        <f aca="false">IF(C89&lt;&gt;C90,M89,0)</f>
        <v>0</v>
      </c>
      <c r="S89" s="25" t="n">
        <f aca="false">IF(C89&lt;&gt;C90,Q89,0)</f>
        <v>0</v>
      </c>
      <c r="T89" s="0" t="s">
        <v>27</v>
      </c>
      <c r="U89" s="27"/>
      <c r="V89" s="28"/>
      <c r="W89" s="26"/>
      <c r="X89" s="26"/>
      <c r="Y89" s="26"/>
      <c r="Z89" s="26"/>
    </row>
    <row r="90" customFormat="false" ht="12.75" hidden="false" customHeight="true" outlineLevel="0" collapsed="false">
      <c r="A90" s="16" t="n">
        <v>89</v>
      </c>
      <c r="B90" s="17" t="s">
        <v>19</v>
      </c>
      <c r="C90" s="30" t="n">
        <v>32100002</v>
      </c>
      <c r="D90" s="30" t="n">
        <v>321</v>
      </c>
      <c r="E90" s="16" t="s">
        <v>30</v>
      </c>
      <c r="F90" s="18" t="s">
        <v>21</v>
      </c>
      <c r="G90" s="30" t="s">
        <v>11</v>
      </c>
      <c r="H90" s="30" t="n">
        <v>13126</v>
      </c>
      <c r="I90" s="32" t="n">
        <v>42866</v>
      </c>
      <c r="J90" s="33"/>
      <c r="K90" s="30"/>
      <c r="L90" s="30" t="n">
        <v>1</v>
      </c>
      <c r="M90" s="20" t="n">
        <f aca="false">IF(C90&lt;&gt;C89,K90,IF(K90="",M89-L90,M89+K90))</f>
        <v>220</v>
      </c>
      <c r="N90" s="21" t="n">
        <v>29.31425</v>
      </c>
      <c r="O90" s="22" t="n">
        <f aca="false">K90*N90</f>
        <v>0</v>
      </c>
      <c r="P90" s="22" t="n">
        <f aca="false">L90*N90</f>
        <v>29.31425</v>
      </c>
      <c r="Q90" s="23" t="n">
        <f aca="false">IF(C90&lt;&gt;C89,O90,IF(O90=0,Q89-P90,Q89+O90))</f>
        <v>6449.135</v>
      </c>
      <c r="R90" s="24" t="n">
        <f aca="false">IF(C90&lt;&gt;C91,M90,0)</f>
        <v>0</v>
      </c>
      <c r="S90" s="25" t="n">
        <f aca="false">IF(C90&lt;&gt;C91,Q90,0)</f>
        <v>0</v>
      </c>
      <c r="T90" s="0" t="s">
        <v>27</v>
      </c>
      <c r="U90" s="27"/>
      <c r="V90" s="28"/>
      <c r="W90" s="26"/>
      <c r="X90" s="26"/>
      <c r="Y90" s="26"/>
      <c r="Z90" s="26"/>
    </row>
    <row r="91" customFormat="false" ht="12.75" hidden="false" customHeight="true" outlineLevel="0" collapsed="false">
      <c r="A91" s="16" t="n">
        <v>90</v>
      </c>
      <c r="B91" s="17" t="s">
        <v>19</v>
      </c>
      <c r="C91" s="30" t="n">
        <v>32100002</v>
      </c>
      <c r="D91" s="30" t="n">
        <v>321</v>
      </c>
      <c r="E91" s="16" t="s">
        <v>30</v>
      </c>
      <c r="F91" s="18" t="s">
        <v>21</v>
      </c>
      <c r="G91" s="30" t="s">
        <v>11</v>
      </c>
      <c r="H91" s="30" t="n">
        <v>13128</v>
      </c>
      <c r="I91" s="32" t="n">
        <v>42866</v>
      </c>
      <c r="J91" s="33"/>
      <c r="K91" s="30"/>
      <c r="L91" s="30" t="n">
        <v>2</v>
      </c>
      <c r="M91" s="20" t="n">
        <f aca="false">IF(C91&lt;&gt;C90,K91,IF(K91="",M90-L91,M90+K91))</f>
        <v>218</v>
      </c>
      <c r="N91" s="21" t="n">
        <v>29.31425</v>
      </c>
      <c r="O91" s="22" t="n">
        <f aca="false">K91*N91</f>
        <v>0</v>
      </c>
      <c r="P91" s="22" t="n">
        <f aca="false">L91*N91</f>
        <v>58.6285</v>
      </c>
      <c r="Q91" s="23" t="n">
        <f aca="false">IF(C91&lt;&gt;C90,O91,IF(O91=0,Q90-P91,Q90+O91))</f>
        <v>6390.5065</v>
      </c>
      <c r="R91" s="24" t="n">
        <f aca="false">IF(C91&lt;&gt;C92,M91,0)</f>
        <v>0</v>
      </c>
      <c r="S91" s="25" t="n">
        <f aca="false">IF(C91&lt;&gt;C92,Q91,0)</f>
        <v>0</v>
      </c>
      <c r="T91" s="0" t="s">
        <v>27</v>
      </c>
      <c r="U91" s="27"/>
      <c r="V91" s="28"/>
      <c r="W91" s="26"/>
      <c r="X91" s="26"/>
      <c r="Y91" s="26"/>
      <c r="Z91" s="26"/>
    </row>
    <row r="92" customFormat="false" ht="12.75" hidden="false" customHeight="true" outlineLevel="0" collapsed="false">
      <c r="A92" s="16" t="n">
        <v>91</v>
      </c>
      <c r="B92" s="17" t="s">
        <v>19</v>
      </c>
      <c r="C92" s="30" t="n">
        <v>32100002</v>
      </c>
      <c r="D92" s="30" t="n">
        <v>321</v>
      </c>
      <c r="E92" s="16" t="s">
        <v>30</v>
      </c>
      <c r="F92" s="18" t="s">
        <v>21</v>
      </c>
      <c r="G92" s="30" t="s">
        <v>11</v>
      </c>
      <c r="H92" s="30" t="n">
        <v>13131</v>
      </c>
      <c r="I92" s="32" t="n">
        <v>42866</v>
      </c>
      <c r="J92" s="33"/>
      <c r="K92" s="30"/>
      <c r="L92" s="30" t="n">
        <v>2</v>
      </c>
      <c r="M92" s="20" t="n">
        <f aca="false">IF(C92&lt;&gt;C91,K92,IF(K92="",M91-L92,M91+K92))</f>
        <v>216</v>
      </c>
      <c r="N92" s="21" t="n">
        <v>29.31425</v>
      </c>
      <c r="O92" s="22" t="n">
        <f aca="false">K92*N92</f>
        <v>0</v>
      </c>
      <c r="P92" s="22" t="n">
        <f aca="false">L92*N92</f>
        <v>58.6285</v>
      </c>
      <c r="Q92" s="23" t="n">
        <f aca="false">IF(C92&lt;&gt;C91,O92,IF(O92=0,Q91-P92,Q91+O92))</f>
        <v>6331.878</v>
      </c>
      <c r="R92" s="24" t="n">
        <f aca="false">IF(C92&lt;&gt;C93,M92,0)</f>
        <v>0</v>
      </c>
      <c r="S92" s="25" t="n">
        <f aca="false">IF(C92&lt;&gt;C93,Q92,0)</f>
        <v>0</v>
      </c>
      <c r="T92" s="0" t="s">
        <v>27</v>
      </c>
      <c r="U92" s="27"/>
      <c r="V92" s="28"/>
      <c r="W92" s="26"/>
      <c r="X92" s="26"/>
      <c r="Y92" s="26"/>
      <c r="Z92" s="26"/>
    </row>
    <row r="93" customFormat="false" ht="12.75" hidden="false" customHeight="true" outlineLevel="0" collapsed="false">
      <c r="A93" s="16" t="n">
        <v>92</v>
      </c>
      <c r="B93" s="17" t="s">
        <v>19</v>
      </c>
      <c r="C93" s="30" t="n">
        <v>32100002</v>
      </c>
      <c r="D93" s="30" t="n">
        <v>321</v>
      </c>
      <c r="E93" s="16" t="s">
        <v>30</v>
      </c>
      <c r="F93" s="18" t="s">
        <v>21</v>
      </c>
      <c r="G93" s="30" t="s">
        <v>11</v>
      </c>
      <c r="H93" s="30" t="n">
        <v>13137</v>
      </c>
      <c r="I93" s="32" t="n">
        <v>42867</v>
      </c>
      <c r="J93" s="33"/>
      <c r="K93" s="30"/>
      <c r="L93" s="30" t="n">
        <v>2</v>
      </c>
      <c r="M93" s="20" t="n">
        <f aca="false">IF(C93&lt;&gt;C92,K93,IF(K93="",M92-L93,M92+K93))</f>
        <v>214</v>
      </c>
      <c r="N93" s="21" t="n">
        <v>29.31425</v>
      </c>
      <c r="O93" s="22" t="n">
        <f aca="false">K93*N93</f>
        <v>0</v>
      </c>
      <c r="P93" s="22" t="n">
        <f aca="false">L93*N93</f>
        <v>58.6285</v>
      </c>
      <c r="Q93" s="23" t="n">
        <f aca="false">IF(C93&lt;&gt;C92,O93,IF(O93=0,Q92-P93,Q92+O93))</f>
        <v>6273.2495</v>
      </c>
      <c r="R93" s="24" t="n">
        <f aca="false">IF(C93&lt;&gt;C94,M93,0)</f>
        <v>0</v>
      </c>
      <c r="S93" s="25" t="n">
        <f aca="false">IF(C93&lt;&gt;C94,Q93,0)</f>
        <v>0</v>
      </c>
      <c r="T93" s="0" t="s">
        <v>27</v>
      </c>
      <c r="U93" s="27"/>
      <c r="V93" s="28"/>
      <c r="W93" s="26"/>
      <c r="X93" s="26"/>
      <c r="Y93" s="26"/>
      <c r="Z93" s="26"/>
    </row>
    <row r="94" customFormat="false" ht="12.75" hidden="false" customHeight="true" outlineLevel="0" collapsed="false">
      <c r="A94" s="16" t="n">
        <v>93</v>
      </c>
      <c r="B94" s="17" t="s">
        <v>19</v>
      </c>
      <c r="C94" s="30" t="n">
        <v>32100002</v>
      </c>
      <c r="D94" s="30" t="n">
        <v>321</v>
      </c>
      <c r="E94" s="16" t="s">
        <v>30</v>
      </c>
      <c r="F94" s="18" t="s">
        <v>21</v>
      </c>
      <c r="G94" s="30" t="s">
        <v>11</v>
      </c>
      <c r="H94" s="30" t="n">
        <v>13180</v>
      </c>
      <c r="I94" s="32" t="n">
        <v>42869</v>
      </c>
      <c r="J94" s="33"/>
      <c r="K94" s="30"/>
      <c r="L94" s="30" t="n">
        <v>1</v>
      </c>
      <c r="M94" s="20" t="n">
        <f aca="false">IF(C94&lt;&gt;C93,K94,IF(K94="",M93-L94,M93+K94))</f>
        <v>213</v>
      </c>
      <c r="N94" s="21" t="n">
        <v>29.31425</v>
      </c>
      <c r="O94" s="22" t="n">
        <f aca="false">K94*N94</f>
        <v>0</v>
      </c>
      <c r="P94" s="22" t="n">
        <f aca="false">L94*N94</f>
        <v>29.31425</v>
      </c>
      <c r="Q94" s="23" t="n">
        <f aca="false">IF(C94&lt;&gt;C93,O94,IF(O94=0,Q93-P94,Q93+O94))</f>
        <v>6243.93525</v>
      </c>
      <c r="R94" s="24" t="n">
        <f aca="false">IF(C94&lt;&gt;C95,M94,0)</f>
        <v>0</v>
      </c>
      <c r="S94" s="25" t="n">
        <f aca="false">IF(C94&lt;&gt;C95,Q94,0)</f>
        <v>0</v>
      </c>
      <c r="T94" s="0" t="s">
        <v>27</v>
      </c>
      <c r="U94" s="27"/>
      <c r="V94" s="28"/>
      <c r="W94" s="26"/>
      <c r="X94" s="26"/>
      <c r="Y94" s="26"/>
      <c r="Z94" s="26"/>
    </row>
    <row r="95" customFormat="false" ht="12.75" hidden="false" customHeight="true" outlineLevel="0" collapsed="false">
      <c r="A95" s="16" t="n">
        <v>94</v>
      </c>
      <c r="B95" s="17" t="s">
        <v>19</v>
      </c>
      <c r="C95" s="30" t="n">
        <v>32100002</v>
      </c>
      <c r="D95" s="30" t="n">
        <v>321</v>
      </c>
      <c r="E95" s="16" t="s">
        <v>30</v>
      </c>
      <c r="F95" s="18" t="s">
        <v>21</v>
      </c>
      <c r="G95" s="30" t="s">
        <v>11</v>
      </c>
      <c r="H95" s="30" t="n">
        <v>13157</v>
      </c>
      <c r="I95" s="32" t="n">
        <v>42874</v>
      </c>
      <c r="J95" s="33"/>
      <c r="K95" s="30"/>
      <c r="L95" s="30" t="n">
        <v>2</v>
      </c>
      <c r="M95" s="20" t="n">
        <f aca="false">IF(C95&lt;&gt;C94,K95,IF(K95="",M94-L95,M94+K95))</f>
        <v>211</v>
      </c>
      <c r="N95" s="21" t="n">
        <v>29.31425</v>
      </c>
      <c r="O95" s="22" t="n">
        <f aca="false">K95*N95</f>
        <v>0</v>
      </c>
      <c r="P95" s="22" t="n">
        <f aca="false">L95*N95</f>
        <v>58.6285</v>
      </c>
      <c r="Q95" s="23" t="n">
        <f aca="false">IF(C95&lt;&gt;C94,O95,IF(O95=0,Q94-P95,Q94+O95))</f>
        <v>6185.30675</v>
      </c>
      <c r="R95" s="24" t="n">
        <f aca="false">IF(C95&lt;&gt;C96,M95,0)</f>
        <v>0</v>
      </c>
      <c r="S95" s="25" t="n">
        <f aca="false">IF(C95&lt;&gt;C96,Q95,0)</f>
        <v>0</v>
      </c>
      <c r="T95" s="0" t="s">
        <v>27</v>
      </c>
      <c r="U95" s="27"/>
      <c r="V95" s="28"/>
      <c r="W95" s="26"/>
      <c r="X95" s="26"/>
      <c r="Y95" s="26"/>
      <c r="Z95" s="26"/>
    </row>
    <row r="96" customFormat="false" ht="12.75" hidden="false" customHeight="true" outlineLevel="0" collapsed="false">
      <c r="A96" s="16" t="n">
        <v>95</v>
      </c>
      <c r="B96" s="17" t="s">
        <v>19</v>
      </c>
      <c r="C96" s="1" t="n">
        <v>32100002</v>
      </c>
      <c r="D96" s="1" t="n">
        <v>321</v>
      </c>
      <c r="E96" s="16" t="s">
        <v>30</v>
      </c>
      <c r="F96" s="18" t="s">
        <v>21</v>
      </c>
      <c r="G96" s="1" t="s">
        <v>11</v>
      </c>
      <c r="H96" s="1" t="n">
        <v>13200</v>
      </c>
      <c r="I96" s="3" t="n">
        <v>42881</v>
      </c>
      <c r="L96" s="1" t="n">
        <v>1</v>
      </c>
      <c r="M96" s="20" t="n">
        <f aca="false">IF(C96&lt;&gt;C95,K96,IF(K96="",M95-L96,M95+K96))</f>
        <v>210</v>
      </c>
      <c r="N96" s="21" t="n">
        <v>29.31425</v>
      </c>
      <c r="O96" s="22" t="n">
        <f aca="false">K96*N96</f>
        <v>0</v>
      </c>
      <c r="P96" s="22" t="n">
        <f aca="false">L96*N96</f>
        <v>29.31425</v>
      </c>
      <c r="Q96" s="23" t="n">
        <f aca="false">IF(C96&lt;&gt;C95,O96,IF(O96=0,Q95-P96,Q95+O96))</f>
        <v>6155.9925</v>
      </c>
      <c r="R96" s="24" t="n">
        <f aca="false">IF(C96&lt;&gt;C97,M96,0)</f>
        <v>0</v>
      </c>
      <c r="S96" s="25" t="n">
        <f aca="false">IF(C96&lt;&gt;C97,Q96,0)</f>
        <v>0</v>
      </c>
      <c r="T96" s="0" t="s">
        <v>28</v>
      </c>
      <c r="U96" s="27"/>
      <c r="V96" s="28"/>
      <c r="W96" s="26"/>
      <c r="X96" s="26"/>
      <c r="Y96" s="26"/>
      <c r="Z96" s="26"/>
    </row>
    <row r="97" customFormat="false" ht="12.75" hidden="false" customHeight="true" outlineLevel="0" collapsed="false">
      <c r="A97" s="16" t="n">
        <v>96</v>
      </c>
      <c r="B97" s="17" t="s">
        <v>19</v>
      </c>
      <c r="C97" s="1" t="n">
        <v>32100002</v>
      </c>
      <c r="D97" s="1" t="n">
        <v>321</v>
      </c>
      <c r="E97" s="16" t="s">
        <v>30</v>
      </c>
      <c r="F97" s="18" t="s">
        <v>21</v>
      </c>
      <c r="G97" s="1" t="s">
        <v>11</v>
      </c>
      <c r="H97" s="1" t="n">
        <v>13234</v>
      </c>
      <c r="I97" s="3" t="n">
        <v>42887</v>
      </c>
      <c r="L97" s="1" t="n">
        <v>2</v>
      </c>
      <c r="M97" s="20" t="n">
        <f aca="false">IF(C97&lt;&gt;C96,K97,IF(K97="",M96-L97,M96+K97))</f>
        <v>208</v>
      </c>
      <c r="N97" s="21" t="n">
        <v>29.31425</v>
      </c>
      <c r="O97" s="22" t="n">
        <f aca="false">K97*N97</f>
        <v>0</v>
      </c>
      <c r="P97" s="22" t="n">
        <f aca="false">L97*N97</f>
        <v>58.6285</v>
      </c>
      <c r="Q97" s="23" t="n">
        <f aca="false">IF(C97&lt;&gt;C96,O97,IF(O97=0,Q96-P97,Q96+O97))</f>
        <v>6097.364</v>
      </c>
      <c r="R97" s="24" t="n">
        <f aca="false">IF(C97&lt;&gt;C98,M97,0)</f>
        <v>0</v>
      </c>
      <c r="S97" s="25" t="n">
        <f aca="false">IF(C97&lt;&gt;C98,Q97,0)</f>
        <v>0</v>
      </c>
      <c r="T97" s="0" t="s">
        <v>28</v>
      </c>
      <c r="U97" s="27"/>
      <c r="V97" s="28"/>
      <c r="W97" s="26"/>
      <c r="X97" s="26"/>
      <c r="Y97" s="26"/>
      <c r="Z97" s="26"/>
    </row>
    <row r="98" customFormat="false" ht="12.75" hidden="false" customHeight="true" outlineLevel="0" collapsed="false">
      <c r="A98" s="16" t="n">
        <v>97</v>
      </c>
      <c r="B98" s="17" t="s">
        <v>19</v>
      </c>
      <c r="C98" s="1" t="n">
        <v>32100002</v>
      </c>
      <c r="D98" s="1" t="n">
        <v>321</v>
      </c>
      <c r="E98" s="16" t="s">
        <v>30</v>
      </c>
      <c r="F98" s="18" t="s">
        <v>21</v>
      </c>
      <c r="G98" s="1" t="s">
        <v>11</v>
      </c>
      <c r="H98" s="1" t="n">
        <v>13237</v>
      </c>
      <c r="I98" s="3" t="n">
        <v>42888</v>
      </c>
      <c r="L98" s="1" t="n">
        <v>3</v>
      </c>
      <c r="M98" s="20" t="n">
        <f aca="false">IF(C98&lt;&gt;C97,K98,IF(K98="",M97-L98,M97+K98))</f>
        <v>205</v>
      </c>
      <c r="N98" s="21" t="n">
        <v>29.31425</v>
      </c>
      <c r="O98" s="22" t="n">
        <f aca="false">K98*N98</f>
        <v>0</v>
      </c>
      <c r="P98" s="22" t="n">
        <f aca="false">L98*N98</f>
        <v>87.94275</v>
      </c>
      <c r="Q98" s="23" t="n">
        <f aca="false">IF(C98&lt;&gt;C97,O98,IF(O98=0,Q97-P98,Q97+O98))</f>
        <v>6009.42125</v>
      </c>
      <c r="R98" s="24" t="n">
        <f aca="false">IF(C98&lt;&gt;C99,M98,0)</f>
        <v>0</v>
      </c>
      <c r="S98" s="25" t="n">
        <f aca="false">IF(C98&lt;&gt;C99,Q98,0)</f>
        <v>0</v>
      </c>
      <c r="T98" s="0" t="s">
        <v>28</v>
      </c>
      <c r="U98" s="27"/>
      <c r="V98" s="28"/>
      <c r="W98" s="26"/>
      <c r="X98" s="26"/>
      <c r="Y98" s="26"/>
      <c r="Z98" s="26"/>
    </row>
    <row r="99" customFormat="false" ht="12.75" hidden="false" customHeight="true" outlineLevel="0" collapsed="false">
      <c r="A99" s="16" t="n">
        <v>98</v>
      </c>
      <c r="B99" s="17" t="s">
        <v>19</v>
      </c>
      <c r="C99" s="1" t="n">
        <v>32100002</v>
      </c>
      <c r="D99" s="1" t="n">
        <v>321</v>
      </c>
      <c r="E99" s="16" t="s">
        <v>30</v>
      </c>
      <c r="F99" s="18" t="s">
        <v>21</v>
      </c>
      <c r="G99" s="1" t="s">
        <v>11</v>
      </c>
      <c r="H99" s="1" t="n">
        <v>13240</v>
      </c>
      <c r="I99" s="3" t="n">
        <v>42888</v>
      </c>
      <c r="L99" s="1" t="n">
        <v>1</v>
      </c>
      <c r="M99" s="20" t="n">
        <f aca="false">IF(C99&lt;&gt;C98,K99,IF(K99="",M98-L99,M98+K99))</f>
        <v>204</v>
      </c>
      <c r="N99" s="21" t="n">
        <v>29.31425</v>
      </c>
      <c r="O99" s="22" t="n">
        <f aca="false">K99*N99</f>
        <v>0</v>
      </c>
      <c r="P99" s="22" t="n">
        <f aca="false">L99*N99</f>
        <v>29.31425</v>
      </c>
      <c r="Q99" s="23" t="n">
        <f aca="false">IF(C99&lt;&gt;C98,O99,IF(O99=0,Q98-P99,Q98+O99))</f>
        <v>5980.107</v>
      </c>
      <c r="R99" s="24" t="n">
        <f aca="false">IF(C99&lt;&gt;C100,M99,0)</f>
        <v>0</v>
      </c>
      <c r="S99" s="25" t="n">
        <f aca="false">IF(C99&lt;&gt;C100,Q99,0)</f>
        <v>0</v>
      </c>
      <c r="T99" s="0" t="s">
        <v>28</v>
      </c>
      <c r="U99" s="27"/>
      <c r="V99" s="28"/>
      <c r="W99" s="26"/>
      <c r="X99" s="26"/>
      <c r="Y99" s="26"/>
      <c r="Z99" s="26"/>
    </row>
    <row r="100" customFormat="false" ht="12.75" hidden="false" customHeight="true" outlineLevel="0" collapsed="false">
      <c r="A100" s="16" t="n">
        <v>99</v>
      </c>
      <c r="B100" s="17" t="s">
        <v>19</v>
      </c>
      <c r="C100" s="1" t="n">
        <v>32100002</v>
      </c>
      <c r="D100" s="1" t="n">
        <v>321</v>
      </c>
      <c r="E100" s="16" t="s">
        <v>30</v>
      </c>
      <c r="F100" s="18" t="s">
        <v>21</v>
      </c>
      <c r="G100" s="1" t="s">
        <v>11</v>
      </c>
      <c r="H100" s="1" t="n">
        <v>13241</v>
      </c>
      <c r="I100" s="3" t="n">
        <v>42888</v>
      </c>
      <c r="L100" s="1" t="n">
        <v>2</v>
      </c>
      <c r="M100" s="20" t="n">
        <f aca="false">IF(C100&lt;&gt;C99,K100,IF(K100="",M99-L100,M99+K100))</f>
        <v>202</v>
      </c>
      <c r="N100" s="21" t="n">
        <v>29.31425</v>
      </c>
      <c r="O100" s="22" t="n">
        <f aca="false">K100*N100</f>
        <v>0</v>
      </c>
      <c r="P100" s="22" t="n">
        <f aca="false">L100*N100</f>
        <v>58.6285</v>
      </c>
      <c r="Q100" s="23" t="n">
        <f aca="false">IF(C100&lt;&gt;C99,O100,IF(O100=0,Q99-P100,Q99+O100))</f>
        <v>5921.4785</v>
      </c>
      <c r="R100" s="24" t="n">
        <f aca="false">IF(C100&lt;&gt;C101,M100,0)</f>
        <v>0</v>
      </c>
      <c r="S100" s="25" t="n">
        <f aca="false">IF(C100&lt;&gt;C101,Q100,0)</f>
        <v>0</v>
      </c>
      <c r="T100" s="0" t="s">
        <v>28</v>
      </c>
      <c r="U100" s="27"/>
      <c r="V100" s="28"/>
      <c r="W100" s="26"/>
      <c r="X100" s="26"/>
      <c r="Y100" s="26"/>
      <c r="Z100" s="26"/>
    </row>
    <row r="101" customFormat="false" ht="12.75" hidden="false" customHeight="true" outlineLevel="0" collapsed="false">
      <c r="A101" s="16" t="n">
        <v>100</v>
      </c>
      <c r="B101" s="17" t="s">
        <v>19</v>
      </c>
      <c r="C101" s="1" t="n">
        <v>32100002</v>
      </c>
      <c r="D101" s="1" t="n">
        <v>321</v>
      </c>
      <c r="E101" s="16" t="s">
        <v>30</v>
      </c>
      <c r="F101" s="18" t="s">
        <v>21</v>
      </c>
      <c r="G101" s="1" t="s">
        <v>11</v>
      </c>
      <c r="H101" s="1" t="n">
        <v>13259</v>
      </c>
      <c r="I101" s="3" t="n">
        <v>42892</v>
      </c>
      <c r="L101" s="1" t="n">
        <v>3</v>
      </c>
      <c r="M101" s="20" t="n">
        <f aca="false">IF(C101&lt;&gt;C100,K101,IF(K101="",M100-L101,M100+K101))</f>
        <v>199</v>
      </c>
      <c r="N101" s="21" t="n">
        <v>29.31425</v>
      </c>
      <c r="O101" s="22" t="n">
        <f aca="false">K101*N101</f>
        <v>0</v>
      </c>
      <c r="P101" s="22" t="n">
        <f aca="false">L101*N101</f>
        <v>87.94275</v>
      </c>
      <c r="Q101" s="23" t="n">
        <f aca="false">IF(C101&lt;&gt;C100,O101,IF(O101=0,Q100-P101,Q100+O101))</f>
        <v>5833.53575</v>
      </c>
      <c r="R101" s="24" t="n">
        <f aca="false">IF(C101&lt;&gt;C102,M101,0)</f>
        <v>0</v>
      </c>
      <c r="S101" s="25" t="n">
        <f aca="false">IF(C101&lt;&gt;C102,Q101,0)</f>
        <v>0</v>
      </c>
      <c r="T101" s="0" t="s">
        <v>28</v>
      </c>
      <c r="U101" s="0"/>
      <c r="V101" s="28"/>
      <c r="W101" s="26"/>
      <c r="X101" s="26"/>
      <c r="Y101" s="26"/>
      <c r="Z101" s="26"/>
    </row>
    <row r="102" customFormat="false" ht="12.75" hidden="false" customHeight="true" outlineLevel="0" collapsed="false">
      <c r="A102" s="16" t="n">
        <v>101</v>
      </c>
      <c r="B102" s="17" t="s">
        <v>19</v>
      </c>
      <c r="C102" s="1" t="n">
        <v>32100002</v>
      </c>
      <c r="D102" s="1" t="n">
        <v>321</v>
      </c>
      <c r="E102" s="16" t="s">
        <v>30</v>
      </c>
      <c r="F102" s="18" t="s">
        <v>21</v>
      </c>
      <c r="G102" s="1" t="s">
        <v>11</v>
      </c>
      <c r="H102" s="1" t="n">
        <v>13261</v>
      </c>
      <c r="I102" s="3" t="n">
        <v>42893</v>
      </c>
      <c r="L102" s="1" t="n">
        <v>3</v>
      </c>
      <c r="M102" s="20" t="n">
        <f aca="false">IF(C102&lt;&gt;C101,K102,IF(K102="",M101-L102,M101+K102))</f>
        <v>196</v>
      </c>
      <c r="N102" s="21" t="n">
        <v>29.31425</v>
      </c>
      <c r="O102" s="22" t="n">
        <f aca="false">K102*N102</f>
        <v>0</v>
      </c>
      <c r="P102" s="22" t="n">
        <f aca="false">L102*N102</f>
        <v>87.94275</v>
      </c>
      <c r="Q102" s="23" t="n">
        <f aca="false">IF(C102&lt;&gt;C101,O102,IF(O102=0,Q101-P102,Q101+O102))</f>
        <v>5745.593</v>
      </c>
      <c r="R102" s="24" t="n">
        <f aca="false">IF(C102&lt;&gt;C103,M102,0)</f>
        <v>0</v>
      </c>
      <c r="S102" s="25" t="n">
        <f aca="false">IF(C102&lt;&gt;C103,Q102,0)</f>
        <v>0</v>
      </c>
      <c r="T102" s="0" t="s">
        <v>28</v>
      </c>
      <c r="U102" s="0"/>
      <c r="V102" s="28"/>
      <c r="W102" s="26"/>
      <c r="X102" s="26"/>
      <c r="Y102" s="26"/>
      <c r="Z102" s="26"/>
    </row>
    <row r="103" customFormat="false" ht="12.75" hidden="false" customHeight="true" outlineLevel="0" collapsed="false">
      <c r="A103" s="16" t="n">
        <v>102</v>
      </c>
      <c r="B103" s="17" t="s">
        <v>19</v>
      </c>
      <c r="C103" s="1" t="n">
        <v>32100002</v>
      </c>
      <c r="D103" s="1" t="n">
        <v>321</v>
      </c>
      <c r="E103" s="16" t="s">
        <v>30</v>
      </c>
      <c r="F103" s="18" t="s">
        <v>21</v>
      </c>
      <c r="G103" s="1" t="s">
        <v>11</v>
      </c>
      <c r="H103" s="1" t="n">
        <v>13276</v>
      </c>
      <c r="I103" s="3" t="n">
        <v>42894</v>
      </c>
      <c r="L103" s="1" t="n">
        <v>3</v>
      </c>
      <c r="M103" s="20" t="n">
        <f aca="false">IF(C103&lt;&gt;C102,K103,IF(K103="",M102-L103,M102+K103))</f>
        <v>193</v>
      </c>
      <c r="N103" s="21" t="n">
        <v>29.31425</v>
      </c>
      <c r="O103" s="22" t="n">
        <f aca="false">K103*N103</f>
        <v>0</v>
      </c>
      <c r="P103" s="22" t="n">
        <f aca="false">L103*N103</f>
        <v>87.94275</v>
      </c>
      <c r="Q103" s="23" t="n">
        <f aca="false">IF(C103&lt;&gt;C102,O103,IF(O103=0,Q102-P103,Q102+O103))</f>
        <v>5657.65025</v>
      </c>
      <c r="R103" s="24" t="n">
        <f aca="false">IF(C103&lt;&gt;C104,M103,0)</f>
        <v>0</v>
      </c>
      <c r="S103" s="25" t="n">
        <f aca="false">IF(C103&lt;&gt;C104,Q103,0)</f>
        <v>0</v>
      </c>
      <c r="T103" s="0" t="s">
        <v>28</v>
      </c>
      <c r="U103" s="0"/>
      <c r="V103" s="28"/>
      <c r="W103" s="26"/>
      <c r="X103" s="26"/>
      <c r="Y103" s="26"/>
      <c r="Z103" s="26"/>
    </row>
    <row r="104" customFormat="false" ht="12.75" hidden="false" customHeight="true" outlineLevel="0" collapsed="false">
      <c r="A104" s="16" t="n">
        <v>103</v>
      </c>
      <c r="B104" s="17" t="s">
        <v>19</v>
      </c>
      <c r="C104" s="1" t="n">
        <v>32100002</v>
      </c>
      <c r="D104" s="1" t="str">
        <f aca="false">LEFT(C104,3)</f>
        <v>321</v>
      </c>
      <c r="E104" s="16" t="s">
        <v>30</v>
      </c>
      <c r="F104" s="18" t="s">
        <v>21</v>
      </c>
      <c r="G104" s="1" t="s">
        <v>11</v>
      </c>
      <c r="H104" s="1" t="n">
        <v>13306</v>
      </c>
      <c r="I104" s="3" t="n">
        <v>42898</v>
      </c>
      <c r="L104" s="1" t="n">
        <v>1</v>
      </c>
      <c r="M104" s="20" t="n">
        <f aca="false">IF(C104&lt;&gt;C103,K104,IF(K104="",M103-L104,M103+K104))</f>
        <v>192</v>
      </c>
      <c r="N104" s="21" t="n">
        <v>29.31425</v>
      </c>
      <c r="O104" s="22" t="n">
        <f aca="false">K104*N104</f>
        <v>0</v>
      </c>
      <c r="P104" s="22" t="n">
        <f aca="false">L104*N104</f>
        <v>29.31425</v>
      </c>
      <c r="Q104" s="23" t="n">
        <f aca="false">IF(C104&lt;&gt;C103,O104,IF(O104=0,Q103-P104,Q103+O104))</f>
        <v>5628.336</v>
      </c>
      <c r="R104" s="24" t="n">
        <f aca="false">IF(C104&lt;&gt;C105,M104,0)</f>
        <v>0</v>
      </c>
      <c r="S104" s="25" t="n">
        <f aca="false">IF(C104&lt;&gt;C105,Q104,0)</f>
        <v>0</v>
      </c>
      <c r="T104" s="0" t="s">
        <v>28</v>
      </c>
      <c r="U104" s="0"/>
      <c r="V104" s="28"/>
      <c r="W104" s="26"/>
      <c r="X104" s="26"/>
      <c r="Y104" s="26"/>
      <c r="Z104" s="26"/>
    </row>
    <row r="105" customFormat="false" ht="12.75" hidden="false" customHeight="true" outlineLevel="0" collapsed="false">
      <c r="A105" s="16" t="n">
        <v>104</v>
      </c>
      <c r="B105" s="17" t="s">
        <v>19</v>
      </c>
      <c r="C105" s="1" t="n">
        <v>32100002</v>
      </c>
      <c r="D105" s="1" t="str">
        <f aca="false">LEFT(C105,3)</f>
        <v>321</v>
      </c>
      <c r="E105" s="16" t="s">
        <v>30</v>
      </c>
      <c r="F105" s="18" t="s">
        <v>21</v>
      </c>
      <c r="G105" s="1" t="s">
        <v>11</v>
      </c>
      <c r="H105" s="1" t="n">
        <v>13307</v>
      </c>
      <c r="I105" s="3" t="n">
        <v>42898</v>
      </c>
      <c r="L105" s="1" t="n">
        <v>3</v>
      </c>
      <c r="M105" s="20" t="n">
        <f aca="false">IF(C105&lt;&gt;C104,K105,IF(K105="",M104-L105,M104+K105))</f>
        <v>189</v>
      </c>
      <c r="N105" s="21" t="n">
        <v>29.31425</v>
      </c>
      <c r="O105" s="22" t="n">
        <f aca="false">K105*N105</f>
        <v>0</v>
      </c>
      <c r="P105" s="22" t="n">
        <f aca="false">L105*N105</f>
        <v>87.94275</v>
      </c>
      <c r="Q105" s="23" t="n">
        <f aca="false">IF(C105&lt;&gt;C104,O105,IF(O105=0,Q104-P105,Q104+O105))</f>
        <v>5540.39325</v>
      </c>
      <c r="R105" s="24" t="n">
        <f aca="false">IF(C105&lt;&gt;C106,M105,0)</f>
        <v>0</v>
      </c>
      <c r="S105" s="25" t="n">
        <f aca="false">IF(C105&lt;&gt;C106,Q105,0)</f>
        <v>0</v>
      </c>
      <c r="T105" s="0" t="s">
        <v>28</v>
      </c>
      <c r="U105" s="0"/>
      <c r="V105" s="28"/>
      <c r="W105" s="26"/>
      <c r="X105" s="26"/>
      <c r="Y105" s="26"/>
      <c r="Z105" s="26"/>
    </row>
    <row r="106" customFormat="false" ht="12.75" hidden="false" customHeight="true" outlineLevel="0" collapsed="false">
      <c r="A106" s="16" t="n">
        <v>105</v>
      </c>
      <c r="B106" s="17" t="s">
        <v>19</v>
      </c>
      <c r="C106" s="1" t="n">
        <v>32100002</v>
      </c>
      <c r="D106" s="1" t="str">
        <f aca="false">LEFT(C106,3)</f>
        <v>321</v>
      </c>
      <c r="E106" s="16" t="s">
        <v>30</v>
      </c>
      <c r="F106" s="18" t="s">
        <v>21</v>
      </c>
      <c r="G106" s="1" t="s">
        <v>11</v>
      </c>
      <c r="H106" s="1" t="n">
        <v>13335</v>
      </c>
      <c r="I106" s="3" t="n">
        <v>42902</v>
      </c>
      <c r="L106" s="1" t="n">
        <v>3</v>
      </c>
      <c r="M106" s="20" t="n">
        <f aca="false">IF(C106&lt;&gt;C105,K106,IF(K106="",M105-L106,M105+K106))</f>
        <v>186</v>
      </c>
      <c r="N106" s="21" t="n">
        <v>29.31425</v>
      </c>
      <c r="O106" s="22" t="n">
        <f aca="false">K106*N106</f>
        <v>0</v>
      </c>
      <c r="P106" s="22" t="n">
        <f aca="false">L106*N106</f>
        <v>87.94275</v>
      </c>
      <c r="Q106" s="23" t="n">
        <f aca="false">IF(C106&lt;&gt;C105,O106,IF(O106=0,Q105-P106,Q105+O106))</f>
        <v>5452.4505</v>
      </c>
      <c r="R106" s="24" t="n">
        <f aca="false">IF(C106&lt;&gt;C107,M106,0)</f>
        <v>0</v>
      </c>
      <c r="S106" s="25" t="n">
        <f aca="false">IF(C106&lt;&gt;C107,Q106,0)</f>
        <v>0</v>
      </c>
      <c r="T106" s="0" t="s">
        <v>28</v>
      </c>
      <c r="U106" s="0"/>
      <c r="V106" s="28"/>
      <c r="W106" s="26"/>
      <c r="X106" s="26"/>
      <c r="Y106" s="26"/>
      <c r="Z106" s="26"/>
    </row>
    <row r="107" customFormat="false" ht="12.75" hidden="false" customHeight="true" outlineLevel="0" collapsed="false">
      <c r="A107" s="16" t="n">
        <v>106</v>
      </c>
      <c r="B107" s="17" t="s">
        <v>19</v>
      </c>
      <c r="C107" s="1" t="n">
        <v>32100002</v>
      </c>
      <c r="D107" s="1" t="str">
        <f aca="false">LEFT(C107,3)</f>
        <v>321</v>
      </c>
      <c r="E107" s="16" t="s">
        <v>30</v>
      </c>
      <c r="F107" s="18" t="s">
        <v>21</v>
      </c>
      <c r="G107" s="1" t="s">
        <v>11</v>
      </c>
      <c r="H107" s="1" t="n">
        <v>13345</v>
      </c>
      <c r="I107" s="3" t="n">
        <v>42905</v>
      </c>
      <c r="L107" s="1" t="n">
        <v>1</v>
      </c>
      <c r="M107" s="20" t="n">
        <f aca="false">IF(C107&lt;&gt;C106,K107,IF(K107="",M106-L107,M106+K107))</f>
        <v>185</v>
      </c>
      <c r="N107" s="21" t="n">
        <v>29.31425</v>
      </c>
      <c r="O107" s="22" t="n">
        <f aca="false">K107*N107</f>
        <v>0</v>
      </c>
      <c r="P107" s="22" t="n">
        <f aca="false">L107*N107</f>
        <v>29.31425</v>
      </c>
      <c r="Q107" s="23" t="n">
        <f aca="false">IF(C107&lt;&gt;C106,O107,IF(O107=0,Q106-P107,Q106+O107))</f>
        <v>5423.13625</v>
      </c>
      <c r="R107" s="24" t="n">
        <f aca="false">IF(C107&lt;&gt;C108,M107,0)</f>
        <v>0</v>
      </c>
      <c r="S107" s="25" t="n">
        <f aca="false">IF(C107&lt;&gt;C108,Q107,0)</f>
        <v>0</v>
      </c>
      <c r="T107" s="0" t="s">
        <v>28</v>
      </c>
      <c r="U107" s="0"/>
      <c r="V107" s="28"/>
      <c r="W107" s="26"/>
      <c r="X107" s="26"/>
      <c r="Y107" s="26"/>
      <c r="Z107" s="26"/>
    </row>
    <row r="108" customFormat="false" ht="12.75" hidden="false" customHeight="true" outlineLevel="0" collapsed="false">
      <c r="A108" s="16" t="n">
        <v>107</v>
      </c>
      <c r="B108" s="17" t="s">
        <v>19</v>
      </c>
      <c r="C108" s="1" t="n">
        <v>32100002</v>
      </c>
      <c r="D108" s="1" t="str">
        <f aca="false">LEFT(C108,3)</f>
        <v>321</v>
      </c>
      <c r="E108" s="16" t="s">
        <v>30</v>
      </c>
      <c r="F108" s="18" t="s">
        <v>21</v>
      </c>
      <c r="G108" s="1" t="s">
        <v>11</v>
      </c>
      <c r="H108" s="1" t="n">
        <v>13605</v>
      </c>
      <c r="I108" s="3" t="n">
        <v>42906</v>
      </c>
      <c r="L108" s="1" t="n">
        <v>2</v>
      </c>
      <c r="M108" s="20" t="n">
        <f aca="false">IF(C108&lt;&gt;C107,K108,IF(K108="",M107-L108,M107+K108))</f>
        <v>183</v>
      </c>
      <c r="N108" s="21" t="n">
        <v>29.31425</v>
      </c>
      <c r="O108" s="22" t="n">
        <f aca="false">K108*N108</f>
        <v>0</v>
      </c>
      <c r="P108" s="22" t="n">
        <f aca="false">L108*N108</f>
        <v>58.6285</v>
      </c>
      <c r="Q108" s="23" t="n">
        <f aca="false">IF(C108&lt;&gt;C107,O108,IF(O108=0,Q107-P108,Q107+O108))</f>
        <v>5364.50775</v>
      </c>
      <c r="R108" s="24" t="n">
        <f aca="false">IF(C108&lt;&gt;C109,M108,0)</f>
        <v>0</v>
      </c>
      <c r="S108" s="25" t="n">
        <f aca="false">IF(C108&lt;&gt;C109,Q108,0)</f>
        <v>0</v>
      </c>
      <c r="T108" s="0" t="s">
        <v>28</v>
      </c>
      <c r="U108" s="0"/>
      <c r="V108" s="28"/>
      <c r="W108" s="26"/>
      <c r="X108" s="26"/>
      <c r="Y108" s="26"/>
      <c r="Z108" s="26"/>
    </row>
    <row r="109" customFormat="false" ht="12.75" hidden="false" customHeight="true" outlineLevel="0" collapsed="false">
      <c r="A109" s="16" t="n">
        <v>108</v>
      </c>
      <c r="B109" s="17" t="s">
        <v>19</v>
      </c>
      <c r="C109" s="1" t="n">
        <v>32100002</v>
      </c>
      <c r="D109" s="1" t="str">
        <f aca="false">LEFT(C109,3)</f>
        <v>321</v>
      </c>
      <c r="E109" s="16" t="s">
        <v>30</v>
      </c>
      <c r="F109" s="18" t="s">
        <v>21</v>
      </c>
      <c r="G109" s="1" t="s">
        <v>11</v>
      </c>
      <c r="H109" s="1" t="n">
        <v>13608</v>
      </c>
      <c r="I109" s="3" t="n">
        <v>42908</v>
      </c>
      <c r="L109" s="1" t="n">
        <v>2</v>
      </c>
      <c r="M109" s="20" t="n">
        <f aca="false">IF(C109&lt;&gt;C108,K109,IF(K109="",M108-L109,M108+K109))</f>
        <v>181</v>
      </c>
      <c r="N109" s="21" t="n">
        <v>29.31425</v>
      </c>
      <c r="O109" s="22" t="n">
        <f aca="false">K109*N109</f>
        <v>0</v>
      </c>
      <c r="P109" s="22" t="n">
        <f aca="false">L109*N109</f>
        <v>58.6285</v>
      </c>
      <c r="Q109" s="23" t="n">
        <f aca="false">IF(C109&lt;&gt;C108,O109,IF(O109=0,Q108-P109,Q108+O109))</f>
        <v>5305.87925</v>
      </c>
      <c r="R109" s="24" t="n">
        <f aca="false">IF(C109&lt;&gt;C110,M109,0)</f>
        <v>0</v>
      </c>
      <c r="S109" s="25" t="n">
        <f aca="false">IF(C109&lt;&gt;C110,Q109,0)</f>
        <v>0</v>
      </c>
      <c r="T109" s="0" t="s">
        <v>28</v>
      </c>
      <c r="U109" s="0"/>
      <c r="V109" s="28"/>
      <c r="W109" s="26"/>
      <c r="X109" s="26"/>
      <c r="Y109" s="26"/>
      <c r="Z109" s="26"/>
    </row>
    <row r="110" customFormat="false" ht="12.75" hidden="false" customHeight="true" outlineLevel="0" collapsed="false">
      <c r="A110" s="16" t="n">
        <v>109</v>
      </c>
      <c r="B110" s="17" t="s">
        <v>19</v>
      </c>
      <c r="C110" s="1" t="n">
        <v>32100002</v>
      </c>
      <c r="D110" s="1" t="str">
        <f aca="false">LEFT(C110,3)</f>
        <v>321</v>
      </c>
      <c r="E110" s="16" t="s">
        <v>30</v>
      </c>
      <c r="F110" s="18" t="s">
        <v>21</v>
      </c>
      <c r="G110" s="1" t="s">
        <v>11</v>
      </c>
      <c r="H110" s="1" t="n">
        <v>13616</v>
      </c>
      <c r="I110" s="3" t="n">
        <v>42909</v>
      </c>
      <c r="L110" s="1" t="n">
        <v>2</v>
      </c>
      <c r="M110" s="20" t="n">
        <f aca="false">IF(C110&lt;&gt;C109,K110,IF(K110="",M109-L110,M109+K110))</f>
        <v>179</v>
      </c>
      <c r="N110" s="21" t="n">
        <v>29.31425</v>
      </c>
      <c r="O110" s="22" t="n">
        <f aca="false">K110*N110</f>
        <v>0</v>
      </c>
      <c r="P110" s="22" t="n">
        <f aca="false">L110*N110</f>
        <v>58.6285</v>
      </c>
      <c r="Q110" s="23" t="n">
        <f aca="false">IF(C110&lt;&gt;C109,O110,IF(O110=0,Q109-P110,Q109+O110))</f>
        <v>5247.25075</v>
      </c>
      <c r="R110" s="24" t="n">
        <f aca="false">IF(C110&lt;&gt;C111,M110,0)</f>
        <v>0</v>
      </c>
      <c r="S110" s="25" t="n">
        <f aca="false">IF(C110&lt;&gt;C111,Q110,0)</f>
        <v>0</v>
      </c>
      <c r="T110" s="0" t="s">
        <v>28</v>
      </c>
      <c r="U110" s="0"/>
      <c r="V110" s="28"/>
      <c r="W110" s="26"/>
      <c r="X110" s="26"/>
      <c r="Y110" s="26"/>
      <c r="Z110" s="26"/>
    </row>
    <row r="111" customFormat="false" ht="12.75" hidden="false" customHeight="true" outlineLevel="0" collapsed="false">
      <c r="A111" s="16" t="n">
        <v>110</v>
      </c>
      <c r="B111" s="17" t="s">
        <v>19</v>
      </c>
      <c r="C111" s="1" t="n">
        <v>32100002</v>
      </c>
      <c r="D111" s="1" t="str">
        <f aca="false">LEFT(C111,3)</f>
        <v>321</v>
      </c>
      <c r="E111" s="16" t="s">
        <v>30</v>
      </c>
      <c r="F111" s="18" t="s">
        <v>21</v>
      </c>
      <c r="G111" s="1" t="s">
        <v>11</v>
      </c>
      <c r="H111" s="1" t="n">
        <v>13621</v>
      </c>
      <c r="I111" s="3" t="n">
        <v>42909</v>
      </c>
      <c r="L111" s="1" t="n">
        <v>2</v>
      </c>
      <c r="M111" s="20" t="n">
        <f aca="false">IF(C111&lt;&gt;C110,K111,IF(K111="",M110-L111,M110+K111))</f>
        <v>177</v>
      </c>
      <c r="N111" s="21" t="n">
        <v>29.31425</v>
      </c>
      <c r="O111" s="22" t="n">
        <f aca="false">K111*N111</f>
        <v>0</v>
      </c>
      <c r="P111" s="22" t="n">
        <f aca="false">L111*N111</f>
        <v>58.6285</v>
      </c>
      <c r="Q111" s="23" t="n">
        <f aca="false">IF(C111&lt;&gt;C110,O111,IF(O111=0,Q110-P111,Q110+O111))</f>
        <v>5188.62225</v>
      </c>
      <c r="R111" s="24" t="n">
        <f aca="false">IF(C111&lt;&gt;C112,M111,0)</f>
        <v>0</v>
      </c>
      <c r="S111" s="25" t="n">
        <f aca="false">IF(C111&lt;&gt;C112,Q111,0)</f>
        <v>0</v>
      </c>
      <c r="T111" s="0" t="s">
        <v>28</v>
      </c>
      <c r="U111" s="0"/>
      <c r="V111" s="28"/>
      <c r="W111" s="26"/>
      <c r="X111" s="26"/>
      <c r="Y111" s="26"/>
      <c r="Z111" s="26"/>
    </row>
    <row r="112" customFormat="false" ht="12.75" hidden="false" customHeight="true" outlineLevel="0" collapsed="false">
      <c r="A112" s="16" t="n">
        <v>111</v>
      </c>
      <c r="B112" s="17" t="s">
        <v>19</v>
      </c>
      <c r="C112" s="1" t="n">
        <v>32100002</v>
      </c>
      <c r="D112" s="1" t="str">
        <f aca="false">LEFT(C112,3)</f>
        <v>321</v>
      </c>
      <c r="E112" s="16" t="s">
        <v>30</v>
      </c>
      <c r="F112" s="18" t="s">
        <v>21</v>
      </c>
      <c r="G112" s="1" t="s">
        <v>11</v>
      </c>
      <c r="H112" s="1" t="n">
        <v>13622</v>
      </c>
      <c r="I112" s="3" t="n">
        <v>42909</v>
      </c>
      <c r="L112" s="1" t="n">
        <v>4</v>
      </c>
      <c r="M112" s="20" t="n">
        <f aca="false">IF(C112&lt;&gt;C111,K112,IF(K112="",M111-L112,M111+K112))</f>
        <v>173</v>
      </c>
      <c r="N112" s="21" t="n">
        <v>29.31425</v>
      </c>
      <c r="O112" s="22" t="n">
        <f aca="false">K112*N112</f>
        <v>0</v>
      </c>
      <c r="P112" s="22" t="n">
        <f aca="false">L112*N112</f>
        <v>117.257</v>
      </c>
      <c r="Q112" s="23" t="n">
        <f aca="false">IF(C112&lt;&gt;C111,O112,IF(O112=0,Q111-P112,Q111+O112))</f>
        <v>5071.36525</v>
      </c>
      <c r="R112" s="24" t="n">
        <f aca="false">IF(C112&lt;&gt;C113,M112,0)</f>
        <v>0</v>
      </c>
      <c r="S112" s="25" t="n">
        <f aca="false">IF(C112&lt;&gt;C113,Q112,0)</f>
        <v>0</v>
      </c>
      <c r="T112" s="0" t="s">
        <v>28</v>
      </c>
      <c r="U112" s="0"/>
      <c r="V112" s="28"/>
      <c r="W112" s="26"/>
      <c r="X112" s="26"/>
      <c r="Y112" s="26"/>
      <c r="Z112" s="26"/>
    </row>
    <row r="113" customFormat="false" ht="12.75" hidden="false" customHeight="true" outlineLevel="0" collapsed="false">
      <c r="A113" s="16" t="n">
        <v>112</v>
      </c>
      <c r="B113" s="17" t="s">
        <v>19</v>
      </c>
      <c r="C113" s="1" t="n">
        <v>32100002</v>
      </c>
      <c r="D113" s="1" t="n">
        <v>321</v>
      </c>
      <c r="E113" s="16" t="s">
        <v>30</v>
      </c>
      <c r="F113" s="18" t="s">
        <v>21</v>
      </c>
      <c r="G113" s="1" t="s">
        <v>11</v>
      </c>
      <c r="H113" s="1" t="n">
        <v>13623</v>
      </c>
      <c r="I113" s="3" t="n">
        <v>42909</v>
      </c>
      <c r="L113" s="1" t="n">
        <v>1</v>
      </c>
      <c r="M113" s="20" t="n">
        <f aca="false">IF(C113&lt;&gt;C112,K113,IF(K113="",M112-L113,M112+K113))</f>
        <v>172</v>
      </c>
      <c r="N113" s="21" t="n">
        <v>29.31425</v>
      </c>
      <c r="O113" s="22" t="n">
        <f aca="false">K113*N113</f>
        <v>0</v>
      </c>
      <c r="P113" s="22" t="n">
        <f aca="false">L113*N113</f>
        <v>29.31425</v>
      </c>
      <c r="Q113" s="23" t="n">
        <f aca="false">IF(C113&lt;&gt;C112,O113,IF(O113=0,Q112-P113,Q112+O113))</f>
        <v>5042.051</v>
      </c>
      <c r="R113" s="24" t="n">
        <f aca="false">IF(C113&lt;&gt;C114,M113,0)</f>
        <v>0</v>
      </c>
      <c r="S113" s="25" t="n">
        <f aca="false">IF(C113&lt;&gt;C114,Q113,0)</f>
        <v>0</v>
      </c>
      <c r="T113" s="0" t="s">
        <v>28</v>
      </c>
      <c r="U113" s="0"/>
      <c r="V113" s="28"/>
      <c r="W113" s="26"/>
      <c r="X113" s="26"/>
      <c r="Y113" s="26"/>
      <c r="Z113" s="26"/>
    </row>
    <row r="114" customFormat="false" ht="12.75" hidden="false" customHeight="true" outlineLevel="0" collapsed="false">
      <c r="A114" s="16" t="n">
        <v>113</v>
      </c>
      <c r="B114" s="17" t="s">
        <v>19</v>
      </c>
      <c r="C114" s="1" t="n">
        <v>32100002</v>
      </c>
      <c r="D114" s="1" t="n">
        <v>321</v>
      </c>
      <c r="E114" s="16" t="s">
        <v>30</v>
      </c>
      <c r="F114" s="18" t="s">
        <v>21</v>
      </c>
      <c r="G114" s="1" t="s">
        <v>11</v>
      </c>
      <c r="H114" s="1" t="n">
        <v>13629</v>
      </c>
      <c r="I114" s="3" t="n">
        <v>42912</v>
      </c>
      <c r="K114" s="0"/>
      <c r="L114" s="1" t="n">
        <v>3</v>
      </c>
      <c r="M114" s="20" t="n">
        <f aca="false">IF(C114&lt;&gt;C113,K114,IF(K114="",M113-L114,M113+K114))</f>
        <v>169</v>
      </c>
      <c r="N114" s="21" t="n">
        <v>29.31425</v>
      </c>
      <c r="O114" s="22" t="n">
        <f aca="false">K114*N114</f>
        <v>0</v>
      </c>
      <c r="P114" s="22" t="n">
        <f aca="false">L114*N114</f>
        <v>87.94275</v>
      </c>
      <c r="Q114" s="23" t="n">
        <f aca="false">IF(C114&lt;&gt;C113,O114,IF(O114=0,Q113-P114,Q113+O114))</f>
        <v>4954.10825</v>
      </c>
      <c r="R114" s="24" t="n">
        <f aca="false">IF(C114&lt;&gt;C115,M114,0)</f>
        <v>0</v>
      </c>
      <c r="S114" s="25" t="n">
        <f aca="false">IF(C114&lt;&gt;C115,Q114,0)</f>
        <v>0</v>
      </c>
      <c r="T114" s="0" t="s">
        <v>29</v>
      </c>
      <c r="V114" s="28"/>
      <c r="W114" s="26"/>
      <c r="X114" s="26"/>
      <c r="Y114" s="26"/>
      <c r="Z114" s="26"/>
    </row>
    <row r="115" customFormat="false" ht="12.75" hidden="false" customHeight="true" outlineLevel="0" collapsed="false">
      <c r="A115" s="16" t="n">
        <v>114</v>
      </c>
      <c r="B115" s="17" t="s">
        <v>19</v>
      </c>
      <c r="C115" s="1" t="n">
        <v>32100002</v>
      </c>
      <c r="D115" s="1" t="n">
        <v>321</v>
      </c>
      <c r="E115" s="16" t="s">
        <v>30</v>
      </c>
      <c r="F115" s="18" t="s">
        <v>21</v>
      </c>
      <c r="G115" s="1" t="s">
        <v>11</v>
      </c>
      <c r="H115" s="1" t="n">
        <v>13668</v>
      </c>
      <c r="I115" s="3" t="n">
        <v>42916</v>
      </c>
      <c r="K115" s="0"/>
      <c r="L115" s="1" t="n">
        <v>1</v>
      </c>
      <c r="M115" s="20" t="n">
        <f aca="false">IF(C115&lt;&gt;C114,K115,IF(K115="",M114-L115,M114+K115))</f>
        <v>168</v>
      </c>
      <c r="N115" s="21" t="n">
        <v>29.31425</v>
      </c>
      <c r="O115" s="22" t="n">
        <f aca="false">K115*N115</f>
        <v>0</v>
      </c>
      <c r="P115" s="22" t="n">
        <f aca="false">L115*N115</f>
        <v>29.31425</v>
      </c>
      <c r="Q115" s="23" t="n">
        <f aca="false">IF(C115&lt;&gt;C114,O115,IF(O115=0,Q114-P115,Q114+O115))</f>
        <v>4924.794</v>
      </c>
      <c r="R115" s="24" t="n">
        <f aca="false">IF(C115&lt;&gt;C116,M115,0)</f>
        <v>0</v>
      </c>
      <c r="S115" s="25" t="n">
        <f aca="false">IF(C115&lt;&gt;C116,Q115,0)</f>
        <v>0</v>
      </c>
      <c r="T115" s="0" t="s">
        <v>29</v>
      </c>
      <c r="V115" s="28"/>
      <c r="W115" s="26"/>
      <c r="X115" s="26"/>
      <c r="Y115" s="26"/>
      <c r="Z115" s="26"/>
    </row>
    <row r="116" customFormat="false" ht="12.75" hidden="false" customHeight="true" outlineLevel="0" collapsed="false">
      <c r="A116" s="16" t="n">
        <v>115</v>
      </c>
      <c r="B116" s="17" t="s">
        <v>19</v>
      </c>
      <c r="C116" s="1" t="n">
        <v>32100002</v>
      </c>
      <c r="D116" s="1" t="n">
        <v>321</v>
      </c>
      <c r="E116" s="16" t="s">
        <v>30</v>
      </c>
      <c r="F116" s="18" t="s">
        <v>21</v>
      </c>
      <c r="G116" s="1" t="s">
        <v>11</v>
      </c>
      <c r="H116" s="1" t="n">
        <v>13678</v>
      </c>
      <c r="I116" s="3" t="n">
        <v>42916</v>
      </c>
      <c r="K116" s="0"/>
      <c r="L116" s="1" t="n">
        <v>3</v>
      </c>
      <c r="M116" s="20" t="n">
        <f aca="false">IF(C116&lt;&gt;C115,K116,IF(K116="",M115-L116,M115+K116))</f>
        <v>165</v>
      </c>
      <c r="N116" s="21" t="n">
        <v>29.31425</v>
      </c>
      <c r="O116" s="22" t="n">
        <f aca="false">K116*N116</f>
        <v>0</v>
      </c>
      <c r="P116" s="22" t="n">
        <f aca="false">L116*N116</f>
        <v>87.94275</v>
      </c>
      <c r="Q116" s="23" t="n">
        <f aca="false">IF(C116&lt;&gt;C115,O116,IF(O116=0,Q115-P116,Q115+O116))</f>
        <v>4836.85125</v>
      </c>
      <c r="R116" s="24" t="n">
        <f aca="false">IF(C116&lt;&gt;C117,M116,0)</f>
        <v>0</v>
      </c>
      <c r="S116" s="25" t="n">
        <f aca="false">IF(C116&lt;&gt;C117,Q116,0)</f>
        <v>0</v>
      </c>
      <c r="T116" s="0" t="s">
        <v>29</v>
      </c>
      <c r="V116" s="28"/>
      <c r="W116" s="26"/>
      <c r="X116" s="26"/>
      <c r="Y116" s="26"/>
      <c r="Z116" s="26"/>
    </row>
    <row r="117" customFormat="false" ht="12.75" hidden="false" customHeight="true" outlineLevel="0" collapsed="false">
      <c r="A117" s="16" t="n">
        <v>116</v>
      </c>
      <c r="B117" s="17" t="s">
        <v>19</v>
      </c>
      <c r="C117" s="1" t="n">
        <v>32100002</v>
      </c>
      <c r="D117" s="1" t="n">
        <v>321</v>
      </c>
      <c r="E117" s="16" t="s">
        <v>30</v>
      </c>
      <c r="F117" s="18" t="s">
        <v>21</v>
      </c>
      <c r="G117" s="1" t="s">
        <v>11</v>
      </c>
      <c r="H117" s="1" t="n">
        <v>13679</v>
      </c>
      <c r="I117" s="3" t="n">
        <v>42916</v>
      </c>
      <c r="K117" s="0"/>
      <c r="L117" s="1" t="n">
        <v>1</v>
      </c>
      <c r="M117" s="20" t="n">
        <f aca="false">IF(C117&lt;&gt;C116,K117,IF(K117="",M116-L117,M116+K117))</f>
        <v>164</v>
      </c>
      <c r="N117" s="21" t="n">
        <v>29.31425</v>
      </c>
      <c r="O117" s="22" t="n">
        <f aca="false">K117*N117</f>
        <v>0</v>
      </c>
      <c r="P117" s="22" t="n">
        <f aca="false">L117*N117</f>
        <v>29.31425</v>
      </c>
      <c r="Q117" s="23" t="n">
        <f aca="false">IF(C117&lt;&gt;C116,O117,IF(O117=0,Q116-P117,Q116+O117))</f>
        <v>4807.537</v>
      </c>
      <c r="R117" s="24" t="n">
        <f aca="false">IF(C117&lt;&gt;C118,M117,0)</f>
        <v>0</v>
      </c>
      <c r="S117" s="25" t="n">
        <f aca="false">IF(C117&lt;&gt;C118,Q117,0)</f>
        <v>0</v>
      </c>
      <c r="T117" s="0" t="s">
        <v>29</v>
      </c>
      <c r="V117" s="28"/>
      <c r="W117" s="26"/>
      <c r="X117" s="26"/>
      <c r="Y117" s="26"/>
      <c r="Z117" s="26"/>
    </row>
    <row r="118" customFormat="false" ht="12.75" hidden="false" customHeight="true" outlineLevel="0" collapsed="false">
      <c r="A118" s="16" t="n">
        <v>117</v>
      </c>
      <c r="B118" s="17" t="s">
        <v>19</v>
      </c>
      <c r="C118" s="1" t="n">
        <v>32100002</v>
      </c>
      <c r="D118" s="1" t="n">
        <v>321</v>
      </c>
      <c r="E118" s="16" t="s">
        <v>30</v>
      </c>
      <c r="F118" s="18" t="s">
        <v>21</v>
      </c>
      <c r="G118" s="1" t="s">
        <v>11</v>
      </c>
      <c r="H118" s="1" t="n">
        <v>13686</v>
      </c>
      <c r="I118" s="3" t="n">
        <v>42919</v>
      </c>
      <c r="K118" s="0"/>
      <c r="L118" s="1" t="n">
        <v>1</v>
      </c>
      <c r="M118" s="20" t="n">
        <f aca="false">IF(C118&lt;&gt;C117,K118,IF(K118="",M117-L118,M117+K118))</f>
        <v>163</v>
      </c>
      <c r="N118" s="21" t="n">
        <v>29.31425</v>
      </c>
      <c r="O118" s="22" t="n">
        <f aca="false">K118*N118</f>
        <v>0</v>
      </c>
      <c r="P118" s="22" t="n">
        <f aca="false">L118*N118</f>
        <v>29.31425</v>
      </c>
      <c r="Q118" s="23" t="n">
        <f aca="false">IF(C118&lt;&gt;C117,O118,IF(O118=0,Q117-P118,Q117+O118))</f>
        <v>4778.22275</v>
      </c>
      <c r="R118" s="24" t="n">
        <f aca="false">IF(C118&lt;&gt;C119,M118,0)</f>
        <v>0</v>
      </c>
      <c r="S118" s="25" t="n">
        <f aca="false">IF(C118&lt;&gt;C119,Q118,0)</f>
        <v>0</v>
      </c>
      <c r="T118" s="0" t="s">
        <v>29</v>
      </c>
      <c r="V118" s="28"/>
      <c r="W118" s="26"/>
      <c r="X118" s="26"/>
      <c r="Y118" s="26"/>
      <c r="Z118" s="26"/>
    </row>
    <row r="119" customFormat="false" ht="12.75" hidden="false" customHeight="true" outlineLevel="0" collapsed="false">
      <c r="A119" s="16" t="n">
        <v>118</v>
      </c>
      <c r="B119" s="17" t="s">
        <v>19</v>
      </c>
      <c r="C119" s="1" t="n">
        <v>32100002</v>
      </c>
      <c r="D119" s="1" t="n">
        <v>321</v>
      </c>
      <c r="E119" s="16" t="s">
        <v>30</v>
      </c>
      <c r="F119" s="18" t="s">
        <v>21</v>
      </c>
      <c r="G119" s="1" t="s">
        <v>11</v>
      </c>
      <c r="H119" s="1" t="n">
        <v>13718</v>
      </c>
      <c r="I119" s="3" t="n">
        <v>42926</v>
      </c>
      <c r="K119" s="0"/>
      <c r="L119" s="1" t="n">
        <v>2</v>
      </c>
      <c r="M119" s="20" t="n">
        <f aca="false">IF(C119&lt;&gt;C118,K119,IF(K119="",M118-L119,M118+K119))</f>
        <v>161</v>
      </c>
      <c r="N119" s="21" t="n">
        <v>29.31425</v>
      </c>
      <c r="O119" s="22" t="n">
        <f aca="false">K119*N119</f>
        <v>0</v>
      </c>
      <c r="P119" s="22" t="n">
        <f aca="false">L119*N119</f>
        <v>58.6285</v>
      </c>
      <c r="Q119" s="23" t="n">
        <f aca="false">IF(C119&lt;&gt;C118,O119,IF(O119=0,Q118-P119,Q118+O119))</f>
        <v>4719.59425</v>
      </c>
      <c r="R119" s="24" t="n">
        <f aca="false">IF(C119&lt;&gt;C120,M119,0)</f>
        <v>0</v>
      </c>
      <c r="S119" s="25" t="n">
        <f aca="false">IF(C119&lt;&gt;C120,Q119,0)</f>
        <v>0</v>
      </c>
      <c r="T119" s="0" t="s">
        <v>29</v>
      </c>
      <c r="V119" s="28"/>
      <c r="W119" s="26"/>
      <c r="X119" s="26"/>
      <c r="Y119" s="26"/>
      <c r="Z119" s="26"/>
    </row>
    <row r="120" customFormat="false" ht="12.75" hidden="false" customHeight="true" outlineLevel="0" collapsed="false">
      <c r="A120" s="16" t="n">
        <v>119</v>
      </c>
      <c r="B120" s="17" t="s">
        <v>19</v>
      </c>
      <c r="C120" s="1" t="n">
        <v>32100002</v>
      </c>
      <c r="D120" s="1" t="n">
        <v>321</v>
      </c>
      <c r="E120" s="16" t="s">
        <v>30</v>
      </c>
      <c r="F120" s="18" t="s">
        <v>21</v>
      </c>
      <c r="G120" s="1" t="s">
        <v>11</v>
      </c>
      <c r="H120" s="1" t="n">
        <v>13727</v>
      </c>
      <c r="I120" s="3" t="n">
        <v>42927</v>
      </c>
      <c r="K120" s="0"/>
      <c r="L120" s="1" t="n">
        <v>2</v>
      </c>
      <c r="M120" s="20" t="n">
        <f aca="false">IF(C120&lt;&gt;C119,K120,IF(K120="",M119-L120,M119+K120))</f>
        <v>159</v>
      </c>
      <c r="N120" s="21" t="n">
        <v>29.31425</v>
      </c>
      <c r="O120" s="22" t="n">
        <f aca="false">K120*N120</f>
        <v>0</v>
      </c>
      <c r="P120" s="22" t="n">
        <f aca="false">L120*N120</f>
        <v>58.6285</v>
      </c>
      <c r="Q120" s="23" t="n">
        <f aca="false">IF(C120&lt;&gt;C119,O120,IF(O120=0,Q119-P120,Q119+O120))</f>
        <v>4660.96575</v>
      </c>
      <c r="R120" s="24" t="n">
        <f aca="false">IF(C120&lt;&gt;C121,M120,0)</f>
        <v>0</v>
      </c>
      <c r="S120" s="25" t="n">
        <f aca="false">IF(C120&lt;&gt;C121,Q120,0)</f>
        <v>0</v>
      </c>
      <c r="T120" s="0" t="s">
        <v>29</v>
      </c>
      <c r="V120" s="28"/>
      <c r="W120" s="26"/>
      <c r="X120" s="26"/>
      <c r="Y120" s="26"/>
      <c r="Z120" s="26"/>
    </row>
    <row r="121" customFormat="false" ht="12.75" hidden="false" customHeight="true" outlineLevel="0" collapsed="false">
      <c r="A121" s="16" t="n">
        <v>120</v>
      </c>
      <c r="B121" s="17" t="s">
        <v>19</v>
      </c>
      <c r="C121" s="1" t="n">
        <v>32100002</v>
      </c>
      <c r="D121" s="1" t="n">
        <v>321</v>
      </c>
      <c r="E121" s="16" t="s">
        <v>30</v>
      </c>
      <c r="F121" s="18" t="s">
        <v>21</v>
      </c>
      <c r="G121" s="1" t="s">
        <v>11</v>
      </c>
      <c r="H121" s="1" t="n">
        <v>13729</v>
      </c>
      <c r="I121" s="3" t="n">
        <v>42927</v>
      </c>
      <c r="K121" s="0"/>
      <c r="L121" s="1" t="n">
        <v>1</v>
      </c>
      <c r="M121" s="20" t="n">
        <f aca="false">IF(C121&lt;&gt;C120,K121,IF(K121="",M120-L121,M120+K121))</f>
        <v>158</v>
      </c>
      <c r="N121" s="21" t="n">
        <v>29.31425</v>
      </c>
      <c r="O121" s="22" t="n">
        <f aca="false">K121*N121</f>
        <v>0</v>
      </c>
      <c r="P121" s="22" t="n">
        <f aca="false">L121*N121</f>
        <v>29.31425</v>
      </c>
      <c r="Q121" s="23" t="n">
        <f aca="false">IF(C121&lt;&gt;C120,O121,IF(O121=0,Q120-P121,Q120+O121))</f>
        <v>4631.6515</v>
      </c>
      <c r="R121" s="24" t="n">
        <f aca="false">IF(C121&lt;&gt;C122,M121,0)</f>
        <v>0</v>
      </c>
      <c r="S121" s="25" t="n">
        <f aca="false">IF(C121&lt;&gt;C122,Q121,0)</f>
        <v>0</v>
      </c>
      <c r="T121" s="0" t="s">
        <v>29</v>
      </c>
      <c r="V121" s="28"/>
      <c r="W121" s="26"/>
      <c r="X121" s="26"/>
      <c r="Y121" s="26"/>
      <c r="Z121" s="26"/>
    </row>
    <row r="122" customFormat="false" ht="12.75" hidden="false" customHeight="true" outlineLevel="0" collapsed="false">
      <c r="A122" s="16" t="n">
        <v>121</v>
      </c>
      <c r="B122" s="17" t="s">
        <v>19</v>
      </c>
      <c r="C122" s="1" t="n">
        <v>32100002</v>
      </c>
      <c r="D122" s="1" t="n">
        <v>321</v>
      </c>
      <c r="E122" s="16" t="s">
        <v>30</v>
      </c>
      <c r="F122" s="18" t="s">
        <v>21</v>
      </c>
      <c r="G122" s="1" t="s">
        <v>11</v>
      </c>
      <c r="H122" s="1" t="n">
        <v>13731</v>
      </c>
      <c r="I122" s="3" t="n">
        <v>42927</v>
      </c>
      <c r="K122" s="0"/>
      <c r="L122" s="1" t="n">
        <v>1</v>
      </c>
      <c r="M122" s="20" t="n">
        <f aca="false">IF(C122&lt;&gt;C121,K122,IF(K122="",M121-L122,M121+K122))</f>
        <v>157</v>
      </c>
      <c r="N122" s="21" t="n">
        <v>29.31425</v>
      </c>
      <c r="O122" s="22" t="n">
        <f aca="false">K122*N122</f>
        <v>0</v>
      </c>
      <c r="P122" s="22" t="n">
        <f aca="false">L122*N122</f>
        <v>29.31425</v>
      </c>
      <c r="Q122" s="23" t="n">
        <f aca="false">IF(C122&lt;&gt;C121,O122,IF(O122=0,Q121-P122,Q121+O122))</f>
        <v>4602.33725</v>
      </c>
      <c r="R122" s="24" t="n">
        <f aca="false">IF(C122&lt;&gt;C123,M122,0)</f>
        <v>0</v>
      </c>
      <c r="S122" s="25" t="n">
        <f aca="false">IF(C122&lt;&gt;C123,Q122,0)</f>
        <v>0</v>
      </c>
      <c r="T122" s="0" t="s">
        <v>29</v>
      </c>
      <c r="V122" s="28"/>
      <c r="W122" s="26"/>
      <c r="X122" s="26"/>
      <c r="Y122" s="26"/>
      <c r="Z122" s="26"/>
    </row>
    <row r="123" customFormat="false" ht="12.75" hidden="false" customHeight="true" outlineLevel="0" collapsed="false">
      <c r="A123" s="16" t="n">
        <v>122</v>
      </c>
      <c r="B123" s="17" t="s">
        <v>19</v>
      </c>
      <c r="C123" s="1" t="n">
        <v>32100002</v>
      </c>
      <c r="D123" s="1" t="n">
        <v>321</v>
      </c>
      <c r="E123" s="16" t="s">
        <v>30</v>
      </c>
      <c r="F123" s="18" t="s">
        <v>21</v>
      </c>
      <c r="G123" s="1" t="s">
        <v>11</v>
      </c>
      <c r="H123" s="1" t="n">
        <v>13744</v>
      </c>
      <c r="I123" s="3" t="n">
        <v>42929</v>
      </c>
      <c r="K123" s="0"/>
      <c r="L123" s="1" t="n">
        <v>2</v>
      </c>
      <c r="M123" s="20" t="n">
        <f aca="false">IF(C123&lt;&gt;C122,K123,IF(K123="",M122-L123,M122+K123))</f>
        <v>155</v>
      </c>
      <c r="N123" s="21" t="n">
        <v>29.31425</v>
      </c>
      <c r="O123" s="22" t="n">
        <f aca="false">K123*N123</f>
        <v>0</v>
      </c>
      <c r="P123" s="22" t="n">
        <f aca="false">L123*N123</f>
        <v>58.6285</v>
      </c>
      <c r="Q123" s="23" t="n">
        <f aca="false">IF(C123&lt;&gt;C122,O123,IF(O123=0,Q122-P123,Q122+O123))</f>
        <v>4543.70875</v>
      </c>
      <c r="R123" s="24" t="n">
        <f aca="false">IF(C123&lt;&gt;C124,M123,0)</f>
        <v>0</v>
      </c>
      <c r="S123" s="25" t="n">
        <f aca="false">IF(C123&lt;&gt;C124,Q123,0)</f>
        <v>0</v>
      </c>
      <c r="T123" s="0" t="s">
        <v>29</v>
      </c>
      <c r="V123" s="28"/>
      <c r="W123" s="26"/>
      <c r="X123" s="26"/>
      <c r="Y123" s="26"/>
      <c r="Z123" s="26"/>
    </row>
    <row r="124" customFormat="false" ht="12.75" hidden="false" customHeight="true" outlineLevel="0" collapsed="false">
      <c r="A124" s="16" t="n">
        <v>123</v>
      </c>
      <c r="B124" s="17" t="s">
        <v>19</v>
      </c>
      <c r="C124" s="1" t="n">
        <v>32100002</v>
      </c>
      <c r="D124" s="1" t="n">
        <v>321</v>
      </c>
      <c r="E124" s="16" t="s">
        <v>30</v>
      </c>
      <c r="F124" s="18" t="s">
        <v>21</v>
      </c>
      <c r="G124" s="1" t="s">
        <v>11</v>
      </c>
      <c r="H124" s="1" t="n">
        <v>13745</v>
      </c>
      <c r="I124" s="3" t="n">
        <v>42929</v>
      </c>
      <c r="K124" s="0"/>
      <c r="L124" s="1" t="n">
        <v>1</v>
      </c>
      <c r="M124" s="20" t="n">
        <f aca="false">IF(C124&lt;&gt;C123,K124,IF(K124="",M123-L124,M123+K124))</f>
        <v>154</v>
      </c>
      <c r="N124" s="21" t="n">
        <v>29.31425</v>
      </c>
      <c r="O124" s="22" t="n">
        <f aca="false">K124*N124</f>
        <v>0</v>
      </c>
      <c r="P124" s="22" t="n">
        <f aca="false">L124*N124</f>
        <v>29.31425</v>
      </c>
      <c r="Q124" s="23" t="n">
        <f aca="false">IF(C124&lt;&gt;C123,O124,IF(O124=0,Q123-P124,Q123+O124))</f>
        <v>4514.39449999999</v>
      </c>
      <c r="R124" s="24" t="n">
        <f aca="false">IF(C124&lt;&gt;C125,M124,0)</f>
        <v>0</v>
      </c>
      <c r="S124" s="25" t="n">
        <f aca="false">IF(C124&lt;&gt;C125,Q124,0)</f>
        <v>0</v>
      </c>
      <c r="T124" s="0" t="s">
        <v>29</v>
      </c>
      <c r="V124" s="28"/>
      <c r="W124" s="26"/>
      <c r="X124" s="26"/>
      <c r="Y124" s="26"/>
      <c r="Z124" s="26"/>
    </row>
    <row r="125" customFormat="false" ht="12.75" hidden="false" customHeight="true" outlineLevel="0" collapsed="false">
      <c r="A125" s="16" t="n">
        <v>124</v>
      </c>
      <c r="B125" s="17" t="s">
        <v>19</v>
      </c>
      <c r="C125" s="1" t="n">
        <v>32100002</v>
      </c>
      <c r="D125" s="1" t="n">
        <v>321</v>
      </c>
      <c r="E125" s="16" t="s">
        <v>30</v>
      </c>
      <c r="F125" s="18" t="s">
        <v>21</v>
      </c>
      <c r="G125" s="1" t="s">
        <v>11</v>
      </c>
      <c r="H125" s="1" t="n">
        <v>13768</v>
      </c>
      <c r="I125" s="3" t="n">
        <v>42934</v>
      </c>
      <c r="K125" s="0"/>
      <c r="L125" s="1" t="n">
        <v>1</v>
      </c>
      <c r="M125" s="20" t="n">
        <f aca="false">IF(C125&lt;&gt;C124,K125,IF(K125="",M124-L125,M124+K125))</f>
        <v>153</v>
      </c>
      <c r="N125" s="21" t="n">
        <v>29.31425</v>
      </c>
      <c r="O125" s="22" t="n">
        <f aca="false">K125*N125</f>
        <v>0</v>
      </c>
      <c r="P125" s="22" t="n">
        <f aca="false">L125*N125</f>
        <v>29.31425</v>
      </c>
      <c r="Q125" s="23" t="n">
        <f aca="false">IF(C125&lt;&gt;C124,O125,IF(O125=0,Q124-P125,Q124+O125))</f>
        <v>4485.08025</v>
      </c>
      <c r="R125" s="24" t="n">
        <f aca="false">IF(C125&lt;&gt;C126,M125,0)</f>
        <v>0</v>
      </c>
      <c r="S125" s="25" t="n">
        <f aca="false">IF(C125&lt;&gt;C126,Q125,0)</f>
        <v>0</v>
      </c>
      <c r="T125" s="0" t="s">
        <v>29</v>
      </c>
      <c r="V125" s="28"/>
      <c r="W125" s="26"/>
      <c r="X125" s="26"/>
      <c r="Y125" s="26"/>
      <c r="Z125" s="26"/>
    </row>
    <row r="126" customFormat="false" ht="12.75" hidden="false" customHeight="true" outlineLevel="0" collapsed="false">
      <c r="A126" s="16" t="n">
        <v>125</v>
      </c>
      <c r="B126" s="17" t="s">
        <v>19</v>
      </c>
      <c r="C126" s="1" t="n">
        <v>32100002</v>
      </c>
      <c r="D126" s="1" t="n">
        <v>321</v>
      </c>
      <c r="E126" s="16" t="s">
        <v>30</v>
      </c>
      <c r="F126" s="18" t="s">
        <v>21</v>
      </c>
      <c r="G126" s="1" t="s">
        <v>11</v>
      </c>
      <c r="H126" s="1" t="n">
        <v>13658</v>
      </c>
      <c r="I126" s="3" t="n">
        <v>42945</v>
      </c>
      <c r="K126" s="0"/>
      <c r="L126" s="1" t="n">
        <v>2</v>
      </c>
      <c r="M126" s="20" t="n">
        <f aca="false">IF(C126&lt;&gt;C125,K126,IF(K126="",M125-L126,M125+K126))</f>
        <v>151</v>
      </c>
      <c r="N126" s="21" t="n">
        <v>29.31425</v>
      </c>
      <c r="O126" s="22" t="n">
        <f aca="false">K126*N126</f>
        <v>0</v>
      </c>
      <c r="P126" s="22" t="n">
        <f aca="false">L126*N126</f>
        <v>58.6285</v>
      </c>
      <c r="Q126" s="23" t="n">
        <f aca="false">IF(C126&lt;&gt;C125,O126,IF(O126=0,Q125-P126,Q125+O126))</f>
        <v>4426.45175</v>
      </c>
      <c r="R126" s="24" t="n">
        <f aca="false">IF(C126&lt;&gt;C127,M126,0)</f>
        <v>151</v>
      </c>
      <c r="S126" s="25" t="n">
        <f aca="false">IF(C126&lt;&gt;C127,Q126,0)</f>
        <v>4426.45175</v>
      </c>
      <c r="T126" s="0" t="s">
        <v>29</v>
      </c>
      <c r="V126" s="28"/>
      <c r="W126" s="26"/>
      <c r="X126" s="26"/>
      <c r="Y126" s="26"/>
      <c r="Z126" s="26"/>
    </row>
    <row r="127" customFormat="false" ht="12.75" hidden="false" customHeight="true" outlineLevel="0" collapsed="false">
      <c r="A127" s="16" t="n">
        <v>126</v>
      </c>
      <c r="B127" s="17" t="s">
        <v>19</v>
      </c>
      <c r="C127" s="17" t="n">
        <v>32100004</v>
      </c>
      <c r="D127" s="17" t="str">
        <f aca="false">LEFT(C127,3)</f>
        <v>321</v>
      </c>
      <c r="E127" s="16" t="s">
        <v>32</v>
      </c>
      <c r="F127" s="18" t="s">
        <v>33</v>
      </c>
      <c r="G127" s="17" t="s">
        <v>10</v>
      </c>
      <c r="H127" s="17" t="s">
        <v>22</v>
      </c>
      <c r="I127" s="19" t="n">
        <v>42736</v>
      </c>
      <c r="J127" s="16"/>
      <c r="K127" s="17" t="n">
        <v>12</v>
      </c>
      <c r="L127" s="17"/>
      <c r="M127" s="20" t="n">
        <f aca="false">IF(C127&lt;&gt;C126,K127,IF(K127="",M126-L127,M126+K127))</f>
        <v>12</v>
      </c>
      <c r="N127" s="21" t="n">
        <v>7.90961</v>
      </c>
      <c r="O127" s="22" t="n">
        <f aca="false">K127*N127</f>
        <v>94.91532</v>
      </c>
      <c r="P127" s="22" t="n">
        <f aca="false">L127*N127</f>
        <v>0</v>
      </c>
      <c r="Q127" s="23" t="n">
        <f aca="false">IF(C127&lt;&gt;C126,O127,IF(O127=0,Q126-P127,Q126+O127))</f>
        <v>94.91532</v>
      </c>
      <c r="R127" s="24" t="n">
        <f aca="false">IF(C127&lt;&gt;C128,M127,0)</f>
        <v>0</v>
      </c>
      <c r="S127" s="25" t="n">
        <f aca="false">IF(C127&lt;&gt;C128,Q127,0)</f>
        <v>0</v>
      </c>
      <c r="T127" s="26" t="s">
        <v>23</v>
      </c>
      <c r="U127" s="27"/>
      <c r="V127" s="28"/>
      <c r="W127" s="26"/>
      <c r="X127" s="26"/>
      <c r="Y127" s="26"/>
      <c r="Z127" s="26"/>
    </row>
    <row r="128" customFormat="false" ht="12.75" hidden="false" customHeight="true" outlineLevel="0" collapsed="false">
      <c r="A128" s="16" t="n">
        <v>127</v>
      </c>
      <c r="B128" s="17" t="s">
        <v>19</v>
      </c>
      <c r="C128" s="17" t="n">
        <v>32100004</v>
      </c>
      <c r="D128" s="17" t="str">
        <f aca="false">LEFT(C128,3)</f>
        <v>321</v>
      </c>
      <c r="E128" s="16" t="s">
        <v>32</v>
      </c>
      <c r="F128" s="18" t="s">
        <v>33</v>
      </c>
      <c r="G128" s="17" t="s">
        <v>11</v>
      </c>
      <c r="H128" s="17" t="n">
        <v>12540</v>
      </c>
      <c r="I128" s="19" t="n">
        <v>42739</v>
      </c>
      <c r="J128" s="16"/>
      <c r="K128" s="17"/>
      <c r="L128" s="17" t="n">
        <v>2</v>
      </c>
      <c r="M128" s="20" t="n">
        <f aca="false">IF(C128&lt;&gt;C127,K128,IF(K128="",M127-L128,M127+K128))</f>
        <v>10</v>
      </c>
      <c r="N128" s="21" t="n">
        <v>7.90961</v>
      </c>
      <c r="O128" s="22" t="n">
        <f aca="false">K128*N128</f>
        <v>0</v>
      </c>
      <c r="P128" s="22" t="n">
        <f aca="false">L128*N128</f>
        <v>15.81922</v>
      </c>
      <c r="Q128" s="23" t="n">
        <f aca="false">IF(C128&lt;&gt;C127,O128,IF(O128=0,Q127-P128,Q127+O128))</f>
        <v>79.0961</v>
      </c>
      <c r="R128" s="24" t="n">
        <f aca="false">IF(C128&lt;&gt;C129,M128,0)</f>
        <v>0</v>
      </c>
      <c r="S128" s="25" t="n">
        <f aca="false">IF(C128&lt;&gt;C129,Q128,0)</f>
        <v>0</v>
      </c>
      <c r="T128" s="16" t="s">
        <v>24</v>
      </c>
      <c r="U128" s="27"/>
      <c r="V128" s="28"/>
      <c r="W128" s="26"/>
      <c r="X128" s="26"/>
      <c r="Y128" s="26"/>
      <c r="Z128" s="26"/>
    </row>
    <row r="129" customFormat="false" ht="12.75" hidden="false" customHeight="true" outlineLevel="0" collapsed="false">
      <c r="A129" s="16" t="n">
        <v>128</v>
      </c>
      <c r="B129" s="17" t="s">
        <v>19</v>
      </c>
      <c r="C129" s="17" t="n">
        <v>32100004</v>
      </c>
      <c r="D129" s="17" t="str">
        <f aca="false">LEFT(C129,3)</f>
        <v>321</v>
      </c>
      <c r="E129" s="16" t="s">
        <v>32</v>
      </c>
      <c r="F129" s="18" t="s">
        <v>33</v>
      </c>
      <c r="G129" s="17" t="s">
        <v>11</v>
      </c>
      <c r="H129" s="17" t="n">
        <v>12545</v>
      </c>
      <c r="I129" s="19" t="n">
        <v>42740</v>
      </c>
      <c r="J129" s="16"/>
      <c r="K129" s="17"/>
      <c r="L129" s="17" t="n">
        <v>1</v>
      </c>
      <c r="M129" s="20" t="n">
        <f aca="false">IF(C129&lt;&gt;C128,K129,IF(K129="",M128-L129,M128+K129))</f>
        <v>9</v>
      </c>
      <c r="N129" s="21" t="n">
        <v>7.90961</v>
      </c>
      <c r="O129" s="22" t="n">
        <f aca="false">K129*N129</f>
        <v>0</v>
      </c>
      <c r="P129" s="22" t="n">
        <f aca="false">L129*N129</f>
        <v>7.90961</v>
      </c>
      <c r="Q129" s="23" t="n">
        <f aca="false">IF(C129&lt;&gt;C128,O129,IF(O129=0,Q128-P129,Q128+O129))</f>
        <v>71.18649</v>
      </c>
      <c r="R129" s="24" t="n">
        <f aca="false">IF(C129&lt;&gt;C130,M129,0)</f>
        <v>0</v>
      </c>
      <c r="S129" s="25" t="n">
        <f aca="false">IF(C129&lt;&gt;C130,Q129,0)</f>
        <v>0</v>
      </c>
      <c r="T129" s="16" t="s">
        <v>24</v>
      </c>
      <c r="U129" s="27"/>
      <c r="V129" s="28"/>
      <c r="W129" s="26"/>
      <c r="X129" s="26"/>
      <c r="Y129" s="26"/>
      <c r="Z129" s="26"/>
    </row>
    <row r="130" customFormat="false" ht="12.75" hidden="false" customHeight="true" outlineLevel="0" collapsed="false">
      <c r="A130" s="16" t="n">
        <v>129</v>
      </c>
      <c r="B130" s="17" t="s">
        <v>19</v>
      </c>
      <c r="C130" s="17" t="n">
        <v>32100004</v>
      </c>
      <c r="D130" s="17" t="str">
        <f aca="false">LEFT(C130,3)</f>
        <v>321</v>
      </c>
      <c r="E130" s="16" t="s">
        <v>32</v>
      </c>
      <c r="F130" s="18" t="s">
        <v>33</v>
      </c>
      <c r="G130" s="17" t="s">
        <v>11</v>
      </c>
      <c r="H130" s="17" t="n">
        <v>12556</v>
      </c>
      <c r="I130" s="19" t="n">
        <v>42741</v>
      </c>
      <c r="J130" s="16"/>
      <c r="K130" s="17"/>
      <c r="L130" s="17" t="n">
        <v>1</v>
      </c>
      <c r="M130" s="20" t="n">
        <f aca="false">IF(C130&lt;&gt;C129,K130,IF(K130="",M129-L130,M129+K130))</f>
        <v>8</v>
      </c>
      <c r="N130" s="21" t="n">
        <v>7.90961</v>
      </c>
      <c r="O130" s="22" t="n">
        <f aca="false">K130*N130</f>
        <v>0</v>
      </c>
      <c r="P130" s="22" t="n">
        <f aca="false">L130*N130</f>
        <v>7.90961</v>
      </c>
      <c r="Q130" s="23" t="n">
        <f aca="false">IF(C130&lt;&gt;C129,O130,IF(O130=0,Q129-P130,Q129+O130))</f>
        <v>63.27688</v>
      </c>
      <c r="R130" s="24" t="n">
        <f aca="false">IF(C130&lt;&gt;C131,M130,0)</f>
        <v>0</v>
      </c>
      <c r="S130" s="25" t="n">
        <f aca="false">IF(C130&lt;&gt;C131,Q130,0)</f>
        <v>0</v>
      </c>
      <c r="T130" s="16" t="s">
        <v>24</v>
      </c>
      <c r="U130" s="27"/>
      <c r="V130" s="28"/>
      <c r="W130" s="26"/>
      <c r="X130" s="26"/>
      <c r="Y130" s="26"/>
      <c r="Z130" s="26"/>
    </row>
    <row r="131" customFormat="false" ht="12.75" hidden="false" customHeight="true" outlineLevel="0" collapsed="false">
      <c r="A131" s="16" t="n">
        <v>130</v>
      </c>
      <c r="B131" s="17" t="s">
        <v>19</v>
      </c>
      <c r="C131" s="17" t="n">
        <v>32100004</v>
      </c>
      <c r="D131" s="17" t="str">
        <f aca="false">LEFT(C131,3)</f>
        <v>321</v>
      </c>
      <c r="E131" s="16" t="s">
        <v>32</v>
      </c>
      <c r="F131" s="18" t="s">
        <v>33</v>
      </c>
      <c r="G131" s="17" t="s">
        <v>11</v>
      </c>
      <c r="H131" s="17" t="n">
        <v>12557</v>
      </c>
      <c r="I131" s="19" t="n">
        <v>42744</v>
      </c>
      <c r="J131" s="16"/>
      <c r="K131" s="17"/>
      <c r="L131" s="17" t="n">
        <v>3</v>
      </c>
      <c r="M131" s="20" t="n">
        <f aca="false">IF(C131&lt;&gt;C130,K131,IF(K131="",M130-L131,M130+K131))</f>
        <v>5</v>
      </c>
      <c r="N131" s="21" t="n">
        <v>7.90961</v>
      </c>
      <c r="O131" s="22" t="n">
        <f aca="false">K131*N131</f>
        <v>0</v>
      </c>
      <c r="P131" s="22" t="n">
        <f aca="false">L131*N131</f>
        <v>23.72883</v>
      </c>
      <c r="Q131" s="23" t="n">
        <f aca="false">IF(C131&lt;&gt;C130,O131,IF(O131=0,Q130-P131,Q130+O131))</f>
        <v>39.54805</v>
      </c>
      <c r="R131" s="24" t="n">
        <f aca="false">IF(C131&lt;&gt;C132,M131,0)</f>
        <v>0</v>
      </c>
      <c r="S131" s="25" t="n">
        <f aca="false">IF(C131&lt;&gt;C132,Q131,0)</f>
        <v>0</v>
      </c>
      <c r="T131" s="16" t="s">
        <v>24</v>
      </c>
      <c r="U131" s="27"/>
      <c r="V131" s="28"/>
      <c r="W131" s="26"/>
      <c r="X131" s="26"/>
      <c r="Y131" s="26"/>
      <c r="Z131" s="26"/>
    </row>
    <row r="132" customFormat="false" ht="12.75" hidden="false" customHeight="true" outlineLevel="0" collapsed="false">
      <c r="A132" s="16" t="n">
        <v>131</v>
      </c>
      <c r="B132" s="17" t="s">
        <v>19</v>
      </c>
      <c r="C132" s="17" t="n">
        <v>32100004</v>
      </c>
      <c r="D132" s="17" t="str">
        <f aca="false">LEFT(C132,3)</f>
        <v>321</v>
      </c>
      <c r="E132" s="16" t="s">
        <v>32</v>
      </c>
      <c r="F132" s="18" t="s">
        <v>33</v>
      </c>
      <c r="G132" s="17" t="s">
        <v>11</v>
      </c>
      <c r="H132" s="17" t="n">
        <v>12599</v>
      </c>
      <c r="I132" s="19" t="n">
        <v>42755</v>
      </c>
      <c r="J132" s="16"/>
      <c r="K132" s="17"/>
      <c r="L132" s="17" t="n">
        <v>1</v>
      </c>
      <c r="M132" s="20" t="n">
        <f aca="false">IF(C132&lt;&gt;C131,K132,IF(K132="",M131-L132,M131+K132))</f>
        <v>4</v>
      </c>
      <c r="N132" s="21" t="n">
        <v>7.90961</v>
      </c>
      <c r="O132" s="22" t="n">
        <f aca="false">K132*N132</f>
        <v>0</v>
      </c>
      <c r="P132" s="22" t="n">
        <f aca="false">L132*N132</f>
        <v>7.90961</v>
      </c>
      <c r="Q132" s="23" t="n">
        <f aca="false">IF(C132&lt;&gt;C131,O132,IF(O132=0,Q131-P132,Q131+O132))</f>
        <v>31.63844</v>
      </c>
      <c r="R132" s="24" t="n">
        <f aca="false">IF(C132&lt;&gt;C133,M132,0)</f>
        <v>0</v>
      </c>
      <c r="S132" s="25" t="n">
        <f aca="false">IF(C132&lt;&gt;C133,Q132,0)</f>
        <v>0</v>
      </c>
      <c r="T132" s="16" t="s">
        <v>24</v>
      </c>
      <c r="U132" s="27"/>
      <c r="V132" s="28"/>
      <c r="W132" s="26"/>
      <c r="X132" s="26"/>
      <c r="Y132" s="26"/>
      <c r="Z132" s="26"/>
    </row>
    <row r="133" customFormat="false" ht="12.75" hidden="false" customHeight="true" outlineLevel="0" collapsed="false">
      <c r="A133" s="16" t="n">
        <v>132</v>
      </c>
      <c r="B133" s="17" t="s">
        <v>19</v>
      </c>
      <c r="C133" s="17" t="n">
        <v>32100004</v>
      </c>
      <c r="D133" s="17" t="str">
        <f aca="false">LEFT(C133,3)</f>
        <v>321</v>
      </c>
      <c r="E133" s="16" t="s">
        <v>32</v>
      </c>
      <c r="F133" s="18" t="s">
        <v>33</v>
      </c>
      <c r="G133" s="17" t="s">
        <v>11</v>
      </c>
      <c r="H133" s="17" t="n">
        <v>12627</v>
      </c>
      <c r="I133" s="19" t="n">
        <v>42761</v>
      </c>
      <c r="J133" s="16"/>
      <c r="K133" s="17"/>
      <c r="L133" s="17" t="n">
        <v>1</v>
      </c>
      <c r="M133" s="20" t="n">
        <f aca="false">IF(C133&lt;&gt;C132,K133,IF(K133="",M132-L133,M132+K133))</f>
        <v>3</v>
      </c>
      <c r="N133" s="21" t="n">
        <v>7.90961</v>
      </c>
      <c r="O133" s="22" t="n">
        <f aca="false">K133*N133</f>
        <v>0</v>
      </c>
      <c r="P133" s="22" t="n">
        <f aca="false">L133*N133</f>
        <v>7.90961</v>
      </c>
      <c r="Q133" s="23" t="n">
        <f aca="false">IF(C133&lt;&gt;C132,O133,IF(O133=0,Q132-P133,Q132+O133))</f>
        <v>23.72883</v>
      </c>
      <c r="R133" s="24" t="n">
        <f aca="false">IF(C133&lt;&gt;C134,M133,0)</f>
        <v>0</v>
      </c>
      <c r="S133" s="25" t="n">
        <f aca="false">IF(C133&lt;&gt;C134,Q133,0)</f>
        <v>0</v>
      </c>
      <c r="T133" s="0" t="s">
        <v>25</v>
      </c>
      <c r="U133" s="27"/>
      <c r="V133" s="28"/>
      <c r="W133" s="26"/>
      <c r="X133" s="26"/>
      <c r="Y133" s="26"/>
      <c r="Z133" s="26"/>
    </row>
    <row r="134" customFormat="false" ht="12.75" hidden="false" customHeight="true" outlineLevel="0" collapsed="false">
      <c r="A134" s="16" t="n">
        <v>133</v>
      </c>
      <c r="B134" s="17" t="s">
        <v>19</v>
      </c>
      <c r="C134" s="34" t="n">
        <v>32100004</v>
      </c>
      <c r="D134" s="17" t="str">
        <f aca="false">LEFT(C134,3)</f>
        <v>321</v>
      </c>
      <c r="E134" s="16" t="s">
        <v>32</v>
      </c>
      <c r="F134" s="39" t="s">
        <v>33</v>
      </c>
      <c r="G134" s="34" t="s">
        <v>11</v>
      </c>
      <c r="H134" s="34" t="n">
        <v>12719</v>
      </c>
      <c r="I134" s="29" t="n">
        <v>42776</v>
      </c>
      <c r="J134" s="35"/>
      <c r="K134" s="35"/>
      <c r="L134" s="36" t="n">
        <v>2</v>
      </c>
      <c r="M134" s="20" t="n">
        <f aca="false">IF(C134&lt;&gt;C133,K134,IF(K134="",M133-L134,M133+K134))</f>
        <v>1</v>
      </c>
      <c r="N134" s="21" t="n">
        <v>7.90961</v>
      </c>
      <c r="O134" s="22" t="n">
        <f aca="false">K134*N134</f>
        <v>0</v>
      </c>
      <c r="P134" s="22" t="n">
        <f aca="false">L134*N134</f>
        <v>15.81922</v>
      </c>
      <c r="Q134" s="23" t="n">
        <f aca="false">IF(C134&lt;&gt;C133,O134,IF(O134=0,Q133-P134,Q133+O134))</f>
        <v>7.90960999999999</v>
      </c>
      <c r="R134" s="24" t="n">
        <f aca="false">IF(C134&lt;&gt;C135,M134,0)</f>
        <v>0</v>
      </c>
      <c r="S134" s="25" t="n">
        <f aca="false">IF(C134&lt;&gt;C135,Q134,0)</f>
        <v>0</v>
      </c>
      <c r="T134" s="0" t="s">
        <v>25</v>
      </c>
      <c r="U134" s="27"/>
      <c r="V134" s="28"/>
      <c r="W134" s="26"/>
      <c r="X134" s="26"/>
      <c r="Y134" s="26"/>
      <c r="Z134" s="26"/>
    </row>
    <row r="135" customFormat="false" ht="12.75" hidden="false" customHeight="true" outlineLevel="0" collapsed="false">
      <c r="A135" s="16" t="n">
        <v>134</v>
      </c>
      <c r="B135" s="17" t="s">
        <v>19</v>
      </c>
      <c r="C135" s="34" t="n">
        <v>32100004</v>
      </c>
      <c r="D135" s="17" t="str">
        <f aca="false">LEFT(C135,3)</f>
        <v>321</v>
      </c>
      <c r="E135" s="16" t="s">
        <v>32</v>
      </c>
      <c r="F135" s="39" t="s">
        <v>33</v>
      </c>
      <c r="G135" s="34" t="s">
        <v>11</v>
      </c>
      <c r="H135" s="34" t="n">
        <v>12725</v>
      </c>
      <c r="I135" s="29" t="n">
        <v>42776</v>
      </c>
      <c r="J135" s="35"/>
      <c r="K135" s="35"/>
      <c r="L135" s="36" t="n">
        <v>1</v>
      </c>
      <c r="M135" s="20" t="n">
        <f aca="false">IF(C135&lt;&gt;C134,K135,IF(K135="",M134-L135,M134+K135))</f>
        <v>0</v>
      </c>
      <c r="N135" s="21" t="n">
        <v>7.90961</v>
      </c>
      <c r="O135" s="22" t="n">
        <f aca="false">K135*N135</f>
        <v>0</v>
      </c>
      <c r="P135" s="22" t="n">
        <f aca="false">L135*N135</f>
        <v>7.90961</v>
      </c>
      <c r="Q135" s="23" t="n">
        <f aca="false">IF(C135&lt;&gt;C134,O135,IF(O135=0,Q134-P135,Q134+O135))</f>
        <v>0</v>
      </c>
      <c r="R135" s="24" t="n">
        <f aca="false">IF(C135&lt;&gt;C136,M135,0)</f>
        <v>0</v>
      </c>
      <c r="S135" s="25" t="n">
        <f aca="false">IF(C135&lt;&gt;C136,Q135,0)</f>
        <v>0</v>
      </c>
      <c r="T135" s="0" t="s">
        <v>25</v>
      </c>
      <c r="U135" s="27"/>
      <c r="V135" s="28"/>
      <c r="W135" s="26"/>
      <c r="X135" s="26"/>
      <c r="Y135" s="26"/>
      <c r="Z135" s="26"/>
    </row>
    <row r="136" customFormat="false" ht="12.75" hidden="false" customHeight="true" outlineLevel="0" collapsed="false">
      <c r="A136" s="16" t="n">
        <v>135</v>
      </c>
      <c r="B136" s="17" t="s">
        <v>19</v>
      </c>
      <c r="C136" s="17" t="n">
        <v>32100004</v>
      </c>
      <c r="D136" s="17" t="n">
        <v>395</v>
      </c>
      <c r="E136" s="16" t="s">
        <v>32</v>
      </c>
      <c r="F136" s="18" t="s">
        <v>33</v>
      </c>
      <c r="G136" s="17" t="s">
        <v>10</v>
      </c>
      <c r="H136" s="34" t="n">
        <v>2343</v>
      </c>
      <c r="I136" s="19" t="n">
        <v>42842</v>
      </c>
      <c r="J136" s="16" t="s">
        <v>34</v>
      </c>
      <c r="K136" s="17" t="n">
        <v>15</v>
      </c>
      <c r="L136" s="17"/>
      <c r="M136" s="20" t="n">
        <f aca="false">IF(C136&lt;&gt;C135,K136,IF(K136="",M135-L136,M135+K136))</f>
        <v>15</v>
      </c>
      <c r="N136" s="21" t="n">
        <v>6.5</v>
      </c>
      <c r="O136" s="22" t="n">
        <f aca="false">K136*N136</f>
        <v>97.5</v>
      </c>
      <c r="P136" s="22" t="n">
        <f aca="false">L136*N136</f>
        <v>0</v>
      </c>
      <c r="Q136" s="23" t="n">
        <f aca="false">IF(C136&lt;&gt;C135,O136,IF(O136=0,Q135-P136,Q135+O136))</f>
        <v>97.5</v>
      </c>
      <c r="R136" s="24" t="n">
        <f aca="false">IF(C136&lt;&gt;C137,M136,0)</f>
        <v>0</v>
      </c>
      <c r="S136" s="25" t="n">
        <f aca="false">IF(C136&lt;&gt;C137,Q136,0)</f>
        <v>0</v>
      </c>
      <c r="T136" s="0" t="s">
        <v>31</v>
      </c>
      <c r="U136" s="27"/>
      <c r="V136" s="28"/>
      <c r="W136" s="26"/>
      <c r="X136" s="26"/>
      <c r="Y136" s="26"/>
      <c r="Z136" s="26"/>
    </row>
    <row r="137" customFormat="false" ht="12.75" hidden="false" customHeight="true" outlineLevel="0" collapsed="false">
      <c r="A137" s="16" t="n">
        <v>136</v>
      </c>
      <c r="B137" s="17" t="s">
        <v>19</v>
      </c>
      <c r="C137" s="30" t="n">
        <v>32100004</v>
      </c>
      <c r="D137" s="30" t="n">
        <v>321</v>
      </c>
      <c r="E137" s="33" t="s">
        <v>32</v>
      </c>
      <c r="F137" s="31" t="s">
        <v>33</v>
      </c>
      <c r="G137" s="30" t="s">
        <v>11</v>
      </c>
      <c r="H137" s="30" t="n">
        <v>13064</v>
      </c>
      <c r="I137" s="32" t="n">
        <v>42852</v>
      </c>
      <c r="J137" s="33"/>
      <c r="K137" s="30"/>
      <c r="L137" s="30" t="n">
        <v>1</v>
      </c>
      <c r="M137" s="20" t="n">
        <f aca="false">IF(C137&lt;&gt;C136,K137,IF(K137="",M136-L137,M136+K137))</f>
        <v>14</v>
      </c>
      <c r="N137" s="21" t="n">
        <v>6.5</v>
      </c>
      <c r="O137" s="22" t="n">
        <f aca="false">K137*N137</f>
        <v>0</v>
      </c>
      <c r="P137" s="22" t="n">
        <f aca="false">L137*N137</f>
        <v>6.5</v>
      </c>
      <c r="Q137" s="23" t="n">
        <f aca="false">IF(C137&lt;&gt;C136,O137,IF(O137=0,Q136-P137,Q136+O137))</f>
        <v>91</v>
      </c>
      <c r="R137" s="24" t="n">
        <f aca="false">IF(C137&lt;&gt;C138,M137,0)</f>
        <v>0</v>
      </c>
      <c r="S137" s="25" t="n">
        <f aca="false">IF(C137&lt;&gt;C138,Q137,0)</f>
        <v>0</v>
      </c>
      <c r="T137" s="0" t="s">
        <v>27</v>
      </c>
      <c r="U137" s="27"/>
      <c r="V137" s="28"/>
      <c r="W137" s="26"/>
      <c r="X137" s="26"/>
      <c r="Y137" s="26"/>
      <c r="Z137" s="26"/>
    </row>
    <row r="138" customFormat="false" ht="12.75" hidden="false" customHeight="true" outlineLevel="0" collapsed="false">
      <c r="A138" s="16" t="n">
        <v>137</v>
      </c>
      <c r="B138" s="17" t="s">
        <v>19</v>
      </c>
      <c r="C138" s="30" t="n">
        <v>32100004</v>
      </c>
      <c r="D138" s="30" t="n">
        <v>321</v>
      </c>
      <c r="E138" s="33" t="s">
        <v>32</v>
      </c>
      <c r="F138" s="18" t="s">
        <v>33</v>
      </c>
      <c r="G138" s="30" t="s">
        <v>11</v>
      </c>
      <c r="H138" s="30" t="n">
        <v>13132</v>
      </c>
      <c r="I138" s="32" t="n">
        <v>42867</v>
      </c>
      <c r="J138" s="33"/>
      <c r="K138" s="30"/>
      <c r="L138" s="30" t="n">
        <v>1</v>
      </c>
      <c r="M138" s="20" t="n">
        <f aca="false">IF(C138&lt;&gt;C137,K138,IF(K138="",M137-L138,M137+K138))</f>
        <v>13</v>
      </c>
      <c r="N138" s="21" t="n">
        <v>6.5</v>
      </c>
      <c r="O138" s="22" t="n">
        <f aca="false">K138*N138</f>
        <v>0</v>
      </c>
      <c r="P138" s="22" t="n">
        <f aca="false">L138*N138</f>
        <v>6.5</v>
      </c>
      <c r="Q138" s="23" t="n">
        <f aca="false">IF(C138&lt;&gt;C137,O138,IF(O138=0,Q137-P138,Q137+O138))</f>
        <v>84.5</v>
      </c>
      <c r="R138" s="24" t="n">
        <f aca="false">IF(C138&lt;&gt;C139,M138,0)</f>
        <v>0</v>
      </c>
      <c r="S138" s="25" t="n">
        <f aca="false">IF(C138&lt;&gt;C139,Q138,0)</f>
        <v>0</v>
      </c>
      <c r="T138" s="0" t="s">
        <v>27</v>
      </c>
      <c r="U138" s="27"/>
      <c r="V138" s="28"/>
      <c r="W138" s="26"/>
      <c r="X138" s="26"/>
      <c r="Y138" s="26"/>
      <c r="Z138" s="26"/>
    </row>
    <row r="139" customFormat="false" ht="12.75" hidden="false" customHeight="true" outlineLevel="0" collapsed="false">
      <c r="A139" s="16" t="n">
        <v>138</v>
      </c>
      <c r="B139" s="17" t="s">
        <v>19</v>
      </c>
      <c r="C139" s="30" t="n">
        <v>32100004</v>
      </c>
      <c r="D139" s="30" t="n">
        <v>321</v>
      </c>
      <c r="E139" s="33" t="s">
        <v>32</v>
      </c>
      <c r="F139" s="31" t="s">
        <v>33</v>
      </c>
      <c r="G139" s="30" t="s">
        <v>11</v>
      </c>
      <c r="H139" s="30" t="n">
        <v>13179</v>
      </c>
      <c r="I139" s="32" t="n">
        <v>42869</v>
      </c>
      <c r="J139" s="33"/>
      <c r="K139" s="30"/>
      <c r="L139" s="30" t="n">
        <v>1</v>
      </c>
      <c r="M139" s="20" t="n">
        <f aca="false">IF(C139&lt;&gt;C138,K139,IF(K139="",M138-L139,M138+K139))</f>
        <v>12</v>
      </c>
      <c r="N139" s="21" t="n">
        <v>6.5</v>
      </c>
      <c r="O139" s="22" t="n">
        <f aca="false">K139*N139</f>
        <v>0</v>
      </c>
      <c r="P139" s="22" t="n">
        <f aca="false">L139*N139</f>
        <v>6.5</v>
      </c>
      <c r="Q139" s="23" t="n">
        <f aca="false">IF(C139&lt;&gt;C138,O139,IF(O139=0,Q138-P139,Q138+O139))</f>
        <v>78</v>
      </c>
      <c r="R139" s="24" t="n">
        <f aca="false">IF(C139&lt;&gt;C140,M139,0)</f>
        <v>12</v>
      </c>
      <c r="S139" s="25" t="n">
        <f aca="false">IF(C139&lt;&gt;C140,Q139,0)</f>
        <v>78</v>
      </c>
      <c r="T139" s="0" t="s">
        <v>27</v>
      </c>
      <c r="U139" s="27"/>
      <c r="V139" s="28"/>
      <c r="W139" s="26"/>
      <c r="X139" s="26"/>
      <c r="Y139" s="26"/>
      <c r="Z139" s="26"/>
    </row>
    <row r="140" customFormat="false" ht="12.75" hidden="false" customHeight="true" outlineLevel="0" collapsed="false">
      <c r="A140" s="16" t="n">
        <v>139</v>
      </c>
      <c r="B140" s="17" t="s">
        <v>19</v>
      </c>
      <c r="C140" s="17" t="n">
        <v>32100007</v>
      </c>
      <c r="D140" s="17" t="str">
        <f aca="false">LEFT(C140,3)</f>
        <v>321</v>
      </c>
      <c r="E140" s="16" t="s">
        <v>35</v>
      </c>
      <c r="F140" s="18" t="s">
        <v>33</v>
      </c>
      <c r="G140" s="17" t="s">
        <v>10</v>
      </c>
      <c r="H140" s="17" t="s">
        <v>22</v>
      </c>
      <c r="I140" s="19" t="n">
        <v>42736</v>
      </c>
      <c r="J140" s="16"/>
      <c r="K140" s="17" t="n">
        <v>49</v>
      </c>
      <c r="L140" s="17"/>
      <c r="M140" s="20" t="n">
        <f aca="false">IF(C140&lt;&gt;C139,K140,IF(K140="",M139-L140,M139+K140))</f>
        <v>49</v>
      </c>
      <c r="N140" s="21" t="n">
        <v>4.50277</v>
      </c>
      <c r="O140" s="22" t="n">
        <f aca="false">K140*N140</f>
        <v>220.63573</v>
      </c>
      <c r="P140" s="22" t="n">
        <f aca="false">L140*N140</f>
        <v>0</v>
      </c>
      <c r="Q140" s="23" t="n">
        <f aca="false">IF(C140&lt;&gt;C139,O140,IF(O140=0,Q139-P140,Q139+O140))</f>
        <v>220.63573</v>
      </c>
      <c r="R140" s="24" t="n">
        <f aca="false">IF(C140&lt;&gt;C141,M140,0)</f>
        <v>0</v>
      </c>
      <c r="S140" s="25" t="n">
        <f aca="false">IF(C140&lt;&gt;C141,Q140,0)</f>
        <v>0</v>
      </c>
      <c r="T140" s="26" t="s">
        <v>23</v>
      </c>
      <c r="U140" s="27"/>
      <c r="V140" s="28"/>
      <c r="W140" s="26"/>
      <c r="X140" s="26"/>
      <c r="Y140" s="26"/>
      <c r="Z140" s="26"/>
    </row>
    <row r="141" customFormat="false" ht="12.75" hidden="false" customHeight="true" outlineLevel="0" collapsed="false">
      <c r="A141" s="16" t="n">
        <v>140</v>
      </c>
      <c r="B141" s="17" t="s">
        <v>19</v>
      </c>
      <c r="C141" s="17" t="n">
        <v>32100007</v>
      </c>
      <c r="D141" s="30" t="n">
        <v>321</v>
      </c>
      <c r="E141" s="16" t="s">
        <v>35</v>
      </c>
      <c r="F141" s="18" t="s">
        <v>33</v>
      </c>
      <c r="G141" s="30" t="s">
        <v>11</v>
      </c>
      <c r="H141" s="30" t="n">
        <v>13158</v>
      </c>
      <c r="I141" s="32" t="n">
        <v>42874</v>
      </c>
      <c r="J141" s="33"/>
      <c r="K141" s="30"/>
      <c r="L141" s="30" t="n">
        <v>6</v>
      </c>
      <c r="M141" s="20" t="n">
        <f aca="false">IF(C141&lt;&gt;C140,K141,IF(K141="",M140-L141,M140+K141))</f>
        <v>43</v>
      </c>
      <c r="N141" s="21" t="n">
        <v>4.50277</v>
      </c>
      <c r="O141" s="22" t="n">
        <f aca="false">K141*N141</f>
        <v>0</v>
      </c>
      <c r="P141" s="22" t="n">
        <f aca="false">L141*N141</f>
        <v>27.01662</v>
      </c>
      <c r="Q141" s="23" t="n">
        <f aca="false">IF(C141&lt;&gt;C140,O141,IF(O141=0,Q140-P141,Q140+O141))</f>
        <v>193.61911</v>
      </c>
      <c r="R141" s="24" t="n">
        <f aca="false">IF(C141&lt;&gt;C142,M141,0)</f>
        <v>43</v>
      </c>
      <c r="S141" s="25" t="n">
        <f aca="false">IF(C141&lt;&gt;C142,Q141,0)</f>
        <v>193.61911</v>
      </c>
      <c r="T141" s="0" t="s">
        <v>27</v>
      </c>
      <c r="U141" s="27"/>
      <c r="V141" s="28"/>
      <c r="W141" s="26"/>
      <c r="X141" s="26"/>
      <c r="Y141" s="26"/>
      <c r="Z141" s="26"/>
    </row>
    <row r="142" customFormat="false" ht="12.75" hidden="false" customHeight="true" outlineLevel="0" collapsed="false">
      <c r="A142" s="16" t="n">
        <v>141</v>
      </c>
      <c r="B142" s="17" t="s">
        <v>19</v>
      </c>
      <c r="C142" s="17" t="n">
        <v>32100011</v>
      </c>
      <c r="D142" s="17" t="str">
        <f aca="false">LEFT(C142,3)</f>
        <v>321</v>
      </c>
      <c r="E142" s="16" t="s">
        <v>36</v>
      </c>
      <c r="F142" s="18" t="s">
        <v>37</v>
      </c>
      <c r="G142" s="17" t="s">
        <v>10</v>
      </c>
      <c r="H142" s="17" t="s">
        <v>22</v>
      </c>
      <c r="I142" s="19" t="n">
        <v>42736</v>
      </c>
      <c r="J142" s="16"/>
      <c r="K142" s="17" t="n">
        <v>450</v>
      </c>
      <c r="L142" s="17"/>
      <c r="M142" s="20" t="n">
        <f aca="false">IF(C142&lt;&gt;C141,K142,IF(K142="",M141-L142,M141+K142))</f>
        <v>450</v>
      </c>
      <c r="N142" s="21" t="n">
        <v>0.35871</v>
      </c>
      <c r="O142" s="22" t="n">
        <f aca="false">K142*N142</f>
        <v>161.4195</v>
      </c>
      <c r="P142" s="22" t="n">
        <f aca="false">L142*N142</f>
        <v>0</v>
      </c>
      <c r="Q142" s="23" t="n">
        <f aca="false">IF(C142&lt;&gt;C141,O142,IF(O142=0,Q141-P142,Q141+O142))</f>
        <v>161.4195</v>
      </c>
      <c r="R142" s="24" t="n">
        <f aca="false">IF(C142&lt;&gt;C143,M142,0)</f>
        <v>0</v>
      </c>
      <c r="S142" s="25" t="n">
        <f aca="false">IF(C142&lt;&gt;C143,Q142,0)</f>
        <v>0</v>
      </c>
      <c r="T142" s="26" t="s">
        <v>23</v>
      </c>
      <c r="U142" s="27"/>
      <c r="V142" s="28"/>
      <c r="W142" s="26"/>
      <c r="X142" s="26"/>
      <c r="Y142" s="26"/>
      <c r="Z142" s="26"/>
    </row>
    <row r="143" customFormat="false" ht="12.75" hidden="false" customHeight="true" outlineLevel="0" collapsed="false">
      <c r="A143" s="16" t="n">
        <v>142</v>
      </c>
      <c r="B143" s="17" t="s">
        <v>19</v>
      </c>
      <c r="C143" s="1" t="n">
        <v>32100011</v>
      </c>
      <c r="D143" s="1" t="n">
        <v>321</v>
      </c>
      <c r="E143" s="0" t="s">
        <v>36</v>
      </c>
      <c r="F143" s="1" t="s">
        <v>37</v>
      </c>
      <c r="G143" s="1" t="s">
        <v>11</v>
      </c>
      <c r="H143" s="1" t="n">
        <v>13276</v>
      </c>
      <c r="I143" s="3" t="n">
        <v>42894</v>
      </c>
      <c r="L143" s="1" t="n">
        <v>60</v>
      </c>
      <c r="M143" s="20" t="n">
        <f aca="false">IF(C143&lt;&gt;C142,K143,IF(K143="",M142-L143,M142+K143))</f>
        <v>390</v>
      </c>
      <c r="N143" s="21" t="n">
        <v>0.35871</v>
      </c>
      <c r="O143" s="22" t="n">
        <f aca="false">K143*N143</f>
        <v>0</v>
      </c>
      <c r="P143" s="22" t="n">
        <f aca="false">L143*N143</f>
        <v>21.5226</v>
      </c>
      <c r="Q143" s="23" t="n">
        <f aca="false">IF(C143&lt;&gt;C142,O143,IF(O143=0,Q142-P143,Q142+O143))</f>
        <v>139.8969</v>
      </c>
      <c r="R143" s="24" t="n">
        <f aca="false">IF(C143&lt;&gt;C144,M143,0)</f>
        <v>390</v>
      </c>
      <c r="S143" s="25" t="n">
        <f aca="false">IF(C143&lt;&gt;C144,Q143,0)</f>
        <v>139.8969</v>
      </c>
      <c r="T143" s="0" t="s">
        <v>28</v>
      </c>
      <c r="U143" s="0"/>
      <c r="V143" s="28"/>
      <c r="W143" s="26"/>
      <c r="X143" s="26"/>
      <c r="Y143" s="26"/>
      <c r="Z143" s="26"/>
    </row>
    <row r="144" customFormat="false" ht="12.75" hidden="false" customHeight="true" outlineLevel="0" collapsed="false">
      <c r="A144" s="16" t="n">
        <v>143</v>
      </c>
      <c r="B144" s="17" t="s">
        <v>19</v>
      </c>
      <c r="C144" s="17" t="n">
        <v>32100018</v>
      </c>
      <c r="D144" s="17" t="str">
        <f aca="false">LEFT(C144,3)</f>
        <v>321</v>
      </c>
      <c r="E144" s="16" t="s">
        <v>38</v>
      </c>
      <c r="F144" s="18" t="s">
        <v>37</v>
      </c>
      <c r="G144" s="17" t="s">
        <v>10</v>
      </c>
      <c r="H144" s="17" t="s">
        <v>22</v>
      </c>
      <c r="I144" s="19" t="n">
        <v>42736</v>
      </c>
      <c r="J144" s="16"/>
      <c r="K144" s="17" t="n">
        <v>3</v>
      </c>
      <c r="L144" s="17"/>
      <c r="M144" s="20" t="n">
        <f aca="false">IF(C144&lt;&gt;C143,K144,IF(K144="",M143-L144,M143+K144))</f>
        <v>3</v>
      </c>
      <c r="N144" s="21" t="n">
        <v>0.15527</v>
      </c>
      <c r="O144" s="22" t="n">
        <f aca="false">K144*N144</f>
        <v>0.46581</v>
      </c>
      <c r="P144" s="22" t="n">
        <f aca="false">L144*N144</f>
        <v>0</v>
      </c>
      <c r="Q144" s="23" t="n">
        <f aca="false">IF(C144&lt;&gt;C143,O144,IF(O144=0,Q143-P144,Q143+O144))</f>
        <v>0.46581</v>
      </c>
      <c r="R144" s="24" t="n">
        <f aca="false">IF(C144&lt;&gt;C145,M144,0)</f>
        <v>0</v>
      </c>
      <c r="S144" s="25" t="n">
        <f aca="false">IF(C144&lt;&gt;C145,Q144,0)</f>
        <v>0</v>
      </c>
      <c r="T144" s="26" t="s">
        <v>23</v>
      </c>
      <c r="U144" s="27"/>
      <c r="V144" s="28"/>
      <c r="W144" s="26"/>
      <c r="X144" s="26"/>
      <c r="Y144" s="26"/>
      <c r="Z144" s="26"/>
    </row>
    <row r="145" customFormat="false" ht="12.75" hidden="false" customHeight="true" outlineLevel="0" collapsed="false">
      <c r="A145" s="16" t="n">
        <v>144</v>
      </c>
      <c r="B145" s="17" t="s">
        <v>19</v>
      </c>
      <c r="C145" s="17" t="n">
        <v>32100018</v>
      </c>
      <c r="D145" s="17" t="str">
        <f aca="false">LEFT(C145,3)</f>
        <v>321</v>
      </c>
      <c r="E145" s="16" t="s">
        <v>38</v>
      </c>
      <c r="F145" s="18" t="s">
        <v>37</v>
      </c>
      <c r="G145" s="17" t="s">
        <v>10</v>
      </c>
      <c r="H145" s="17" t="s">
        <v>22</v>
      </c>
      <c r="I145" s="19" t="n">
        <v>42736</v>
      </c>
      <c r="J145" s="16"/>
      <c r="K145" s="17" t="n">
        <v>167</v>
      </c>
      <c r="L145" s="17"/>
      <c r="M145" s="20" t="n">
        <f aca="false">IF(C145&lt;&gt;C144,K145,IF(K145="",M144-L145,M144+K145))</f>
        <v>170</v>
      </c>
      <c r="N145" s="21" t="n">
        <v>0.18127</v>
      </c>
      <c r="O145" s="22" t="n">
        <f aca="false">K145*N145</f>
        <v>30.27209</v>
      </c>
      <c r="P145" s="22" t="n">
        <f aca="false">L145*N145</f>
        <v>0</v>
      </c>
      <c r="Q145" s="23" t="n">
        <f aca="false">IF(C145&lt;&gt;C144,O145,IF(O145=0,Q144-P145,Q144+O145))</f>
        <v>30.7379</v>
      </c>
      <c r="R145" s="24" t="n">
        <f aca="false">IF(C145&lt;&gt;C146,M145,0)</f>
        <v>0</v>
      </c>
      <c r="S145" s="25" t="n">
        <f aca="false">IF(C145&lt;&gt;C146,Q145,0)</f>
        <v>0</v>
      </c>
      <c r="T145" s="26" t="s">
        <v>23</v>
      </c>
      <c r="U145" s="27"/>
      <c r="V145" s="28"/>
      <c r="W145" s="26"/>
      <c r="X145" s="26"/>
      <c r="Y145" s="26"/>
      <c r="Z145" s="26"/>
    </row>
    <row r="146" customFormat="false" ht="12.75" hidden="false" customHeight="true" outlineLevel="0" collapsed="false">
      <c r="A146" s="16" t="n">
        <v>145</v>
      </c>
      <c r="B146" s="17" t="s">
        <v>19</v>
      </c>
      <c r="C146" s="1" t="n">
        <v>32100018</v>
      </c>
      <c r="D146" s="1" t="str">
        <f aca="false">LEFT(C146,3)</f>
        <v>321</v>
      </c>
      <c r="E146" s="16" t="s">
        <v>38</v>
      </c>
      <c r="F146" s="18" t="s">
        <v>37</v>
      </c>
      <c r="G146" s="1" t="s">
        <v>11</v>
      </c>
      <c r="H146" s="1" t="n">
        <v>13335</v>
      </c>
      <c r="I146" s="3" t="n">
        <v>42902</v>
      </c>
      <c r="L146" s="1" t="n">
        <v>3</v>
      </c>
      <c r="M146" s="20" t="n">
        <f aca="false">IF(C146&lt;&gt;C145,K146,IF(K146="",M145-L146,M145+K146))</f>
        <v>167</v>
      </c>
      <c r="N146" s="21" t="n">
        <v>0.15527</v>
      </c>
      <c r="O146" s="22" t="n">
        <f aca="false">K146*N146</f>
        <v>0</v>
      </c>
      <c r="P146" s="22" t="n">
        <f aca="false">L146*N146</f>
        <v>0.46581</v>
      </c>
      <c r="Q146" s="23" t="n">
        <f aca="false">IF(C146&lt;&gt;C145,O146,IF(O146=0,Q145-P146,Q145+O146))</f>
        <v>30.27209</v>
      </c>
      <c r="R146" s="24" t="n">
        <f aca="false">IF(C146&lt;&gt;C147,M146,0)</f>
        <v>0</v>
      </c>
      <c r="S146" s="25" t="n">
        <f aca="false">IF(C146&lt;&gt;C147,Q146,0)</f>
        <v>0</v>
      </c>
      <c r="T146" s="0" t="s">
        <v>28</v>
      </c>
      <c r="U146" s="0" t="s">
        <v>39</v>
      </c>
      <c r="V146" s="28"/>
      <c r="W146" s="26"/>
      <c r="X146" s="26"/>
      <c r="Y146" s="26"/>
      <c r="Z146" s="26"/>
    </row>
    <row r="147" customFormat="false" ht="12.75" hidden="false" customHeight="true" outlineLevel="0" collapsed="false">
      <c r="A147" s="16" t="n">
        <v>146</v>
      </c>
      <c r="B147" s="17" t="s">
        <v>19</v>
      </c>
      <c r="C147" s="1" t="n">
        <v>32100018</v>
      </c>
      <c r="D147" s="1" t="str">
        <f aca="false">LEFT(C147,3)</f>
        <v>321</v>
      </c>
      <c r="E147" s="16" t="s">
        <v>38</v>
      </c>
      <c r="F147" s="18" t="s">
        <v>37</v>
      </c>
      <c r="G147" s="1" t="s">
        <v>11</v>
      </c>
      <c r="H147" s="1" t="n">
        <v>13335</v>
      </c>
      <c r="I147" s="3" t="n">
        <v>42902</v>
      </c>
      <c r="L147" s="1" t="n">
        <v>167</v>
      </c>
      <c r="M147" s="20" t="n">
        <f aca="false">IF(C147&lt;&gt;C146,K147,IF(K147="",M146-L147,M146+K147))</f>
        <v>0</v>
      </c>
      <c r="N147" s="21" t="n">
        <v>0.18127</v>
      </c>
      <c r="O147" s="22" t="n">
        <f aca="false">K147*N147</f>
        <v>0</v>
      </c>
      <c r="P147" s="22" t="n">
        <f aca="false">L147*N147</f>
        <v>30.27209</v>
      </c>
      <c r="Q147" s="23" t="n">
        <f aca="false">IF(C147&lt;&gt;C146,O147,IF(O147=0,Q146-P147,Q146+O147))</f>
        <v>0</v>
      </c>
      <c r="R147" s="24" t="n">
        <f aca="false">IF(C147&lt;&gt;C148,M147,0)</f>
        <v>0</v>
      </c>
      <c r="S147" s="25" t="n">
        <f aca="false">IF(C147&lt;&gt;C148,Q147,0)</f>
        <v>0</v>
      </c>
      <c r="T147" s="0" t="s">
        <v>28</v>
      </c>
      <c r="U147" s="0"/>
      <c r="V147" s="28"/>
      <c r="W147" s="26"/>
      <c r="X147" s="26"/>
      <c r="Y147" s="26"/>
      <c r="Z147" s="26"/>
    </row>
    <row r="148" customFormat="false" ht="12.75" hidden="false" customHeight="true" outlineLevel="0" collapsed="false">
      <c r="A148" s="16" t="n">
        <v>147</v>
      </c>
      <c r="B148" s="17" t="s">
        <v>19</v>
      </c>
      <c r="C148" s="17" t="n">
        <v>32100019</v>
      </c>
      <c r="D148" s="17" t="str">
        <f aca="false">LEFT(C148,3)</f>
        <v>321</v>
      </c>
      <c r="E148" s="16" t="s">
        <v>40</v>
      </c>
      <c r="F148" s="18" t="s">
        <v>21</v>
      </c>
      <c r="G148" s="17" t="s">
        <v>10</v>
      </c>
      <c r="H148" s="17" t="s">
        <v>22</v>
      </c>
      <c r="I148" s="19" t="n">
        <v>42736</v>
      </c>
      <c r="J148" s="16"/>
      <c r="K148" s="17" t="n">
        <v>2</v>
      </c>
      <c r="L148" s="17"/>
      <c r="M148" s="20" t="n">
        <f aca="false">IF(C148&lt;&gt;C147,K148,IF(K148="",M147-L148,M147+K148))</f>
        <v>2</v>
      </c>
      <c r="N148" s="21" t="n">
        <v>72.14778</v>
      </c>
      <c r="O148" s="22" t="n">
        <f aca="false">K148*N148</f>
        <v>144.29556</v>
      </c>
      <c r="P148" s="22" t="n">
        <f aca="false">L148*N148</f>
        <v>0</v>
      </c>
      <c r="Q148" s="23" t="n">
        <f aca="false">IF(C148&lt;&gt;C147,O148,IF(O148=0,Q147-P148,Q147+O148))</f>
        <v>144.29556</v>
      </c>
      <c r="R148" s="24" t="n">
        <f aca="false">IF(C148&lt;&gt;C149,M148,0)</f>
        <v>0</v>
      </c>
      <c r="S148" s="25" t="n">
        <f aca="false">IF(C148&lt;&gt;C149,Q148,0)</f>
        <v>0</v>
      </c>
      <c r="T148" s="26" t="s">
        <v>23</v>
      </c>
      <c r="U148" s="27"/>
      <c r="V148" s="28"/>
      <c r="W148" s="26"/>
      <c r="X148" s="26"/>
      <c r="Y148" s="26"/>
      <c r="Z148" s="26"/>
    </row>
    <row r="149" customFormat="false" ht="12.75" hidden="false" customHeight="true" outlineLevel="0" collapsed="false">
      <c r="A149" s="16" t="n">
        <v>148</v>
      </c>
      <c r="B149" s="17" t="s">
        <v>19</v>
      </c>
      <c r="C149" s="17" t="n">
        <v>32100019</v>
      </c>
      <c r="D149" s="17" t="str">
        <f aca="false">LEFT(C149,3)</f>
        <v>321</v>
      </c>
      <c r="E149" s="16" t="s">
        <v>40</v>
      </c>
      <c r="F149" s="18" t="s">
        <v>21</v>
      </c>
      <c r="G149" s="17" t="s">
        <v>10</v>
      </c>
      <c r="H149" s="17" t="s">
        <v>22</v>
      </c>
      <c r="I149" s="19" t="n">
        <v>42736</v>
      </c>
      <c r="J149" s="16"/>
      <c r="K149" s="17" t="n">
        <v>2</v>
      </c>
      <c r="L149" s="17"/>
      <c r="M149" s="20" t="n">
        <f aca="false">IF(C149&lt;&gt;C148,K149,IF(K149="",M148-L149,M148+K149))</f>
        <v>4</v>
      </c>
      <c r="N149" s="21" t="n">
        <v>43.44393</v>
      </c>
      <c r="O149" s="22" t="n">
        <f aca="false">K149*N149</f>
        <v>86.88786</v>
      </c>
      <c r="P149" s="22" t="n">
        <f aca="false">L149*N149</f>
        <v>0</v>
      </c>
      <c r="Q149" s="23" t="n">
        <f aca="false">IF(C149&lt;&gt;C148,O149,IF(O149=0,Q148-P149,Q148+O149))</f>
        <v>231.18342</v>
      </c>
      <c r="R149" s="24" t="n">
        <f aca="false">IF(C149&lt;&gt;C150,M149,0)</f>
        <v>0</v>
      </c>
      <c r="S149" s="25" t="n">
        <f aca="false">IF(C149&lt;&gt;C150,Q149,0)</f>
        <v>0</v>
      </c>
      <c r="T149" s="26" t="s">
        <v>23</v>
      </c>
      <c r="U149" s="27"/>
      <c r="V149" s="28"/>
      <c r="W149" s="26"/>
      <c r="X149" s="26"/>
      <c r="Y149" s="26"/>
      <c r="Z149" s="26"/>
    </row>
    <row r="150" customFormat="false" ht="12.75" hidden="false" customHeight="true" outlineLevel="0" collapsed="false">
      <c r="A150" s="16" t="n">
        <v>149</v>
      </c>
      <c r="B150" s="17" t="s">
        <v>19</v>
      </c>
      <c r="C150" s="17" t="n">
        <v>32100019</v>
      </c>
      <c r="D150" s="17" t="str">
        <f aca="false">LEFT(C150,3)</f>
        <v>321</v>
      </c>
      <c r="E150" s="16" t="s">
        <v>40</v>
      </c>
      <c r="F150" s="18" t="s">
        <v>21</v>
      </c>
      <c r="G150" s="17" t="s">
        <v>11</v>
      </c>
      <c r="H150" s="17" t="n">
        <v>12550</v>
      </c>
      <c r="I150" s="19" t="n">
        <v>42740</v>
      </c>
      <c r="J150" s="16"/>
      <c r="K150" s="17"/>
      <c r="L150" s="17" t="n">
        <v>1</v>
      </c>
      <c r="M150" s="20" t="n">
        <f aca="false">IF(C150&lt;&gt;C149,K150,IF(K150="",M149-L150,M149+K150))</f>
        <v>3</v>
      </c>
      <c r="N150" s="21" t="n">
        <v>72.14778</v>
      </c>
      <c r="O150" s="22" t="n">
        <f aca="false">K150*N150</f>
        <v>0</v>
      </c>
      <c r="P150" s="22" t="n">
        <f aca="false">L150*N150</f>
        <v>72.14778</v>
      </c>
      <c r="Q150" s="23" t="n">
        <f aca="false">IF(C150&lt;&gt;C149,O150,IF(O150=0,Q149-P150,Q149+O150))</f>
        <v>159.03564</v>
      </c>
      <c r="R150" s="24" t="n">
        <f aca="false">IF(C150&lt;&gt;C151,M150,0)</f>
        <v>0</v>
      </c>
      <c r="S150" s="25" t="n">
        <f aca="false">IF(C150&lt;&gt;C151,Q150,0)</f>
        <v>0</v>
      </c>
      <c r="T150" s="16" t="s">
        <v>24</v>
      </c>
      <c r="U150" s="27"/>
      <c r="V150" s="28"/>
      <c r="W150" s="26"/>
      <c r="X150" s="26"/>
      <c r="Y150" s="26"/>
      <c r="Z150" s="26"/>
    </row>
    <row r="151" customFormat="false" ht="12.75" hidden="false" customHeight="true" outlineLevel="0" collapsed="false">
      <c r="A151" s="16" t="n">
        <v>150</v>
      </c>
      <c r="B151" s="17" t="s">
        <v>19</v>
      </c>
      <c r="C151" s="17" t="n">
        <v>32100019</v>
      </c>
      <c r="D151" s="17" t="str">
        <f aca="false">LEFT(C151,3)</f>
        <v>321</v>
      </c>
      <c r="E151" s="16" t="s">
        <v>40</v>
      </c>
      <c r="F151" s="18" t="s">
        <v>21</v>
      </c>
      <c r="G151" s="17" t="s">
        <v>11</v>
      </c>
      <c r="H151" s="17" t="n">
        <v>12666</v>
      </c>
      <c r="I151" s="19" t="n">
        <v>42767</v>
      </c>
      <c r="J151" s="16"/>
      <c r="K151" s="17"/>
      <c r="L151" s="17" t="n">
        <v>1</v>
      </c>
      <c r="M151" s="20" t="n">
        <f aca="false">IF(C151&lt;&gt;C150,K151,IF(K151="",M150-L151,M150+K151))</f>
        <v>2</v>
      </c>
      <c r="N151" s="21" t="n">
        <v>72.14778</v>
      </c>
      <c r="O151" s="22" t="n">
        <f aca="false">K151*N151</f>
        <v>0</v>
      </c>
      <c r="P151" s="22" t="n">
        <f aca="false">L151*N151</f>
        <v>72.14778</v>
      </c>
      <c r="Q151" s="23" t="n">
        <f aca="false">IF(C151&lt;&gt;C150,O151,IF(O151=0,Q150-P151,Q150+O151))</f>
        <v>86.88786</v>
      </c>
      <c r="R151" s="24" t="n">
        <f aca="false">IF(C151&lt;&gt;C152,M151,0)</f>
        <v>0</v>
      </c>
      <c r="S151" s="25" t="n">
        <f aca="false">IF(C151&lt;&gt;C152,Q151,0)</f>
        <v>0</v>
      </c>
      <c r="T151" s="0" t="s">
        <v>25</v>
      </c>
      <c r="U151" s="27"/>
      <c r="V151" s="28"/>
      <c r="W151" s="26"/>
      <c r="X151" s="26"/>
      <c r="Y151" s="26"/>
      <c r="Z151" s="26"/>
    </row>
    <row r="152" customFormat="false" ht="12.75" hidden="false" customHeight="true" outlineLevel="0" collapsed="false">
      <c r="A152" s="16" t="n">
        <v>151</v>
      </c>
      <c r="B152" s="17" t="s">
        <v>19</v>
      </c>
      <c r="C152" s="17" t="n">
        <v>32100019</v>
      </c>
      <c r="D152" s="17" t="str">
        <f aca="false">LEFT(C152,3)</f>
        <v>321</v>
      </c>
      <c r="E152" s="16" t="s">
        <v>40</v>
      </c>
      <c r="F152" s="18" t="s">
        <v>21</v>
      </c>
      <c r="G152" s="17" t="s">
        <v>11</v>
      </c>
      <c r="H152" s="17" t="n">
        <v>12794</v>
      </c>
      <c r="I152" s="19" t="n">
        <v>42795</v>
      </c>
      <c r="J152" s="16"/>
      <c r="K152" s="17"/>
      <c r="L152" s="17" t="n">
        <v>1</v>
      </c>
      <c r="M152" s="20" t="n">
        <f aca="false">IF(C152&lt;&gt;C151,K152,IF(K152="",M151-L152,M151+K152))</f>
        <v>1</v>
      </c>
      <c r="N152" s="21" t="n">
        <v>43.44393</v>
      </c>
      <c r="O152" s="22" t="n">
        <f aca="false">K152*N152</f>
        <v>0</v>
      </c>
      <c r="P152" s="22" t="n">
        <f aca="false">L152*N152</f>
        <v>43.44393</v>
      </c>
      <c r="Q152" s="23" t="n">
        <f aca="false">IF(C152&lt;&gt;C151,O152,IF(O152=0,Q151-P152,Q151+O152))</f>
        <v>43.44393</v>
      </c>
      <c r="R152" s="24" t="n">
        <f aca="false">IF(C152&lt;&gt;C153,M152,0)</f>
        <v>0</v>
      </c>
      <c r="S152" s="25" t="n">
        <f aca="false">IF(C152&lt;&gt;C153,Q152,0)</f>
        <v>0</v>
      </c>
      <c r="T152" s="0" t="s">
        <v>26</v>
      </c>
      <c r="U152" s="27"/>
      <c r="V152" s="28"/>
      <c r="W152" s="26"/>
      <c r="X152" s="26"/>
      <c r="Y152" s="26"/>
      <c r="Z152" s="26"/>
    </row>
    <row r="153" customFormat="false" ht="12.75" hidden="false" customHeight="true" outlineLevel="0" collapsed="false">
      <c r="A153" s="16" t="n">
        <v>152</v>
      </c>
      <c r="B153" s="17" t="s">
        <v>19</v>
      </c>
      <c r="C153" s="17" t="n">
        <v>32100019</v>
      </c>
      <c r="D153" s="17" t="str">
        <f aca="false">LEFT(C153,3)</f>
        <v>321</v>
      </c>
      <c r="E153" s="16" t="s">
        <v>40</v>
      </c>
      <c r="F153" s="18" t="s">
        <v>21</v>
      </c>
      <c r="G153" s="17" t="s">
        <v>10</v>
      </c>
      <c r="H153" s="34" t="n">
        <v>2343</v>
      </c>
      <c r="I153" s="19" t="n">
        <v>42842</v>
      </c>
      <c r="J153" s="16" t="s">
        <v>34</v>
      </c>
      <c r="K153" s="17" t="n">
        <v>2</v>
      </c>
      <c r="L153" s="17"/>
      <c r="M153" s="20" t="n">
        <f aca="false">IF(C153&lt;&gt;C152,K153,IF(K153="",M152-L153,M152+K153))</f>
        <v>3</v>
      </c>
      <c r="N153" s="21" t="n">
        <v>60</v>
      </c>
      <c r="O153" s="22" t="n">
        <f aca="false">K153*N153</f>
        <v>120</v>
      </c>
      <c r="P153" s="22" t="n">
        <f aca="false">L153*N153</f>
        <v>0</v>
      </c>
      <c r="Q153" s="23" t="n">
        <f aca="false">IF(C153&lt;&gt;C152,O153,IF(O153=0,Q152-P153,Q152+O153))</f>
        <v>163.44393</v>
      </c>
      <c r="R153" s="24" t="n">
        <f aca="false">IF(C153&lt;&gt;C154,M153,0)</f>
        <v>0</v>
      </c>
      <c r="S153" s="25" t="n">
        <f aca="false">IF(C153&lt;&gt;C154,Q153,0)</f>
        <v>0</v>
      </c>
      <c r="T153" s="0" t="s">
        <v>31</v>
      </c>
      <c r="U153" s="27"/>
      <c r="V153" s="28"/>
      <c r="W153" s="26"/>
      <c r="X153" s="26"/>
      <c r="Y153" s="26"/>
      <c r="Z153" s="26"/>
    </row>
    <row r="154" customFormat="false" ht="12.75" hidden="false" customHeight="true" outlineLevel="0" collapsed="false">
      <c r="A154" s="16" t="n">
        <v>153</v>
      </c>
      <c r="B154" s="17" t="s">
        <v>19</v>
      </c>
      <c r="C154" s="30" t="n">
        <v>32100019</v>
      </c>
      <c r="D154" s="30" t="n">
        <v>321</v>
      </c>
      <c r="E154" s="16" t="s">
        <v>40</v>
      </c>
      <c r="F154" s="18" t="s">
        <v>21</v>
      </c>
      <c r="G154" s="30" t="s">
        <v>11</v>
      </c>
      <c r="H154" s="30" t="n">
        <v>13049</v>
      </c>
      <c r="I154" s="32" t="n">
        <v>42851</v>
      </c>
      <c r="J154" s="33"/>
      <c r="K154" s="30"/>
      <c r="L154" s="30" t="n">
        <v>1</v>
      </c>
      <c r="M154" s="20" t="n">
        <f aca="false">IF(C154&lt;&gt;C153,K154,IF(K154="",M153-L154,M153+K154))</f>
        <v>2</v>
      </c>
      <c r="N154" s="21" t="n">
        <v>43.44393</v>
      </c>
      <c r="O154" s="22" t="n">
        <f aca="false">K154*N154</f>
        <v>0</v>
      </c>
      <c r="P154" s="22" t="n">
        <f aca="false">L154*N154</f>
        <v>43.44393</v>
      </c>
      <c r="Q154" s="23" t="n">
        <f aca="false">IF(C154&lt;&gt;C153,O154,IF(O154=0,Q153-P154,Q153+O154))</f>
        <v>120</v>
      </c>
      <c r="R154" s="24" t="n">
        <f aca="false">IF(C154&lt;&gt;C155,M154,0)</f>
        <v>0</v>
      </c>
      <c r="S154" s="25" t="n">
        <f aca="false">IF(C154&lt;&gt;C155,Q154,0)</f>
        <v>0</v>
      </c>
      <c r="T154" s="0" t="s">
        <v>27</v>
      </c>
      <c r="U154" s="27"/>
      <c r="V154" s="28"/>
      <c r="W154" s="26"/>
      <c r="X154" s="26"/>
      <c r="Y154" s="26"/>
      <c r="Z154" s="26"/>
    </row>
    <row r="155" customFormat="false" ht="12.75" hidden="false" customHeight="true" outlineLevel="0" collapsed="false">
      <c r="A155" s="16" t="n">
        <v>154</v>
      </c>
      <c r="B155" s="17" t="s">
        <v>19</v>
      </c>
      <c r="C155" s="30" t="n">
        <v>32100019</v>
      </c>
      <c r="D155" s="30" t="n">
        <v>321</v>
      </c>
      <c r="E155" s="16" t="s">
        <v>40</v>
      </c>
      <c r="F155" s="18" t="s">
        <v>21</v>
      </c>
      <c r="G155" s="30" t="s">
        <v>11</v>
      </c>
      <c r="H155" s="30" t="n">
        <v>13116</v>
      </c>
      <c r="I155" s="32" t="n">
        <v>42865</v>
      </c>
      <c r="J155" s="33"/>
      <c r="K155" s="30"/>
      <c r="L155" s="30" t="n">
        <v>1</v>
      </c>
      <c r="M155" s="20" t="n">
        <f aca="false">IF(C155&lt;&gt;C154,K155,IF(K155="",M154-L155,M154+K155))</f>
        <v>1</v>
      </c>
      <c r="N155" s="21" t="n">
        <v>60</v>
      </c>
      <c r="O155" s="22" t="n">
        <f aca="false">K155*N155</f>
        <v>0</v>
      </c>
      <c r="P155" s="22" t="n">
        <f aca="false">L155*N155</f>
        <v>60</v>
      </c>
      <c r="Q155" s="23" t="n">
        <f aca="false">IF(C155&lt;&gt;C154,O155,IF(O155=0,Q154-P155,Q154+O155))</f>
        <v>60</v>
      </c>
      <c r="R155" s="24" t="n">
        <f aca="false">IF(C155&lt;&gt;C156,M155,0)</f>
        <v>0</v>
      </c>
      <c r="S155" s="25" t="n">
        <f aca="false">IF(C155&lt;&gt;C156,Q155,0)</f>
        <v>0</v>
      </c>
      <c r="T155" s="0" t="s">
        <v>27</v>
      </c>
      <c r="U155" s="27"/>
      <c r="V155" s="28"/>
      <c r="W155" s="26"/>
      <c r="X155" s="26"/>
      <c r="Y155" s="26"/>
      <c r="Z155" s="26"/>
    </row>
    <row r="156" customFormat="false" ht="12.75" hidden="false" customHeight="true" outlineLevel="0" collapsed="false">
      <c r="A156" s="16" t="n">
        <v>155</v>
      </c>
      <c r="B156" s="17" t="s">
        <v>19</v>
      </c>
      <c r="C156" s="30" t="n">
        <v>32100019</v>
      </c>
      <c r="D156" s="30" t="n">
        <v>321</v>
      </c>
      <c r="E156" s="16" t="s">
        <v>40</v>
      </c>
      <c r="F156" s="18" t="s">
        <v>21</v>
      </c>
      <c r="G156" s="30" t="s">
        <v>11</v>
      </c>
      <c r="H156" s="30" t="n">
        <v>13120</v>
      </c>
      <c r="I156" s="32" t="n">
        <v>42865</v>
      </c>
      <c r="J156" s="33"/>
      <c r="K156" s="30"/>
      <c r="L156" s="30" t="n">
        <v>1</v>
      </c>
      <c r="M156" s="20" t="n">
        <f aca="false">IF(C156&lt;&gt;C155,K156,IF(K156="",M155-L156,M155+K156))</f>
        <v>0</v>
      </c>
      <c r="N156" s="21" t="n">
        <v>60</v>
      </c>
      <c r="O156" s="22" t="n">
        <f aca="false">K156*N156</f>
        <v>0</v>
      </c>
      <c r="P156" s="22" t="n">
        <f aca="false">L156*N156</f>
        <v>60</v>
      </c>
      <c r="Q156" s="23" t="n">
        <f aca="false">IF(C156&lt;&gt;C155,O156,IF(O156=0,Q155-P156,Q155+O156))</f>
        <v>0</v>
      </c>
      <c r="R156" s="24" t="n">
        <f aca="false">IF(C156&lt;&gt;C157,M156,0)</f>
        <v>0</v>
      </c>
      <c r="S156" s="25" t="n">
        <f aca="false">IF(C156&lt;&gt;C157,Q156,0)</f>
        <v>0</v>
      </c>
      <c r="T156" s="0" t="s">
        <v>27</v>
      </c>
      <c r="U156" s="27"/>
      <c r="V156" s="28"/>
      <c r="W156" s="26"/>
      <c r="X156" s="26"/>
      <c r="Y156" s="26"/>
      <c r="Z156" s="26"/>
    </row>
    <row r="157" customFormat="false" ht="12.75" hidden="false" customHeight="true" outlineLevel="0" collapsed="false">
      <c r="A157" s="16" t="n">
        <v>156</v>
      </c>
      <c r="B157" s="17" t="s">
        <v>19</v>
      </c>
      <c r="C157" s="17" t="n">
        <v>32100021</v>
      </c>
      <c r="D157" s="17" t="str">
        <f aca="false">LEFT(C157,3)</f>
        <v>321</v>
      </c>
      <c r="E157" s="16" t="s">
        <v>41</v>
      </c>
      <c r="F157" s="18" t="s">
        <v>37</v>
      </c>
      <c r="G157" s="17" t="s">
        <v>10</v>
      </c>
      <c r="H157" s="17" t="s">
        <v>22</v>
      </c>
      <c r="I157" s="19" t="n">
        <v>42736</v>
      </c>
      <c r="J157" s="16"/>
      <c r="K157" s="17" t="n">
        <v>500</v>
      </c>
      <c r="L157" s="17"/>
      <c r="M157" s="20" t="n">
        <f aca="false">IF(C157&lt;&gt;C156,K157,IF(K157="",M156-L157,M156+K157))</f>
        <v>500</v>
      </c>
      <c r="N157" s="21" t="n">
        <v>0.44803</v>
      </c>
      <c r="O157" s="22" t="n">
        <f aca="false">K157*N157</f>
        <v>224.015</v>
      </c>
      <c r="P157" s="22" t="n">
        <f aca="false">L157*N157</f>
        <v>0</v>
      </c>
      <c r="Q157" s="23" t="n">
        <f aca="false">IF(C157&lt;&gt;C156,O157,IF(O157=0,Q156-P157,Q156+O157))</f>
        <v>224.015</v>
      </c>
      <c r="R157" s="24" t="n">
        <f aca="false">IF(C157&lt;&gt;C158,M157,0)</f>
        <v>0</v>
      </c>
      <c r="S157" s="25" t="n">
        <f aca="false">IF(C157&lt;&gt;C158,Q157,0)</f>
        <v>0</v>
      </c>
      <c r="T157" s="26" t="s">
        <v>23</v>
      </c>
      <c r="U157" s="27"/>
      <c r="V157" s="28"/>
      <c r="W157" s="26"/>
      <c r="X157" s="26"/>
      <c r="Y157" s="26"/>
      <c r="Z157" s="26"/>
    </row>
    <row r="158" customFormat="false" ht="12.75" hidden="false" customHeight="true" outlineLevel="0" collapsed="false">
      <c r="A158" s="16" t="n">
        <v>157</v>
      </c>
      <c r="B158" s="17" t="s">
        <v>19</v>
      </c>
      <c r="C158" s="1" t="n">
        <v>32100021</v>
      </c>
      <c r="D158" s="1" t="str">
        <f aca="false">LEFT(C158,3)</f>
        <v>321</v>
      </c>
      <c r="E158" s="16" t="s">
        <v>41</v>
      </c>
      <c r="F158" s="18" t="s">
        <v>37</v>
      </c>
      <c r="G158" s="1" t="s">
        <v>11</v>
      </c>
      <c r="H158" s="1" t="n">
        <v>13311</v>
      </c>
      <c r="I158" s="3" t="n">
        <v>42895</v>
      </c>
      <c r="L158" s="1" t="n">
        <v>500</v>
      </c>
      <c r="M158" s="20" t="n">
        <f aca="false">IF(C158&lt;&gt;C157,K158,IF(K158="",M157-L158,M157+K158))</f>
        <v>0</v>
      </c>
      <c r="N158" s="21" t="n">
        <v>0.44803</v>
      </c>
      <c r="O158" s="22" t="n">
        <f aca="false">K158*N158</f>
        <v>0</v>
      </c>
      <c r="P158" s="22" t="n">
        <f aca="false">L158*N158</f>
        <v>224.015</v>
      </c>
      <c r="Q158" s="23" t="n">
        <f aca="false">IF(C158&lt;&gt;C157,O158,IF(O158=0,Q157-P158,Q157+O158))</f>
        <v>0</v>
      </c>
      <c r="R158" s="24" t="n">
        <f aca="false">IF(C158&lt;&gt;C159,M158,0)</f>
        <v>0</v>
      </c>
      <c r="S158" s="25" t="n">
        <f aca="false">IF(C158&lt;&gt;C159,Q158,0)</f>
        <v>0</v>
      </c>
      <c r="T158" s="0" t="s">
        <v>28</v>
      </c>
      <c r="U158" s="0"/>
      <c r="V158" s="28"/>
      <c r="W158" s="26"/>
      <c r="X158" s="26"/>
      <c r="Y158" s="26"/>
      <c r="Z158" s="26"/>
    </row>
    <row r="159" customFormat="false" ht="12.75" hidden="false" customHeight="true" outlineLevel="0" collapsed="false">
      <c r="A159" s="16" t="n">
        <v>158</v>
      </c>
      <c r="B159" s="17" t="s">
        <v>19</v>
      </c>
      <c r="C159" s="17" t="n">
        <v>32100022</v>
      </c>
      <c r="D159" s="17" t="str">
        <f aca="false">LEFT(C159,3)</f>
        <v>321</v>
      </c>
      <c r="E159" s="16" t="s">
        <v>42</v>
      </c>
      <c r="F159" s="18" t="s">
        <v>37</v>
      </c>
      <c r="G159" s="17" t="s">
        <v>10</v>
      </c>
      <c r="H159" s="17" t="s">
        <v>22</v>
      </c>
      <c r="I159" s="19" t="n">
        <v>42736</v>
      </c>
      <c r="J159" s="16"/>
      <c r="K159" s="17" t="n">
        <v>1000</v>
      </c>
      <c r="L159" s="17"/>
      <c r="M159" s="20" t="n">
        <f aca="false">IF(C159&lt;&gt;C158,K159,IF(K159="",M158-L159,M158+K159))</f>
        <v>1000</v>
      </c>
      <c r="N159" s="21" t="n">
        <v>0.80005</v>
      </c>
      <c r="O159" s="22" t="n">
        <f aca="false">K159*N159</f>
        <v>800.05</v>
      </c>
      <c r="P159" s="22" t="n">
        <f aca="false">L159*N159</f>
        <v>0</v>
      </c>
      <c r="Q159" s="23" t="n">
        <f aca="false">IF(C159&lt;&gt;C158,O159,IF(O159=0,Q158-P159,Q158+O159))</f>
        <v>800.05</v>
      </c>
      <c r="R159" s="24" t="n">
        <f aca="false">IF(C159&lt;&gt;C160,M159,0)</f>
        <v>0</v>
      </c>
      <c r="S159" s="25" t="n">
        <f aca="false">IF(C159&lt;&gt;C160,Q159,0)</f>
        <v>0</v>
      </c>
      <c r="T159" s="26" t="s">
        <v>23</v>
      </c>
      <c r="U159" s="27"/>
      <c r="V159" s="28"/>
      <c r="W159" s="26"/>
      <c r="X159" s="26"/>
      <c r="Y159" s="26"/>
      <c r="Z159" s="26"/>
    </row>
    <row r="160" customFormat="false" ht="12.75" hidden="false" customHeight="true" outlineLevel="0" collapsed="false">
      <c r="A160" s="16" t="n">
        <v>159</v>
      </c>
      <c r="B160" s="17" t="s">
        <v>19</v>
      </c>
      <c r="C160" s="1" t="n">
        <v>32100022</v>
      </c>
      <c r="D160" s="1" t="str">
        <f aca="false">LEFT(C160,3)</f>
        <v>321</v>
      </c>
      <c r="E160" s="16" t="s">
        <v>42</v>
      </c>
      <c r="F160" s="18" t="s">
        <v>37</v>
      </c>
      <c r="G160" s="1" t="s">
        <v>11</v>
      </c>
      <c r="H160" s="1" t="n">
        <v>13311</v>
      </c>
      <c r="I160" s="3" t="n">
        <v>42895</v>
      </c>
      <c r="L160" s="1" t="n">
        <v>500</v>
      </c>
      <c r="M160" s="20" t="n">
        <f aca="false">IF(C160&lt;&gt;C159,K160,IF(K160="",M159-L160,M159+K160))</f>
        <v>500</v>
      </c>
      <c r="N160" s="21" t="n">
        <v>0.80005</v>
      </c>
      <c r="O160" s="22" t="n">
        <f aca="false">K160*N160</f>
        <v>0</v>
      </c>
      <c r="P160" s="22" t="n">
        <f aca="false">L160*N160</f>
        <v>400.025</v>
      </c>
      <c r="Q160" s="23" t="n">
        <f aca="false">IF(C160&lt;&gt;C159,O160,IF(O160=0,Q159-P160,Q159+O160))</f>
        <v>400.025</v>
      </c>
      <c r="R160" s="24" t="n">
        <f aca="false">IF(C160&lt;&gt;C161,M160,0)</f>
        <v>500</v>
      </c>
      <c r="S160" s="25" t="n">
        <f aca="false">IF(C160&lt;&gt;C161,Q160,0)</f>
        <v>400.025</v>
      </c>
      <c r="T160" s="0" t="s">
        <v>28</v>
      </c>
      <c r="U160" s="0"/>
      <c r="V160" s="28"/>
      <c r="W160" s="26"/>
      <c r="X160" s="26"/>
      <c r="Y160" s="26"/>
      <c r="Z160" s="26"/>
    </row>
    <row r="161" customFormat="false" ht="12.75" hidden="false" customHeight="true" outlineLevel="0" collapsed="false">
      <c r="A161" s="16" t="n">
        <v>160</v>
      </c>
      <c r="B161" s="17" t="s">
        <v>19</v>
      </c>
      <c r="C161" s="17" t="n">
        <v>32100023</v>
      </c>
      <c r="D161" s="17" t="str">
        <f aca="false">LEFT(C161,3)</f>
        <v>321</v>
      </c>
      <c r="E161" s="33" t="s">
        <v>43</v>
      </c>
      <c r="F161" s="31" t="s">
        <v>44</v>
      </c>
      <c r="G161" s="17" t="s">
        <v>10</v>
      </c>
      <c r="H161" s="17" t="s">
        <v>22</v>
      </c>
      <c r="I161" s="19" t="n">
        <v>42736</v>
      </c>
      <c r="J161" s="16"/>
      <c r="K161" s="17" t="n">
        <v>145</v>
      </c>
      <c r="L161" s="17"/>
      <c r="M161" s="20" t="n">
        <f aca="false">IF(C161&lt;&gt;C160,K161,IF(K161="",M160-L161,M160+K161))</f>
        <v>145</v>
      </c>
      <c r="N161" s="21" t="n">
        <v>0.22773</v>
      </c>
      <c r="O161" s="22" t="n">
        <f aca="false">K161*N161</f>
        <v>33.02085</v>
      </c>
      <c r="P161" s="22" t="n">
        <f aca="false">L161*N161</f>
        <v>0</v>
      </c>
      <c r="Q161" s="23" t="n">
        <f aca="false">IF(C161&lt;&gt;C160,O161,IF(O161=0,Q160-P161,Q160+O161))</f>
        <v>33.02085</v>
      </c>
      <c r="R161" s="24" t="n">
        <f aca="false">IF(C161&lt;&gt;C162,M161,0)</f>
        <v>0</v>
      </c>
      <c r="S161" s="25" t="n">
        <f aca="false">IF(C161&lt;&gt;C162,Q161,0)</f>
        <v>0</v>
      </c>
      <c r="T161" s="26" t="s">
        <v>23</v>
      </c>
      <c r="U161" s="40"/>
      <c r="V161" s="28"/>
      <c r="W161" s="26"/>
      <c r="X161" s="26"/>
      <c r="Y161" s="26"/>
      <c r="Z161" s="26"/>
    </row>
    <row r="162" customFormat="false" ht="12.75" hidden="false" customHeight="true" outlineLevel="0" collapsed="false">
      <c r="A162" s="16" t="n">
        <v>161</v>
      </c>
      <c r="B162" s="17" t="s">
        <v>19</v>
      </c>
      <c r="C162" s="17" t="n">
        <v>32100023</v>
      </c>
      <c r="D162" s="17" t="str">
        <f aca="false">LEFT(C162,3)</f>
        <v>321</v>
      </c>
      <c r="E162" s="33" t="s">
        <v>43</v>
      </c>
      <c r="F162" s="31" t="s">
        <v>44</v>
      </c>
      <c r="G162" s="17" t="s">
        <v>10</v>
      </c>
      <c r="H162" s="17" t="s">
        <v>22</v>
      </c>
      <c r="I162" s="19" t="n">
        <v>42736</v>
      </c>
      <c r="J162" s="16"/>
      <c r="K162" s="17" t="n">
        <v>6000</v>
      </c>
      <c r="L162" s="17"/>
      <c r="M162" s="20" t="n">
        <f aca="false">IF(C162&lt;&gt;C161,K162,IF(K162="",M161-L162,M161+K162))</f>
        <v>6145</v>
      </c>
      <c r="N162" s="21" t="n">
        <v>0.29183</v>
      </c>
      <c r="O162" s="22" t="n">
        <f aca="false">K162*N162</f>
        <v>1750.98</v>
      </c>
      <c r="P162" s="22" t="n">
        <f aca="false">L162*N162</f>
        <v>0</v>
      </c>
      <c r="Q162" s="23" t="n">
        <f aca="false">IF(C162&lt;&gt;C161,O162,IF(O162=0,Q161-P162,Q161+O162))</f>
        <v>1784.00085</v>
      </c>
      <c r="R162" s="24" t="n">
        <f aca="false">IF(C162&lt;&gt;C163,M162,0)</f>
        <v>0</v>
      </c>
      <c r="S162" s="25" t="n">
        <f aca="false">IF(C162&lt;&gt;C163,Q162,0)</f>
        <v>0</v>
      </c>
      <c r="T162" s="26" t="s">
        <v>23</v>
      </c>
      <c r="U162" s="27"/>
      <c r="V162" s="28"/>
      <c r="W162" s="26"/>
      <c r="X162" s="26"/>
      <c r="Y162" s="26"/>
      <c r="Z162" s="26"/>
    </row>
    <row r="163" customFormat="false" ht="12.75" hidden="false" customHeight="true" outlineLevel="0" collapsed="false">
      <c r="A163" s="16" t="n">
        <v>162</v>
      </c>
      <c r="B163" s="17" t="s">
        <v>19</v>
      </c>
      <c r="C163" s="17" t="n">
        <v>32100023</v>
      </c>
      <c r="D163" s="17" t="str">
        <f aca="false">LEFT(C163,3)</f>
        <v>321</v>
      </c>
      <c r="E163" s="33" t="s">
        <v>43</v>
      </c>
      <c r="F163" s="31" t="s">
        <v>44</v>
      </c>
      <c r="G163" s="17" t="s">
        <v>11</v>
      </c>
      <c r="H163" s="17" t="n">
        <v>12559</v>
      </c>
      <c r="I163" s="19" t="n">
        <v>42744</v>
      </c>
      <c r="J163" s="16"/>
      <c r="K163" s="17"/>
      <c r="L163" s="17" t="n">
        <v>1000</v>
      </c>
      <c r="M163" s="20" t="n">
        <f aca="false">IF(C163&lt;&gt;C162,K163,IF(K163="",M162-L163,M162+K163))</f>
        <v>5145</v>
      </c>
      <c r="N163" s="21" t="n">
        <v>0.22773</v>
      </c>
      <c r="O163" s="22" t="n">
        <f aca="false">K163*N163</f>
        <v>0</v>
      </c>
      <c r="P163" s="22" t="n">
        <f aca="false">L163*N163</f>
        <v>227.73</v>
      </c>
      <c r="Q163" s="23" t="n">
        <f aca="false">IF(C163&lt;&gt;C162,O163,IF(O163=0,Q162-P163,Q162+O163))</f>
        <v>1556.27085</v>
      </c>
      <c r="R163" s="24" t="n">
        <f aca="false">IF(C163&lt;&gt;C164,M163,0)</f>
        <v>0</v>
      </c>
      <c r="S163" s="25" t="n">
        <f aca="false">IF(C163&lt;&gt;C164,Q163,0)</f>
        <v>0</v>
      </c>
      <c r="T163" s="16" t="s">
        <v>24</v>
      </c>
      <c r="U163" s="27"/>
      <c r="V163" s="28"/>
      <c r="W163" s="26"/>
      <c r="X163" s="26"/>
      <c r="Y163" s="26"/>
      <c r="Z163" s="26"/>
    </row>
    <row r="164" customFormat="false" ht="12.75" hidden="false" customHeight="true" outlineLevel="0" collapsed="false">
      <c r="A164" s="16" t="n">
        <v>163</v>
      </c>
      <c r="B164" s="17" t="s">
        <v>19</v>
      </c>
      <c r="C164" s="17" t="n">
        <v>32100023</v>
      </c>
      <c r="D164" s="17" t="str">
        <f aca="false">LEFT(C164,3)</f>
        <v>321</v>
      </c>
      <c r="E164" s="33" t="s">
        <v>43</v>
      </c>
      <c r="F164" s="31" t="s">
        <v>44</v>
      </c>
      <c r="G164" s="17" t="s">
        <v>11</v>
      </c>
      <c r="H164" s="17" t="n">
        <v>12769</v>
      </c>
      <c r="I164" s="19" t="n">
        <v>42788</v>
      </c>
      <c r="J164" s="16"/>
      <c r="K164" s="17"/>
      <c r="L164" s="17" t="n">
        <v>1000</v>
      </c>
      <c r="M164" s="20" t="n">
        <f aca="false">IF(C164&lt;&gt;C163,K164,IF(K164="",M163-L164,M163+K164))</f>
        <v>4145</v>
      </c>
      <c r="N164" s="21" t="n">
        <v>0.22773</v>
      </c>
      <c r="O164" s="22" t="n">
        <f aca="false">K164*N164</f>
        <v>0</v>
      </c>
      <c r="P164" s="22" t="n">
        <f aca="false">L164*N164</f>
        <v>227.73</v>
      </c>
      <c r="Q164" s="23" t="n">
        <f aca="false">IF(C164&lt;&gt;C163,O164,IF(O164=0,Q163-P164,Q163+O164))</f>
        <v>1328.54085</v>
      </c>
      <c r="R164" s="24" t="n">
        <f aca="false">IF(C164&lt;&gt;C165,M164,0)</f>
        <v>0</v>
      </c>
      <c r="S164" s="25" t="n">
        <f aca="false">IF(C164&lt;&gt;C165,Q164,0)</f>
        <v>0</v>
      </c>
      <c r="T164" s="0" t="s">
        <v>25</v>
      </c>
      <c r="U164" s="27"/>
      <c r="V164" s="28"/>
      <c r="W164" s="26"/>
      <c r="X164" s="26"/>
      <c r="Y164" s="26"/>
      <c r="Z164" s="26"/>
    </row>
    <row r="165" customFormat="false" ht="12.75" hidden="false" customHeight="true" outlineLevel="0" collapsed="false">
      <c r="A165" s="16" t="n">
        <v>164</v>
      </c>
      <c r="B165" s="17" t="s">
        <v>19</v>
      </c>
      <c r="C165" s="1" t="n">
        <v>32100023</v>
      </c>
      <c r="D165" s="17" t="str">
        <f aca="false">LEFT(C165,3)</f>
        <v>321</v>
      </c>
      <c r="E165" s="33" t="s">
        <v>43</v>
      </c>
      <c r="F165" s="31" t="s">
        <v>44</v>
      </c>
      <c r="G165" s="1" t="s">
        <v>11</v>
      </c>
      <c r="H165" s="1" t="n">
        <v>12956</v>
      </c>
      <c r="I165" s="3" t="n">
        <v>42828</v>
      </c>
      <c r="L165" s="1" t="n">
        <v>10</v>
      </c>
      <c r="M165" s="20" t="n">
        <f aca="false">IF(C165&lt;&gt;C164,K165,IF(K165="",M164-L165,M164+K165))</f>
        <v>4135</v>
      </c>
      <c r="N165" s="21" t="n">
        <v>0.29183</v>
      </c>
      <c r="O165" s="22" t="n">
        <f aca="false">K165*N165</f>
        <v>0</v>
      </c>
      <c r="P165" s="22" t="n">
        <f aca="false">L165*N165</f>
        <v>2.9183</v>
      </c>
      <c r="Q165" s="23" t="n">
        <f aca="false">IF(C165&lt;&gt;C164,O165,IF(O165=0,Q164-P165,Q164+O165))</f>
        <v>1325.62255</v>
      </c>
      <c r="R165" s="24" t="n">
        <f aca="false">IF(C165&lt;&gt;C166,M165,0)</f>
        <v>0</v>
      </c>
      <c r="S165" s="25" t="n">
        <f aca="false">IF(C165&lt;&gt;C166,Q165,0)</f>
        <v>0</v>
      </c>
      <c r="T165" s="0" t="s">
        <v>31</v>
      </c>
      <c r="U165" s="27"/>
      <c r="V165" s="28"/>
      <c r="W165" s="26"/>
      <c r="X165" s="26"/>
      <c r="Y165" s="26"/>
      <c r="Z165" s="26"/>
    </row>
    <row r="166" customFormat="false" ht="12.75" hidden="false" customHeight="true" outlineLevel="0" collapsed="false">
      <c r="A166" s="16" t="n">
        <v>165</v>
      </c>
      <c r="B166" s="17" t="s">
        <v>19</v>
      </c>
      <c r="C166" s="30" t="n">
        <v>32100023</v>
      </c>
      <c r="D166" s="30" t="n">
        <v>321</v>
      </c>
      <c r="E166" s="33" t="s">
        <v>43</v>
      </c>
      <c r="F166" s="31" t="s">
        <v>44</v>
      </c>
      <c r="G166" s="30" t="s">
        <v>11</v>
      </c>
      <c r="H166" s="30" t="n">
        <v>13108</v>
      </c>
      <c r="I166" s="32" t="n">
        <v>42864</v>
      </c>
      <c r="J166" s="33"/>
      <c r="K166" s="30"/>
      <c r="L166" s="30" t="n">
        <v>500</v>
      </c>
      <c r="M166" s="20" t="n">
        <f aca="false">IF(C166&lt;&gt;C165,K166,IF(K166="",M165-L166,M165+K166))</f>
        <v>3635</v>
      </c>
      <c r="N166" s="21" t="n">
        <v>0.29183</v>
      </c>
      <c r="O166" s="22" t="n">
        <f aca="false">K166*N166</f>
        <v>0</v>
      </c>
      <c r="P166" s="22" t="n">
        <f aca="false">L166*N166</f>
        <v>145.915</v>
      </c>
      <c r="Q166" s="23" t="n">
        <f aca="false">IF(C166&lt;&gt;C165,O166,IF(O166=0,Q165-P166,Q165+O166))</f>
        <v>1179.70755</v>
      </c>
      <c r="R166" s="24" t="n">
        <f aca="false">IF(C166&lt;&gt;C167,M166,0)</f>
        <v>0</v>
      </c>
      <c r="S166" s="25" t="n">
        <f aca="false">IF(C166&lt;&gt;C167,Q166,0)</f>
        <v>0</v>
      </c>
      <c r="T166" s="0" t="s">
        <v>27</v>
      </c>
      <c r="U166" s="27"/>
      <c r="V166" s="28"/>
      <c r="W166" s="26"/>
      <c r="X166" s="26"/>
      <c r="Y166" s="26"/>
      <c r="Z166" s="26"/>
    </row>
    <row r="167" customFormat="false" ht="12.75" hidden="false" customHeight="true" outlineLevel="0" collapsed="false">
      <c r="A167" s="16" t="n">
        <v>166</v>
      </c>
      <c r="B167" s="17" t="s">
        <v>19</v>
      </c>
      <c r="C167" s="1" t="n">
        <v>32100023</v>
      </c>
      <c r="D167" s="1" t="str">
        <f aca="false">LEFT(C167,3)</f>
        <v>321</v>
      </c>
      <c r="E167" s="33" t="s">
        <v>43</v>
      </c>
      <c r="F167" s="31" t="s">
        <v>44</v>
      </c>
      <c r="G167" s="1" t="s">
        <v>11</v>
      </c>
      <c r="H167" s="1" t="n">
        <v>13608</v>
      </c>
      <c r="I167" s="3" t="n">
        <v>42908</v>
      </c>
      <c r="L167" s="1" t="n">
        <v>1000</v>
      </c>
      <c r="M167" s="20" t="n">
        <f aca="false">IF(C167&lt;&gt;C166,K167,IF(K167="",M166-L167,M166+K167))</f>
        <v>2635</v>
      </c>
      <c r="N167" s="21" t="n">
        <v>0.29183</v>
      </c>
      <c r="O167" s="22" t="n">
        <f aca="false">K167*N167</f>
        <v>0</v>
      </c>
      <c r="P167" s="22" t="n">
        <f aca="false">L167*N167</f>
        <v>291.83</v>
      </c>
      <c r="Q167" s="23" t="n">
        <f aca="false">IF(C167&lt;&gt;C166,O167,IF(O167=0,Q166-P167,Q166+O167))</f>
        <v>887.87755</v>
      </c>
      <c r="R167" s="24" t="n">
        <f aca="false">IF(C167&lt;&gt;C168,M167,0)</f>
        <v>2635</v>
      </c>
      <c r="S167" s="25" t="n">
        <f aca="false">IF(C167&lt;&gt;C168,Q167,0)</f>
        <v>887.87755</v>
      </c>
      <c r="T167" s="0" t="s">
        <v>28</v>
      </c>
      <c r="U167" s="0"/>
      <c r="V167" s="28"/>
      <c r="W167" s="26"/>
      <c r="X167" s="26"/>
      <c r="Y167" s="26"/>
      <c r="Z167" s="26"/>
    </row>
    <row r="168" customFormat="false" ht="12.75" hidden="false" customHeight="true" outlineLevel="0" collapsed="false">
      <c r="A168" s="16" t="n">
        <v>167</v>
      </c>
      <c r="B168" s="17" t="s">
        <v>19</v>
      </c>
      <c r="C168" s="17" t="n">
        <v>32100024</v>
      </c>
      <c r="D168" s="17" t="str">
        <f aca="false">LEFT(C168,3)</f>
        <v>321</v>
      </c>
      <c r="E168" s="16" t="s">
        <v>45</v>
      </c>
      <c r="F168" s="31" t="s">
        <v>44</v>
      </c>
      <c r="G168" s="17" t="s">
        <v>10</v>
      </c>
      <c r="H168" s="17" t="s">
        <v>22</v>
      </c>
      <c r="I168" s="19" t="n">
        <v>42736</v>
      </c>
      <c r="J168" s="16"/>
      <c r="K168" s="17" t="n">
        <v>13550</v>
      </c>
      <c r="L168" s="17"/>
      <c r="M168" s="20" t="n">
        <f aca="false">IF(C168&lt;&gt;C167,K168,IF(K168="",M167-L168,M167+K168))</f>
        <v>13550</v>
      </c>
      <c r="N168" s="21" t="n">
        <v>0.20126</v>
      </c>
      <c r="O168" s="22" t="n">
        <f aca="false">K168*N168</f>
        <v>2727.073</v>
      </c>
      <c r="P168" s="22" t="n">
        <f aca="false">L168*N168</f>
        <v>0</v>
      </c>
      <c r="Q168" s="23" t="n">
        <f aca="false">IF(C168&lt;&gt;C167,O168,IF(O168=0,Q167-P168,Q167+O168))</f>
        <v>2727.073</v>
      </c>
      <c r="R168" s="24" t="n">
        <f aca="false">IF(C168&lt;&gt;C169,M168,0)</f>
        <v>0</v>
      </c>
      <c r="S168" s="25" t="n">
        <f aca="false">IF(C168&lt;&gt;C169,Q168,0)</f>
        <v>0</v>
      </c>
      <c r="T168" s="26" t="s">
        <v>23</v>
      </c>
      <c r="U168" s="27"/>
      <c r="V168" s="28"/>
      <c r="W168" s="26"/>
      <c r="X168" s="26"/>
      <c r="Y168" s="26"/>
      <c r="Z168" s="26"/>
    </row>
    <row r="169" customFormat="false" ht="12.75" hidden="false" customHeight="true" outlineLevel="0" collapsed="false">
      <c r="A169" s="16" t="n">
        <v>168</v>
      </c>
      <c r="B169" s="17" t="s">
        <v>19</v>
      </c>
      <c r="C169" s="17" t="n">
        <v>32100024</v>
      </c>
      <c r="D169" s="17" t="str">
        <f aca="false">LEFT(C169,3)</f>
        <v>321</v>
      </c>
      <c r="E169" s="16" t="s">
        <v>45</v>
      </c>
      <c r="F169" s="31" t="s">
        <v>44</v>
      </c>
      <c r="G169" s="17" t="s">
        <v>11</v>
      </c>
      <c r="H169" s="17" t="n">
        <v>12544</v>
      </c>
      <c r="I169" s="19" t="n">
        <v>42740</v>
      </c>
      <c r="J169" s="16"/>
      <c r="K169" s="17"/>
      <c r="L169" s="17" t="n">
        <v>500</v>
      </c>
      <c r="M169" s="20" t="n">
        <f aca="false">IF(C169&lt;&gt;C168,K169,IF(K169="",M168-L169,M168+K169))</f>
        <v>13050</v>
      </c>
      <c r="N169" s="21" t="n">
        <v>0.20126</v>
      </c>
      <c r="O169" s="22" t="n">
        <f aca="false">K169*N169</f>
        <v>0</v>
      </c>
      <c r="P169" s="22" t="n">
        <f aca="false">L169*N169</f>
        <v>100.63</v>
      </c>
      <c r="Q169" s="23" t="n">
        <f aca="false">IF(C169&lt;&gt;C168,O169,IF(O169=0,Q168-P169,Q168+O169))</f>
        <v>2626.443</v>
      </c>
      <c r="R169" s="24" t="n">
        <f aca="false">IF(C169&lt;&gt;C170,M169,0)</f>
        <v>0</v>
      </c>
      <c r="S169" s="25" t="n">
        <f aca="false">IF(C169&lt;&gt;C170,Q169,0)</f>
        <v>0</v>
      </c>
      <c r="T169" s="16" t="s">
        <v>24</v>
      </c>
      <c r="U169" s="27"/>
      <c r="V169" s="28"/>
      <c r="W169" s="26"/>
      <c r="X169" s="26"/>
      <c r="Y169" s="26"/>
      <c r="Z169" s="26"/>
    </row>
    <row r="170" customFormat="false" ht="12.75" hidden="false" customHeight="true" outlineLevel="0" collapsed="false">
      <c r="A170" s="16" t="n">
        <v>169</v>
      </c>
      <c r="B170" s="17" t="s">
        <v>19</v>
      </c>
      <c r="C170" s="17" t="n">
        <v>32100024</v>
      </c>
      <c r="D170" s="17" t="str">
        <f aca="false">LEFT(C170,3)</f>
        <v>321</v>
      </c>
      <c r="E170" s="16" t="s">
        <v>45</v>
      </c>
      <c r="F170" s="31" t="s">
        <v>44</v>
      </c>
      <c r="G170" s="17" t="s">
        <v>11</v>
      </c>
      <c r="H170" s="17" t="n">
        <v>12546</v>
      </c>
      <c r="I170" s="19" t="n">
        <v>42740</v>
      </c>
      <c r="J170" s="16"/>
      <c r="K170" s="17"/>
      <c r="L170" s="17" t="n">
        <v>200</v>
      </c>
      <c r="M170" s="20" t="n">
        <f aca="false">IF(C170&lt;&gt;C169,K170,IF(K170="",M169-L170,M169+K170))</f>
        <v>12850</v>
      </c>
      <c r="N170" s="21" t="n">
        <v>0.20126</v>
      </c>
      <c r="O170" s="22" t="n">
        <f aca="false">K170*N170</f>
        <v>0</v>
      </c>
      <c r="P170" s="22" t="n">
        <f aca="false">L170*N170</f>
        <v>40.252</v>
      </c>
      <c r="Q170" s="23" t="n">
        <f aca="false">IF(C170&lt;&gt;C169,O170,IF(O170=0,Q169-P170,Q169+O170))</f>
        <v>2586.191</v>
      </c>
      <c r="R170" s="24" t="n">
        <f aca="false">IF(C170&lt;&gt;C171,M170,0)</f>
        <v>0</v>
      </c>
      <c r="S170" s="25" t="n">
        <f aca="false">IF(C170&lt;&gt;C171,Q170,0)</f>
        <v>0</v>
      </c>
      <c r="T170" s="16" t="s">
        <v>24</v>
      </c>
      <c r="U170" s="27"/>
      <c r="V170" s="28"/>
      <c r="W170" s="26"/>
      <c r="X170" s="26"/>
      <c r="Y170" s="26"/>
      <c r="Z170" s="26"/>
    </row>
    <row r="171" customFormat="false" ht="12.75" hidden="false" customHeight="true" outlineLevel="0" collapsed="false">
      <c r="A171" s="16" t="n">
        <v>170</v>
      </c>
      <c r="B171" s="17" t="s">
        <v>19</v>
      </c>
      <c r="C171" s="17" t="n">
        <v>32100024</v>
      </c>
      <c r="D171" s="17" t="str">
        <f aca="false">LEFT(C171,3)</f>
        <v>321</v>
      </c>
      <c r="E171" s="16" t="s">
        <v>45</v>
      </c>
      <c r="F171" s="31" t="s">
        <v>44</v>
      </c>
      <c r="G171" s="17" t="s">
        <v>11</v>
      </c>
      <c r="H171" s="17" t="n">
        <v>12580</v>
      </c>
      <c r="I171" s="19" t="n">
        <v>42751</v>
      </c>
      <c r="J171" s="16"/>
      <c r="K171" s="17"/>
      <c r="L171" s="17" t="n">
        <v>50</v>
      </c>
      <c r="M171" s="20" t="n">
        <f aca="false">IF(C171&lt;&gt;C170,K171,IF(K171="",M170-L171,M170+K171))</f>
        <v>12800</v>
      </c>
      <c r="N171" s="21" t="n">
        <v>0.20126</v>
      </c>
      <c r="O171" s="22" t="n">
        <f aca="false">K171*N171</f>
        <v>0</v>
      </c>
      <c r="P171" s="22" t="n">
        <f aca="false">L171*N171</f>
        <v>10.063</v>
      </c>
      <c r="Q171" s="23" t="n">
        <f aca="false">IF(C171&lt;&gt;C170,O171,IF(O171=0,Q170-P171,Q170+O171))</f>
        <v>2576.128</v>
      </c>
      <c r="R171" s="24" t="n">
        <f aca="false">IF(C171&lt;&gt;C172,M171,0)</f>
        <v>0</v>
      </c>
      <c r="S171" s="25" t="n">
        <f aca="false">IF(C171&lt;&gt;C172,Q171,0)</f>
        <v>0</v>
      </c>
      <c r="T171" s="16" t="s">
        <v>24</v>
      </c>
      <c r="U171" s="27"/>
      <c r="V171" s="28"/>
      <c r="W171" s="26"/>
      <c r="X171" s="26"/>
      <c r="Y171" s="26"/>
      <c r="Z171" s="26"/>
    </row>
    <row r="172" customFormat="false" ht="12.75" hidden="false" customHeight="true" outlineLevel="0" collapsed="false">
      <c r="A172" s="16" t="n">
        <v>171</v>
      </c>
      <c r="B172" s="17" t="s">
        <v>19</v>
      </c>
      <c r="C172" s="17" t="n">
        <v>32100024</v>
      </c>
      <c r="D172" s="17" t="str">
        <f aca="false">LEFT(C172,3)</f>
        <v>321</v>
      </c>
      <c r="E172" s="16" t="s">
        <v>45</v>
      </c>
      <c r="F172" s="31" t="s">
        <v>44</v>
      </c>
      <c r="G172" s="17" t="s">
        <v>11</v>
      </c>
      <c r="H172" s="17" t="n">
        <v>12588</v>
      </c>
      <c r="I172" s="19" t="n">
        <v>42753</v>
      </c>
      <c r="J172" s="16"/>
      <c r="K172" s="17"/>
      <c r="L172" s="17" t="n">
        <v>500</v>
      </c>
      <c r="M172" s="20" t="n">
        <f aca="false">IF(C172&lt;&gt;C171,K172,IF(K172="",M171-L172,M171+K172))</f>
        <v>12300</v>
      </c>
      <c r="N172" s="21" t="n">
        <v>0.20126</v>
      </c>
      <c r="O172" s="22" t="n">
        <f aca="false">K172*N172</f>
        <v>0</v>
      </c>
      <c r="P172" s="22" t="n">
        <f aca="false">L172*N172</f>
        <v>100.63</v>
      </c>
      <c r="Q172" s="23" t="n">
        <f aca="false">IF(C172&lt;&gt;C171,O172,IF(O172=0,Q171-P172,Q171+O172))</f>
        <v>2475.498</v>
      </c>
      <c r="R172" s="24" t="n">
        <f aca="false">IF(C172&lt;&gt;C173,M172,0)</f>
        <v>0</v>
      </c>
      <c r="S172" s="25" t="n">
        <f aca="false">IF(C172&lt;&gt;C173,Q172,0)</f>
        <v>0</v>
      </c>
      <c r="T172" s="16" t="s">
        <v>24</v>
      </c>
      <c r="U172" s="27"/>
      <c r="V172" s="28"/>
      <c r="W172" s="26"/>
      <c r="X172" s="26"/>
      <c r="Y172" s="26"/>
      <c r="Z172" s="26"/>
    </row>
    <row r="173" customFormat="false" ht="12.75" hidden="false" customHeight="true" outlineLevel="0" collapsed="false">
      <c r="A173" s="16" t="n">
        <v>172</v>
      </c>
      <c r="B173" s="17" t="s">
        <v>19</v>
      </c>
      <c r="C173" s="17" t="n">
        <v>32100024</v>
      </c>
      <c r="D173" s="17" t="str">
        <f aca="false">LEFT(C173,3)</f>
        <v>321</v>
      </c>
      <c r="E173" s="16" t="s">
        <v>45</v>
      </c>
      <c r="F173" s="31" t="s">
        <v>44</v>
      </c>
      <c r="G173" s="17" t="s">
        <v>11</v>
      </c>
      <c r="H173" s="17" t="n">
        <v>12590</v>
      </c>
      <c r="I173" s="19" t="n">
        <v>42753</v>
      </c>
      <c r="J173" s="16"/>
      <c r="K173" s="17"/>
      <c r="L173" s="17" t="n">
        <v>500</v>
      </c>
      <c r="M173" s="20" t="n">
        <f aca="false">IF(C173&lt;&gt;C172,K173,IF(K173="",M172-L173,M172+K173))</f>
        <v>11800</v>
      </c>
      <c r="N173" s="21" t="n">
        <v>0.20126</v>
      </c>
      <c r="O173" s="22" t="n">
        <f aca="false">K173*N173</f>
        <v>0</v>
      </c>
      <c r="P173" s="22" t="n">
        <f aca="false">L173*N173</f>
        <v>100.63</v>
      </c>
      <c r="Q173" s="23" t="n">
        <f aca="false">IF(C173&lt;&gt;C172,O173,IF(O173=0,Q172-P173,Q172+O173))</f>
        <v>2374.868</v>
      </c>
      <c r="R173" s="24" t="n">
        <f aca="false">IF(C173&lt;&gt;C174,M173,0)</f>
        <v>0</v>
      </c>
      <c r="S173" s="25" t="n">
        <f aca="false">IF(C173&lt;&gt;C174,Q173,0)</f>
        <v>0</v>
      </c>
      <c r="T173" s="16" t="s">
        <v>24</v>
      </c>
      <c r="U173" s="27"/>
      <c r="V173" s="28"/>
      <c r="W173" s="26"/>
      <c r="X173" s="26"/>
      <c r="Y173" s="26"/>
      <c r="Z173" s="26"/>
    </row>
    <row r="174" customFormat="false" ht="12.75" hidden="false" customHeight="true" outlineLevel="0" collapsed="false">
      <c r="A174" s="16" t="n">
        <v>173</v>
      </c>
      <c r="B174" s="17" t="s">
        <v>19</v>
      </c>
      <c r="C174" s="17" t="n">
        <v>32100024</v>
      </c>
      <c r="D174" s="17" t="str">
        <f aca="false">LEFT(C174,3)</f>
        <v>321</v>
      </c>
      <c r="E174" s="16" t="s">
        <v>45</v>
      </c>
      <c r="F174" s="31" t="s">
        <v>44</v>
      </c>
      <c r="G174" s="17" t="s">
        <v>11</v>
      </c>
      <c r="H174" s="17" t="n">
        <v>12769</v>
      </c>
      <c r="I174" s="19" t="n">
        <v>42788</v>
      </c>
      <c r="J174" s="16"/>
      <c r="K174" s="17"/>
      <c r="L174" s="17" t="n">
        <v>500</v>
      </c>
      <c r="M174" s="20" t="n">
        <f aca="false">IF(C174&lt;&gt;C173,K174,IF(K174="",M173-L174,M173+K174))</f>
        <v>11300</v>
      </c>
      <c r="N174" s="21" t="n">
        <v>0.20126</v>
      </c>
      <c r="O174" s="22" t="n">
        <f aca="false">K174*N174</f>
        <v>0</v>
      </c>
      <c r="P174" s="22" t="n">
        <f aca="false">L174*N174</f>
        <v>100.63</v>
      </c>
      <c r="Q174" s="23" t="n">
        <f aca="false">IF(C174&lt;&gt;C173,O174,IF(O174=0,Q173-P174,Q173+O174))</f>
        <v>2274.238</v>
      </c>
      <c r="R174" s="24" t="n">
        <f aca="false">IF(C174&lt;&gt;C175,M174,0)</f>
        <v>0</v>
      </c>
      <c r="S174" s="25" t="n">
        <f aca="false">IF(C174&lt;&gt;C175,Q174,0)</f>
        <v>0</v>
      </c>
      <c r="T174" s="0" t="s">
        <v>25</v>
      </c>
      <c r="U174" s="27"/>
      <c r="V174" s="28"/>
      <c r="W174" s="26"/>
      <c r="X174" s="26"/>
      <c r="Y174" s="26"/>
      <c r="Z174" s="26"/>
    </row>
    <row r="175" customFormat="false" ht="12.75" hidden="false" customHeight="true" outlineLevel="0" collapsed="false">
      <c r="A175" s="16" t="n">
        <v>174</v>
      </c>
      <c r="B175" s="17" t="s">
        <v>19</v>
      </c>
      <c r="C175" s="17" t="n">
        <v>32100024</v>
      </c>
      <c r="D175" s="17" t="str">
        <f aca="false">LEFT(C175,3)</f>
        <v>321</v>
      </c>
      <c r="E175" s="16" t="s">
        <v>45</v>
      </c>
      <c r="F175" s="31" t="s">
        <v>44</v>
      </c>
      <c r="G175" s="17" t="s">
        <v>11</v>
      </c>
      <c r="H175" s="17" t="n">
        <v>12772</v>
      </c>
      <c r="I175" s="19" t="n">
        <v>42788</v>
      </c>
      <c r="J175" s="16"/>
      <c r="K175" s="17"/>
      <c r="L175" s="17" t="n">
        <v>200</v>
      </c>
      <c r="M175" s="20" t="n">
        <f aca="false">IF(C175&lt;&gt;C174,K175,IF(K175="",M174-L175,M174+K175))</f>
        <v>11100</v>
      </c>
      <c r="N175" s="21" t="n">
        <v>0.20126</v>
      </c>
      <c r="O175" s="22" t="n">
        <f aca="false">K175*N175</f>
        <v>0</v>
      </c>
      <c r="P175" s="22" t="n">
        <f aca="false">L175*N175</f>
        <v>40.252</v>
      </c>
      <c r="Q175" s="23" t="n">
        <f aca="false">IF(C175&lt;&gt;C174,O175,IF(O175=0,Q174-P175,Q174+O175))</f>
        <v>2233.986</v>
      </c>
      <c r="R175" s="24" t="n">
        <f aca="false">IF(C175&lt;&gt;C176,M175,0)</f>
        <v>0</v>
      </c>
      <c r="S175" s="25" t="n">
        <f aca="false">IF(C175&lt;&gt;C176,Q175,0)</f>
        <v>0</v>
      </c>
      <c r="T175" s="0" t="s">
        <v>25</v>
      </c>
      <c r="U175" s="27"/>
      <c r="V175" s="28"/>
      <c r="W175" s="26"/>
      <c r="X175" s="26"/>
      <c r="Y175" s="26"/>
      <c r="Z175" s="26"/>
    </row>
    <row r="176" customFormat="false" ht="12.75" hidden="false" customHeight="true" outlineLevel="0" collapsed="false">
      <c r="A176" s="16" t="n">
        <v>175</v>
      </c>
      <c r="B176" s="17" t="s">
        <v>19</v>
      </c>
      <c r="C176" s="17" t="n">
        <v>32100024</v>
      </c>
      <c r="D176" s="17" t="str">
        <f aca="false">LEFT(C176,3)</f>
        <v>321</v>
      </c>
      <c r="E176" s="16" t="s">
        <v>45</v>
      </c>
      <c r="F176" s="31" t="s">
        <v>44</v>
      </c>
      <c r="G176" s="17" t="s">
        <v>11</v>
      </c>
      <c r="H176" s="17" t="n">
        <v>12837</v>
      </c>
      <c r="I176" s="19" t="n">
        <v>42803</v>
      </c>
      <c r="J176" s="16"/>
      <c r="K176" s="17"/>
      <c r="L176" s="17" t="n">
        <v>200</v>
      </c>
      <c r="M176" s="20" t="n">
        <f aca="false">IF(C176&lt;&gt;C175,K176,IF(K176="",M175-L176,M175+K176))</f>
        <v>10900</v>
      </c>
      <c r="N176" s="21" t="n">
        <v>0.20126</v>
      </c>
      <c r="O176" s="22" t="n">
        <f aca="false">K176*N176</f>
        <v>0</v>
      </c>
      <c r="P176" s="22" t="n">
        <f aca="false">L176*N176</f>
        <v>40.252</v>
      </c>
      <c r="Q176" s="23" t="n">
        <f aca="false">IF(C176&lt;&gt;C175,O176,IF(O176=0,Q175-P176,Q175+O176))</f>
        <v>2193.734</v>
      </c>
      <c r="R176" s="24" t="n">
        <f aca="false">IF(C176&lt;&gt;C177,M176,0)</f>
        <v>0</v>
      </c>
      <c r="S176" s="25" t="n">
        <f aca="false">IF(C176&lt;&gt;C177,Q176,0)</f>
        <v>0</v>
      </c>
      <c r="T176" s="0" t="s">
        <v>26</v>
      </c>
      <c r="U176" s="27"/>
      <c r="V176" s="28"/>
      <c r="W176" s="26"/>
      <c r="X176" s="26"/>
      <c r="Y176" s="26"/>
      <c r="Z176" s="26"/>
    </row>
    <row r="177" customFormat="false" ht="12.75" hidden="false" customHeight="true" outlineLevel="0" collapsed="false">
      <c r="A177" s="16" t="n">
        <v>176</v>
      </c>
      <c r="B177" s="17" t="s">
        <v>19</v>
      </c>
      <c r="C177" s="17" t="n">
        <v>32100024</v>
      </c>
      <c r="D177" s="17" t="str">
        <f aca="false">LEFT(C177,3)</f>
        <v>321</v>
      </c>
      <c r="E177" s="16" t="s">
        <v>45</v>
      </c>
      <c r="F177" s="31" t="s">
        <v>44</v>
      </c>
      <c r="G177" s="17" t="s">
        <v>11</v>
      </c>
      <c r="H177" s="17" t="n">
        <v>12845</v>
      </c>
      <c r="I177" s="19" t="n">
        <v>42804</v>
      </c>
      <c r="J177" s="16"/>
      <c r="K177" s="17"/>
      <c r="L177" s="17" t="n">
        <v>100</v>
      </c>
      <c r="M177" s="20" t="n">
        <f aca="false">IF(C177&lt;&gt;C176,K177,IF(K177="",M176-L177,M176+K177))</f>
        <v>10800</v>
      </c>
      <c r="N177" s="21" t="n">
        <v>0.20126</v>
      </c>
      <c r="O177" s="22" t="n">
        <f aca="false">K177*N177</f>
        <v>0</v>
      </c>
      <c r="P177" s="22" t="n">
        <f aca="false">L177*N177</f>
        <v>20.126</v>
      </c>
      <c r="Q177" s="23" t="n">
        <f aca="false">IF(C177&lt;&gt;C176,O177,IF(O177=0,Q176-P177,Q176+O177))</f>
        <v>2173.608</v>
      </c>
      <c r="R177" s="24" t="n">
        <f aca="false">IF(C177&lt;&gt;C178,M177,0)</f>
        <v>0</v>
      </c>
      <c r="S177" s="25" t="n">
        <f aca="false">IF(C177&lt;&gt;C178,Q177,0)</f>
        <v>0</v>
      </c>
      <c r="T177" s="0" t="s">
        <v>26</v>
      </c>
      <c r="U177" s="27"/>
      <c r="V177" s="28"/>
      <c r="W177" s="26"/>
      <c r="X177" s="26"/>
      <c r="Y177" s="26"/>
      <c r="Z177" s="26"/>
    </row>
    <row r="178" customFormat="false" ht="12.75" hidden="false" customHeight="true" outlineLevel="0" collapsed="false">
      <c r="A178" s="16" t="n">
        <v>177</v>
      </c>
      <c r="B178" s="17" t="s">
        <v>19</v>
      </c>
      <c r="C178" s="1" t="n">
        <v>32100024</v>
      </c>
      <c r="D178" s="1" t="n">
        <v>321</v>
      </c>
      <c r="E178" s="16" t="s">
        <v>45</v>
      </c>
      <c r="F178" s="31" t="s">
        <v>44</v>
      </c>
      <c r="G178" s="17" t="s">
        <v>11</v>
      </c>
      <c r="H178" s="1" t="n">
        <v>12952</v>
      </c>
      <c r="I178" s="3" t="n">
        <v>42823</v>
      </c>
      <c r="L178" s="1" t="n">
        <v>15</v>
      </c>
      <c r="M178" s="20" t="n">
        <f aca="false">IF(C178&lt;&gt;C177,K178,IF(K178="",M177-L178,M177+K178))</f>
        <v>10785</v>
      </c>
      <c r="N178" s="21" t="n">
        <v>0.20126</v>
      </c>
      <c r="O178" s="22" t="n">
        <f aca="false">K178*N178</f>
        <v>0</v>
      </c>
      <c r="P178" s="22" t="n">
        <f aca="false">L178*N178</f>
        <v>3.0189</v>
      </c>
      <c r="Q178" s="23" t="n">
        <f aca="false">IF(C178&lt;&gt;C177,O178,IF(O178=0,Q177-P178,Q177+O178))</f>
        <v>2170.5891</v>
      </c>
      <c r="R178" s="24" t="n">
        <f aca="false">IF(C178&lt;&gt;C179,M178,0)</f>
        <v>0</v>
      </c>
      <c r="S178" s="25" t="n">
        <f aca="false">IF(C178&lt;&gt;C179,Q178,0)</f>
        <v>0</v>
      </c>
      <c r="T178" s="0" t="s">
        <v>31</v>
      </c>
      <c r="U178" s="27"/>
      <c r="V178" s="28"/>
      <c r="W178" s="26"/>
      <c r="X178" s="26"/>
      <c r="Y178" s="26"/>
      <c r="Z178" s="26"/>
    </row>
    <row r="179" customFormat="false" ht="12.75" hidden="false" customHeight="true" outlineLevel="0" collapsed="false">
      <c r="A179" s="16" t="n">
        <v>178</v>
      </c>
      <c r="B179" s="17" t="s">
        <v>19</v>
      </c>
      <c r="C179" s="1" t="n">
        <v>32100024</v>
      </c>
      <c r="D179" s="1" t="n">
        <v>321</v>
      </c>
      <c r="E179" s="16" t="s">
        <v>45</v>
      </c>
      <c r="F179" s="31" t="s">
        <v>44</v>
      </c>
      <c r="G179" s="17" t="s">
        <v>11</v>
      </c>
      <c r="H179" s="1" t="n">
        <v>12956</v>
      </c>
      <c r="I179" s="3" t="n">
        <v>42828</v>
      </c>
      <c r="L179" s="1" t="n">
        <v>100</v>
      </c>
      <c r="M179" s="20" t="n">
        <f aca="false">IF(C179&lt;&gt;C178,K179,IF(K179="",M178-L179,M178+K179))</f>
        <v>10685</v>
      </c>
      <c r="N179" s="21" t="n">
        <v>0.20126</v>
      </c>
      <c r="O179" s="22" t="n">
        <f aca="false">K179*N179</f>
        <v>0</v>
      </c>
      <c r="P179" s="22" t="n">
        <f aca="false">L179*N179</f>
        <v>20.126</v>
      </c>
      <c r="Q179" s="23" t="n">
        <f aca="false">IF(C179&lt;&gt;C178,O179,IF(O179=0,Q178-P179,Q178+O179))</f>
        <v>2150.4631</v>
      </c>
      <c r="R179" s="24" t="n">
        <f aca="false">IF(C179&lt;&gt;C180,M179,0)</f>
        <v>0</v>
      </c>
      <c r="S179" s="25" t="n">
        <f aca="false">IF(C179&lt;&gt;C180,Q179,0)</f>
        <v>0</v>
      </c>
      <c r="T179" s="0" t="s">
        <v>31</v>
      </c>
      <c r="U179" s="27"/>
      <c r="V179" s="28"/>
      <c r="W179" s="26"/>
      <c r="X179" s="26"/>
      <c r="Y179" s="26"/>
      <c r="Z179" s="26"/>
    </row>
    <row r="180" customFormat="false" ht="12.75" hidden="false" customHeight="true" outlineLevel="0" collapsed="false">
      <c r="A180" s="16" t="n">
        <v>179</v>
      </c>
      <c r="B180" s="17" t="s">
        <v>19</v>
      </c>
      <c r="C180" s="1" t="n">
        <v>32100024</v>
      </c>
      <c r="D180" s="1" t="n">
        <v>321</v>
      </c>
      <c r="E180" s="16" t="s">
        <v>45</v>
      </c>
      <c r="F180" s="31" t="s">
        <v>44</v>
      </c>
      <c r="G180" s="17" t="s">
        <v>11</v>
      </c>
      <c r="H180" s="1" t="n">
        <v>12965</v>
      </c>
      <c r="I180" s="3" t="n">
        <v>42829</v>
      </c>
      <c r="L180" s="1" t="n">
        <v>200</v>
      </c>
      <c r="M180" s="20" t="n">
        <f aca="false">IF(C180&lt;&gt;C179,K180,IF(K180="",M179-L180,M179+K180))</f>
        <v>10485</v>
      </c>
      <c r="N180" s="21" t="n">
        <v>0.20126</v>
      </c>
      <c r="O180" s="22" t="n">
        <f aca="false">K180*N180</f>
        <v>0</v>
      </c>
      <c r="P180" s="22" t="n">
        <f aca="false">L180*N180</f>
        <v>40.252</v>
      </c>
      <c r="Q180" s="23" t="n">
        <f aca="false">IF(C180&lt;&gt;C179,O180,IF(O180=0,Q179-P180,Q179+O180))</f>
        <v>2110.2111</v>
      </c>
      <c r="R180" s="24" t="n">
        <f aca="false">IF(C180&lt;&gt;C181,M180,0)</f>
        <v>0</v>
      </c>
      <c r="S180" s="25" t="n">
        <f aca="false">IF(C180&lt;&gt;C181,Q180,0)</f>
        <v>0</v>
      </c>
      <c r="T180" s="0" t="s">
        <v>31</v>
      </c>
      <c r="U180" s="27"/>
      <c r="V180" s="28"/>
      <c r="W180" s="26"/>
      <c r="X180" s="26"/>
      <c r="Y180" s="26"/>
      <c r="Z180" s="26"/>
    </row>
    <row r="181" customFormat="false" ht="12.75" hidden="false" customHeight="true" outlineLevel="0" collapsed="false">
      <c r="A181" s="16" t="n">
        <v>180</v>
      </c>
      <c r="B181" s="17" t="s">
        <v>19</v>
      </c>
      <c r="C181" s="30" t="n">
        <v>32100024</v>
      </c>
      <c r="D181" s="30" t="n">
        <v>321</v>
      </c>
      <c r="E181" s="16" t="s">
        <v>45</v>
      </c>
      <c r="F181" s="31" t="s">
        <v>44</v>
      </c>
      <c r="G181" s="30" t="s">
        <v>11</v>
      </c>
      <c r="H181" s="30" t="n">
        <v>13049</v>
      </c>
      <c r="I181" s="32" t="n">
        <v>42851</v>
      </c>
      <c r="J181" s="33"/>
      <c r="K181" s="30"/>
      <c r="L181" s="30" t="n">
        <v>100</v>
      </c>
      <c r="M181" s="20" t="n">
        <f aca="false">IF(C181&lt;&gt;C180,K181,IF(K181="",M180-L181,M180+K181))</f>
        <v>10385</v>
      </c>
      <c r="N181" s="21" t="n">
        <v>0.20126</v>
      </c>
      <c r="O181" s="22" t="n">
        <f aca="false">K181*N181</f>
        <v>0</v>
      </c>
      <c r="P181" s="22" t="n">
        <f aca="false">L181*N181</f>
        <v>20.126</v>
      </c>
      <c r="Q181" s="23" t="n">
        <f aca="false">IF(C181&lt;&gt;C180,O181,IF(O181=0,Q180-P181,Q180+O181))</f>
        <v>2090.0851</v>
      </c>
      <c r="R181" s="24" t="n">
        <f aca="false">IF(C181&lt;&gt;C182,M181,0)</f>
        <v>0</v>
      </c>
      <c r="S181" s="25" t="n">
        <f aca="false">IF(C181&lt;&gt;C182,Q181,0)</f>
        <v>0</v>
      </c>
      <c r="T181" s="0" t="s">
        <v>27</v>
      </c>
      <c r="U181" s="27"/>
      <c r="V181" s="28"/>
      <c r="W181" s="26"/>
      <c r="X181" s="26"/>
      <c r="Y181" s="26"/>
      <c r="Z181" s="26"/>
    </row>
    <row r="182" customFormat="false" ht="12.75" hidden="false" customHeight="true" outlineLevel="0" collapsed="false">
      <c r="A182" s="16" t="n">
        <v>181</v>
      </c>
      <c r="B182" s="17" t="s">
        <v>19</v>
      </c>
      <c r="C182" s="30" t="n">
        <v>32100024</v>
      </c>
      <c r="D182" s="30" t="n">
        <v>321</v>
      </c>
      <c r="E182" s="33" t="s">
        <v>45</v>
      </c>
      <c r="F182" s="31" t="s">
        <v>44</v>
      </c>
      <c r="G182" s="30" t="s">
        <v>11</v>
      </c>
      <c r="H182" s="30" t="n">
        <v>13046</v>
      </c>
      <c r="I182" s="32" t="n">
        <v>42851</v>
      </c>
      <c r="J182" s="33"/>
      <c r="K182" s="30"/>
      <c r="L182" s="30" t="n">
        <v>300</v>
      </c>
      <c r="M182" s="20" t="n">
        <f aca="false">IF(C182&lt;&gt;C181,K182,IF(K182="",M181-L182,M181+K182))</f>
        <v>10085</v>
      </c>
      <c r="N182" s="21" t="n">
        <v>0.20126</v>
      </c>
      <c r="O182" s="22" t="n">
        <f aca="false">K182*N182</f>
        <v>0</v>
      </c>
      <c r="P182" s="22" t="n">
        <f aca="false">L182*N182</f>
        <v>60.378</v>
      </c>
      <c r="Q182" s="23" t="n">
        <f aca="false">IF(C182&lt;&gt;C181,O182,IF(O182=0,Q181-P182,Q181+O182))</f>
        <v>2029.7071</v>
      </c>
      <c r="R182" s="24" t="n">
        <f aca="false">IF(C182&lt;&gt;C183,M182,0)</f>
        <v>0</v>
      </c>
      <c r="S182" s="25" t="n">
        <f aca="false">IF(C182&lt;&gt;C183,Q182,0)</f>
        <v>0</v>
      </c>
      <c r="T182" s="0" t="s">
        <v>27</v>
      </c>
      <c r="U182" s="27"/>
      <c r="V182" s="28"/>
      <c r="W182" s="26"/>
      <c r="X182" s="26"/>
      <c r="Y182" s="26"/>
      <c r="Z182" s="26"/>
    </row>
    <row r="183" customFormat="false" ht="12.75" hidden="false" customHeight="true" outlineLevel="0" collapsed="false">
      <c r="A183" s="16" t="n">
        <v>182</v>
      </c>
      <c r="B183" s="17" t="s">
        <v>19</v>
      </c>
      <c r="C183" s="30" t="n">
        <v>32100024</v>
      </c>
      <c r="D183" s="30" t="n">
        <v>321</v>
      </c>
      <c r="E183" s="33" t="s">
        <v>45</v>
      </c>
      <c r="F183" s="31" t="s">
        <v>44</v>
      </c>
      <c r="G183" s="30" t="s">
        <v>11</v>
      </c>
      <c r="H183" s="30" t="n">
        <v>13064</v>
      </c>
      <c r="I183" s="32" t="n">
        <v>42852</v>
      </c>
      <c r="J183" s="33"/>
      <c r="K183" s="30"/>
      <c r="L183" s="30" t="n">
        <v>200</v>
      </c>
      <c r="M183" s="20" t="n">
        <f aca="false">IF(C183&lt;&gt;C182,K183,IF(K183="",M182-L183,M182+K183))</f>
        <v>9885</v>
      </c>
      <c r="N183" s="21" t="n">
        <v>0.20126</v>
      </c>
      <c r="O183" s="22" t="n">
        <f aca="false">K183*N183</f>
        <v>0</v>
      </c>
      <c r="P183" s="22" t="n">
        <f aca="false">L183*N183</f>
        <v>40.252</v>
      </c>
      <c r="Q183" s="23" t="n">
        <f aca="false">IF(C183&lt;&gt;C182,O183,IF(O183=0,Q182-P183,Q182+O183))</f>
        <v>1989.4551</v>
      </c>
      <c r="R183" s="24" t="n">
        <f aca="false">IF(C183&lt;&gt;C184,M183,0)</f>
        <v>0</v>
      </c>
      <c r="S183" s="25" t="n">
        <f aca="false">IF(C183&lt;&gt;C184,Q183,0)</f>
        <v>0</v>
      </c>
      <c r="T183" s="0" t="s">
        <v>27</v>
      </c>
      <c r="U183" s="27"/>
      <c r="V183" s="28"/>
      <c r="W183" s="26"/>
      <c r="X183" s="26"/>
      <c r="Y183" s="26"/>
      <c r="Z183" s="26"/>
    </row>
    <row r="184" customFormat="false" ht="12.75" hidden="false" customHeight="true" outlineLevel="0" collapsed="false">
      <c r="A184" s="16" t="n">
        <v>183</v>
      </c>
      <c r="B184" s="17" t="s">
        <v>19</v>
      </c>
      <c r="C184" s="30" t="n">
        <v>32100024</v>
      </c>
      <c r="D184" s="30" t="n">
        <v>321</v>
      </c>
      <c r="E184" s="33" t="s">
        <v>45</v>
      </c>
      <c r="F184" s="31" t="s">
        <v>44</v>
      </c>
      <c r="G184" s="30" t="s">
        <v>11</v>
      </c>
      <c r="H184" s="30" t="n">
        <v>13101</v>
      </c>
      <c r="I184" s="32" t="n">
        <v>42863</v>
      </c>
      <c r="J184" s="33"/>
      <c r="K184" s="30"/>
      <c r="L184" s="30" t="n">
        <v>200</v>
      </c>
      <c r="M184" s="20" t="n">
        <f aca="false">IF(C184&lt;&gt;C183,K184,IF(K184="",M183-L184,M183+K184))</f>
        <v>9685</v>
      </c>
      <c r="N184" s="21" t="n">
        <v>0.20126</v>
      </c>
      <c r="O184" s="22" t="n">
        <f aca="false">K184*N184</f>
        <v>0</v>
      </c>
      <c r="P184" s="22" t="n">
        <f aca="false">L184*N184</f>
        <v>40.252</v>
      </c>
      <c r="Q184" s="23" t="n">
        <f aca="false">IF(C184&lt;&gt;C183,O184,IF(O184=0,Q183-P184,Q183+O184))</f>
        <v>1949.2031</v>
      </c>
      <c r="R184" s="24" t="n">
        <f aca="false">IF(C184&lt;&gt;C185,M184,0)</f>
        <v>0</v>
      </c>
      <c r="S184" s="25" t="n">
        <f aca="false">IF(C184&lt;&gt;C185,Q184,0)</f>
        <v>0</v>
      </c>
      <c r="T184" s="0" t="s">
        <v>27</v>
      </c>
      <c r="U184" s="27"/>
      <c r="V184" s="28"/>
      <c r="W184" s="26"/>
      <c r="X184" s="26"/>
      <c r="Y184" s="26"/>
      <c r="Z184" s="26"/>
    </row>
    <row r="185" customFormat="false" ht="12.75" hidden="false" customHeight="true" outlineLevel="0" collapsed="false">
      <c r="A185" s="16" t="n">
        <v>184</v>
      </c>
      <c r="B185" s="17" t="s">
        <v>19</v>
      </c>
      <c r="C185" s="30" t="n">
        <v>32100024</v>
      </c>
      <c r="D185" s="30" t="n">
        <v>321</v>
      </c>
      <c r="E185" s="33" t="s">
        <v>45</v>
      </c>
      <c r="F185" s="31" t="s">
        <v>44</v>
      </c>
      <c r="G185" s="30" t="s">
        <v>11</v>
      </c>
      <c r="H185" s="30" t="n">
        <v>13108</v>
      </c>
      <c r="I185" s="32" t="n">
        <v>42864</v>
      </c>
      <c r="J185" s="33"/>
      <c r="K185" s="30"/>
      <c r="L185" s="30" t="n">
        <v>500</v>
      </c>
      <c r="M185" s="20" t="n">
        <f aca="false">IF(C185&lt;&gt;C184,K185,IF(K185="",M184-L185,M184+K185))</f>
        <v>9185</v>
      </c>
      <c r="N185" s="21" t="n">
        <v>0.20126</v>
      </c>
      <c r="O185" s="22" t="n">
        <f aca="false">K185*N185</f>
        <v>0</v>
      </c>
      <c r="P185" s="22" t="n">
        <f aca="false">L185*N185</f>
        <v>100.63</v>
      </c>
      <c r="Q185" s="23" t="n">
        <f aca="false">IF(C185&lt;&gt;C184,O185,IF(O185=0,Q184-P185,Q184+O185))</f>
        <v>1848.5731</v>
      </c>
      <c r="R185" s="24" t="n">
        <f aca="false">IF(C185&lt;&gt;C186,M185,0)</f>
        <v>0</v>
      </c>
      <c r="S185" s="25" t="n">
        <f aca="false">IF(C185&lt;&gt;C186,Q185,0)</f>
        <v>0</v>
      </c>
      <c r="T185" s="0" t="s">
        <v>27</v>
      </c>
      <c r="U185" s="27"/>
      <c r="V185" s="28"/>
      <c r="W185" s="26"/>
      <c r="X185" s="26"/>
      <c r="Y185" s="26"/>
      <c r="Z185" s="26"/>
    </row>
    <row r="186" customFormat="false" ht="12.75" hidden="false" customHeight="true" outlineLevel="0" collapsed="false">
      <c r="A186" s="16" t="n">
        <v>185</v>
      </c>
      <c r="B186" s="17" t="s">
        <v>19</v>
      </c>
      <c r="C186" s="30" t="n">
        <v>32100024</v>
      </c>
      <c r="D186" s="30" t="n">
        <v>321</v>
      </c>
      <c r="E186" s="33" t="s">
        <v>45</v>
      </c>
      <c r="F186" s="31" t="s">
        <v>44</v>
      </c>
      <c r="G186" s="30" t="s">
        <v>11</v>
      </c>
      <c r="H186" s="30" t="n">
        <v>13116</v>
      </c>
      <c r="I186" s="32" t="n">
        <v>42865</v>
      </c>
      <c r="J186" s="33"/>
      <c r="K186" s="30"/>
      <c r="L186" s="30" t="n">
        <v>30</v>
      </c>
      <c r="M186" s="20" t="n">
        <f aca="false">IF(C186&lt;&gt;C185,K186,IF(K186="",M185-L186,M185+K186))</f>
        <v>9155</v>
      </c>
      <c r="N186" s="21" t="n">
        <v>0.20126</v>
      </c>
      <c r="O186" s="22" t="n">
        <f aca="false">K186*N186</f>
        <v>0</v>
      </c>
      <c r="P186" s="22" t="n">
        <f aca="false">L186*N186</f>
        <v>6.0378</v>
      </c>
      <c r="Q186" s="23" t="n">
        <f aca="false">IF(C186&lt;&gt;C185,O186,IF(O186=0,Q185-P186,Q185+O186))</f>
        <v>1842.5353</v>
      </c>
      <c r="R186" s="24" t="n">
        <f aca="false">IF(C186&lt;&gt;C187,M186,0)</f>
        <v>0</v>
      </c>
      <c r="S186" s="25" t="n">
        <f aca="false">IF(C186&lt;&gt;C187,Q186,0)</f>
        <v>0</v>
      </c>
      <c r="T186" s="0" t="s">
        <v>27</v>
      </c>
      <c r="U186" s="27"/>
      <c r="V186" s="28"/>
      <c r="W186" s="26"/>
      <c r="X186" s="26"/>
      <c r="Y186" s="26"/>
      <c r="Z186" s="26"/>
    </row>
    <row r="187" customFormat="false" ht="12.75" hidden="false" customHeight="true" outlineLevel="0" collapsed="false">
      <c r="A187" s="16" t="n">
        <v>186</v>
      </c>
      <c r="B187" s="17" t="s">
        <v>19</v>
      </c>
      <c r="C187" s="30" t="n">
        <v>32100024</v>
      </c>
      <c r="D187" s="30" t="n">
        <v>321</v>
      </c>
      <c r="E187" s="33" t="s">
        <v>45</v>
      </c>
      <c r="F187" s="31" t="s">
        <v>44</v>
      </c>
      <c r="G187" s="30" t="s">
        <v>11</v>
      </c>
      <c r="H187" s="30" t="n">
        <v>13118</v>
      </c>
      <c r="I187" s="32" t="n">
        <v>42865</v>
      </c>
      <c r="J187" s="33"/>
      <c r="K187" s="30"/>
      <c r="L187" s="30" t="n">
        <v>300</v>
      </c>
      <c r="M187" s="20" t="n">
        <f aca="false">IF(C187&lt;&gt;C186,K187,IF(K187="",M186-L187,M186+K187))</f>
        <v>8855</v>
      </c>
      <c r="N187" s="21" t="n">
        <v>0.20126</v>
      </c>
      <c r="O187" s="22" t="n">
        <f aca="false">K187*N187</f>
        <v>0</v>
      </c>
      <c r="P187" s="22" t="n">
        <f aca="false">L187*N187</f>
        <v>60.378</v>
      </c>
      <c r="Q187" s="23" t="n">
        <f aca="false">IF(C187&lt;&gt;C186,O187,IF(O187=0,Q186-P187,Q186+O187))</f>
        <v>1782.1573</v>
      </c>
      <c r="R187" s="24" t="n">
        <f aca="false">IF(C187&lt;&gt;C188,M187,0)</f>
        <v>0</v>
      </c>
      <c r="S187" s="25" t="n">
        <f aca="false">IF(C187&lt;&gt;C188,Q187,0)</f>
        <v>0</v>
      </c>
      <c r="T187" s="0" t="s">
        <v>27</v>
      </c>
      <c r="U187" s="27"/>
      <c r="V187" s="28"/>
      <c r="W187" s="26"/>
      <c r="X187" s="26"/>
      <c r="Y187" s="26"/>
      <c r="Z187" s="26"/>
    </row>
    <row r="188" customFormat="false" ht="12.75" hidden="false" customHeight="true" outlineLevel="0" collapsed="false">
      <c r="A188" s="16" t="n">
        <v>187</v>
      </c>
      <c r="B188" s="17" t="s">
        <v>19</v>
      </c>
      <c r="C188" s="1" t="n">
        <v>32100024</v>
      </c>
      <c r="D188" s="1" t="n">
        <v>321</v>
      </c>
      <c r="E188" s="33" t="s">
        <v>45</v>
      </c>
      <c r="F188" s="31" t="s">
        <v>44</v>
      </c>
      <c r="G188" s="1" t="s">
        <v>11</v>
      </c>
      <c r="H188" s="1" t="n">
        <v>13276</v>
      </c>
      <c r="I188" s="3" t="n">
        <v>42894</v>
      </c>
      <c r="L188" s="1" t="n">
        <v>200</v>
      </c>
      <c r="M188" s="20" t="n">
        <f aca="false">IF(C188&lt;&gt;C187,K188,IF(K188="",M187-L188,M187+K188))</f>
        <v>8655</v>
      </c>
      <c r="N188" s="21" t="n">
        <v>0.20126</v>
      </c>
      <c r="O188" s="22" t="n">
        <f aca="false">K188*N188</f>
        <v>0</v>
      </c>
      <c r="P188" s="22" t="n">
        <f aca="false">L188*N188</f>
        <v>40.252</v>
      </c>
      <c r="Q188" s="23" t="n">
        <f aca="false">IF(C188&lt;&gt;C187,O188,IF(O188=0,Q187-P188,Q187+O188))</f>
        <v>1741.9053</v>
      </c>
      <c r="R188" s="24" t="n">
        <f aca="false">IF(C188&lt;&gt;C189,M188,0)</f>
        <v>0</v>
      </c>
      <c r="S188" s="25" t="n">
        <f aca="false">IF(C188&lt;&gt;C189,Q188,0)</f>
        <v>0</v>
      </c>
      <c r="T188" s="0" t="s">
        <v>28</v>
      </c>
      <c r="U188" s="0"/>
      <c r="V188" s="28"/>
      <c r="W188" s="26"/>
      <c r="X188" s="26"/>
      <c r="Y188" s="26"/>
      <c r="Z188" s="26"/>
    </row>
    <row r="189" customFormat="false" ht="12.75" hidden="false" customHeight="true" outlineLevel="0" collapsed="false">
      <c r="A189" s="16" t="n">
        <v>188</v>
      </c>
      <c r="B189" s="17" t="s">
        <v>19</v>
      </c>
      <c r="C189" s="1" t="n">
        <v>32100024</v>
      </c>
      <c r="D189" s="1" t="str">
        <f aca="false">LEFT(C189,3)</f>
        <v>321</v>
      </c>
      <c r="E189" s="33" t="s">
        <v>45</v>
      </c>
      <c r="F189" s="31" t="s">
        <v>44</v>
      </c>
      <c r="G189" s="1" t="s">
        <v>11</v>
      </c>
      <c r="H189" s="1" t="n">
        <v>13308</v>
      </c>
      <c r="I189" s="3" t="n">
        <v>42898</v>
      </c>
      <c r="L189" s="1" t="n">
        <v>200</v>
      </c>
      <c r="M189" s="20" t="n">
        <f aca="false">IF(C189&lt;&gt;C188,K189,IF(K189="",M188-L189,M188+K189))</f>
        <v>8455</v>
      </c>
      <c r="N189" s="21" t="n">
        <v>0.20126</v>
      </c>
      <c r="O189" s="22" t="n">
        <f aca="false">K189*N189</f>
        <v>0</v>
      </c>
      <c r="P189" s="22" t="n">
        <f aca="false">L189*N189</f>
        <v>40.252</v>
      </c>
      <c r="Q189" s="23" t="n">
        <f aca="false">IF(C189&lt;&gt;C188,O189,IF(O189=0,Q188-P189,Q188+O189))</f>
        <v>1701.6533</v>
      </c>
      <c r="R189" s="24" t="n">
        <f aca="false">IF(C189&lt;&gt;C190,M189,0)</f>
        <v>0</v>
      </c>
      <c r="S189" s="25" t="n">
        <f aca="false">IF(C189&lt;&gt;C190,Q189,0)</f>
        <v>0</v>
      </c>
      <c r="T189" s="0" t="s">
        <v>28</v>
      </c>
      <c r="U189" s="0"/>
      <c r="V189" s="28"/>
      <c r="W189" s="26"/>
      <c r="X189" s="26"/>
      <c r="Y189" s="26"/>
      <c r="Z189" s="26"/>
    </row>
    <row r="190" customFormat="false" ht="12.75" hidden="false" customHeight="true" outlineLevel="0" collapsed="false">
      <c r="A190" s="16" t="n">
        <v>189</v>
      </c>
      <c r="B190" s="17" t="s">
        <v>19</v>
      </c>
      <c r="C190" s="1" t="n">
        <v>32100024</v>
      </c>
      <c r="D190" s="1" t="str">
        <f aca="false">LEFT(C190,3)</f>
        <v>321</v>
      </c>
      <c r="E190" s="33" t="s">
        <v>45</v>
      </c>
      <c r="F190" s="31" t="s">
        <v>44</v>
      </c>
      <c r="G190" s="1" t="s">
        <v>11</v>
      </c>
      <c r="H190" s="1" t="n">
        <v>13326</v>
      </c>
      <c r="I190" s="3" t="n">
        <v>42900</v>
      </c>
      <c r="L190" s="1" t="n">
        <v>500</v>
      </c>
      <c r="M190" s="20" t="n">
        <f aca="false">IF(C190&lt;&gt;C189,K190,IF(K190="",M189-L190,M189+K190))</f>
        <v>7955</v>
      </c>
      <c r="N190" s="21" t="n">
        <v>0.20126</v>
      </c>
      <c r="O190" s="22" t="n">
        <f aca="false">K190*N190</f>
        <v>0</v>
      </c>
      <c r="P190" s="22" t="n">
        <f aca="false">L190*N190</f>
        <v>100.63</v>
      </c>
      <c r="Q190" s="23" t="n">
        <f aca="false">IF(C190&lt;&gt;C189,O190,IF(O190=0,Q189-P190,Q189+O190))</f>
        <v>1601.0233</v>
      </c>
      <c r="R190" s="24" t="n">
        <f aca="false">IF(C190&lt;&gt;C191,M190,0)</f>
        <v>0</v>
      </c>
      <c r="S190" s="25" t="n">
        <f aca="false">IF(C190&lt;&gt;C191,Q190,0)</f>
        <v>0</v>
      </c>
      <c r="T190" s="0" t="s">
        <v>28</v>
      </c>
      <c r="U190" s="0"/>
      <c r="V190" s="28"/>
      <c r="W190" s="26"/>
      <c r="X190" s="26"/>
      <c r="Y190" s="26"/>
      <c r="Z190" s="26"/>
    </row>
    <row r="191" customFormat="false" ht="12.75" hidden="false" customHeight="true" outlineLevel="0" collapsed="false">
      <c r="A191" s="16" t="n">
        <v>190</v>
      </c>
      <c r="B191" s="17" t="s">
        <v>19</v>
      </c>
      <c r="C191" s="1" t="n">
        <v>32100024</v>
      </c>
      <c r="D191" s="1" t="str">
        <f aca="false">LEFT(C191,3)</f>
        <v>321</v>
      </c>
      <c r="E191" s="33" t="s">
        <v>45</v>
      </c>
      <c r="F191" s="31" t="s">
        <v>44</v>
      </c>
      <c r="G191" s="1" t="s">
        <v>11</v>
      </c>
      <c r="H191" s="1" t="n">
        <v>13605</v>
      </c>
      <c r="I191" s="3" t="n">
        <v>42906</v>
      </c>
      <c r="L191" s="1" t="n">
        <v>300</v>
      </c>
      <c r="M191" s="20" t="n">
        <f aca="false">IF(C191&lt;&gt;C190,K191,IF(K191="",M190-L191,M190+K191))</f>
        <v>7655</v>
      </c>
      <c r="N191" s="21" t="n">
        <v>0.20126</v>
      </c>
      <c r="O191" s="22" t="n">
        <f aca="false">K191*N191</f>
        <v>0</v>
      </c>
      <c r="P191" s="22" t="n">
        <f aca="false">L191*N191</f>
        <v>60.378</v>
      </c>
      <c r="Q191" s="23" t="n">
        <f aca="false">IF(C191&lt;&gt;C190,O191,IF(O191=0,Q190-P191,Q190+O191))</f>
        <v>1540.6453</v>
      </c>
      <c r="R191" s="24" t="n">
        <f aca="false">IF(C191&lt;&gt;C192,M191,0)</f>
        <v>0</v>
      </c>
      <c r="S191" s="25" t="n">
        <f aca="false">IF(C191&lt;&gt;C192,Q191,0)</f>
        <v>0</v>
      </c>
      <c r="T191" s="0" t="s">
        <v>28</v>
      </c>
      <c r="U191" s="0"/>
      <c r="V191" s="28"/>
      <c r="W191" s="26"/>
      <c r="X191" s="26"/>
      <c r="Y191" s="26"/>
      <c r="Z191" s="26"/>
    </row>
    <row r="192" customFormat="false" ht="12.75" hidden="false" customHeight="true" outlineLevel="0" collapsed="false">
      <c r="A192" s="16" t="n">
        <v>191</v>
      </c>
      <c r="B192" s="17" t="s">
        <v>19</v>
      </c>
      <c r="C192" s="1" t="n">
        <v>32100024</v>
      </c>
      <c r="D192" s="1" t="str">
        <f aca="false">LEFT(C192,3)</f>
        <v>321</v>
      </c>
      <c r="E192" s="33" t="s">
        <v>45</v>
      </c>
      <c r="F192" s="31" t="s">
        <v>44</v>
      </c>
      <c r="G192" s="1" t="s">
        <v>11</v>
      </c>
      <c r="H192" s="1" t="n">
        <v>13608</v>
      </c>
      <c r="I192" s="3" t="n">
        <v>42908</v>
      </c>
      <c r="L192" s="1" t="n">
        <v>500</v>
      </c>
      <c r="M192" s="20" t="n">
        <f aca="false">IF(C192&lt;&gt;C191,K192,IF(K192="",M191-L192,M191+K192))</f>
        <v>7155</v>
      </c>
      <c r="N192" s="21" t="n">
        <v>0.20126</v>
      </c>
      <c r="O192" s="22" t="n">
        <f aca="false">K192*N192</f>
        <v>0</v>
      </c>
      <c r="P192" s="22" t="n">
        <f aca="false">L192*N192</f>
        <v>100.63</v>
      </c>
      <c r="Q192" s="23" t="n">
        <f aca="false">IF(C192&lt;&gt;C191,O192,IF(O192=0,Q191-P192,Q191+O192))</f>
        <v>1440.0153</v>
      </c>
      <c r="R192" s="24" t="n">
        <f aca="false">IF(C192&lt;&gt;C193,M192,0)</f>
        <v>0</v>
      </c>
      <c r="S192" s="25" t="n">
        <f aca="false">IF(C192&lt;&gt;C193,Q192,0)</f>
        <v>0</v>
      </c>
      <c r="T192" s="0" t="s">
        <v>28</v>
      </c>
      <c r="U192" s="0"/>
      <c r="V192" s="28"/>
      <c r="W192" s="26"/>
      <c r="X192" s="26"/>
      <c r="Y192" s="26"/>
      <c r="Z192" s="26"/>
    </row>
    <row r="193" customFormat="false" ht="12.75" hidden="false" customHeight="true" outlineLevel="0" collapsed="false">
      <c r="A193" s="16" t="n">
        <v>192</v>
      </c>
      <c r="B193" s="17" t="s">
        <v>19</v>
      </c>
      <c r="C193" s="1" t="n">
        <v>32100024</v>
      </c>
      <c r="D193" s="1" t="n">
        <v>321</v>
      </c>
      <c r="E193" s="33" t="s">
        <v>45</v>
      </c>
      <c r="F193" s="31" t="s">
        <v>44</v>
      </c>
      <c r="G193" s="1" t="s">
        <v>11</v>
      </c>
      <c r="H193" s="1" t="n">
        <v>13633</v>
      </c>
      <c r="I193" s="3" t="n">
        <v>42912</v>
      </c>
      <c r="K193" s="0"/>
      <c r="L193" s="1" t="n">
        <v>300</v>
      </c>
      <c r="M193" s="20" t="n">
        <f aca="false">IF(C193&lt;&gt;C192,K193,IF(K193="",M192-L193,M192+K193))</f>
        <v>6855</v>
      </c>
      <c r="N193" s="21" t="n">
        <v>0.20126</v>
      </c>
      <c r="O193" s="22" t="n">
        <f aca="false">K193*N193</f>
        <v>0</v>
      </c>
      <c r="P193" s="22" t="n">
        <f aca="false">L193*N193</f>
        <v>60.378</v>
      </c>
      <c r="Q193" s="23" t="n">
        <f aca="false">IF(C193&lt;&gt;C192,O193,IF(O193=0,Q192-P193,Q192+O193))</f>
        <v>1379.6373</v>
      </c>
      <c r="R193" s="24" t="n">
        <f aca="false">IF(C193&lt;&gt;C194,M193,0)</f>
        <v>0</v>
      </c>
      <c r="S193" s="25" t="n">
        <f aca="false">IF(C193&lt;&gt;C194,Q193,0)</f>
        <v>0</v>
      </c>
      <c r="T193" s="0" t="s">
        <v>29</v>
      </c>
      <c r="V193" s="28"/>
      <c r="W193" s="26"/>
      <c r="X193" s="26"/>
      <c r="Y193" s="26"/>
      <c r="Z193" s="26"/>
    </row>
    <row r="194" customFormat="false" ht="12.75" hidden="false" customHeight="true" outlineLevel="0" collapsed="false">
      <c r="A194" s="16" t="n">
        <v>193</v>
      </c>
      <c r="B194" s="17" t="s">
        <v>19</v>
      </c>
      <c r="C194" s="1" t="n">
        <v>32100024</v>
      </c>
      <c r="D194" s="1" t="n">
        <v>321</v>
      </c>
      <c r="E194" s="33" t="s">
        <v>45</v>
      </c>
      <c r="F194" s="31" t="s">
        <v>44</v>
      </c>
      <c r="G194" s="1" t="s">
        <v>11</v>
      </c>
      <c r="H194" s="1" t="n">
        <v>13716</v>
      </c>
      <c r="I194" s="3" t="n">
        <v>42924</v>
      </c>
      <c r="K194" s="0"/>
      <c r="L194" s="1" t="n">
        <v>300</v>
      </c>
      <c r="M194" s="20" t="n">
        <f aca="false">IF(C194&lt;&gt;C193,K194,IF(K194="",M193-L194,M193+K194))</f>
        <v>6555</v>
      </c>
      <c r="N194" s="21" t="n">
        <v>0.20126</v>
      </c>
      <c r="O194" s="22" t="n">
        <f aca="false">K194*N194</f>
        <v>0</v>
      </c>
      <c r="P194" s="22" t="n">
        <f aca="false">L194*N194</f>
        <v>60.378</v>
      </c>
      <c r="Q194" s="23" t="n">
        <f aca="false">IF(C194&lt;&gt;C193,O194,IF(O194=0,Q193-P194,Q193+O194))</f>
        <v>1319.2593</v>
      </c>
      <c r="R194" s="24" t="n">
        <f aca="false">IF(C194&lt;&gt;C195,M194,0)</f>
        <v>6555</v>
      </c>
      <c r="S194" s="25" t="n">
        <f aca="false">IF(C194&lt;&gt;C195,Q194,0)</f>
        <v>1319.2593</v>
      </c>
      <c r="T194" s="0" t="s">
        <v>29</v>
      </c>
      <c r="V194" s="28"/>
      <c r="W194" s="26"/>
      <c r="X194" s="26"/>
      <c r="Y194" s="26"/>
      <c r="Z194" s="26"/>
    </row>
    <row r="195" customFormat="false" ht="12.75" hidden="false" customHeight="true" outlineLevel="0" collapsed="false">
      <c r="A195" s="16" t="n">
        <v>194</v>
      </c>
      <c r="B195" s="17" t="s">
        <v>19</v>
      </c>
      <c r="C195" s="17" t="n">
        <v>32200003</v>
      </c>
      <c r="D195" s="17" t="str">
        <f aca="false">LEFT(C195,3)</f>
        <v>322</v>
      </c>
      <c r="E195" s="16" t="s">
        <v>46</v>
      </c>
      <c r="F195" s="18" t="s">
        <v>47</v>
      </c>
      <c r="G195" s="17" t="s">
        <v>10</v>
      </c>
      <c r="H195" s="17" t="s">
        <v>22</v>
      </c>
      <c r="I195" s="19" t="n">
        <v>42736</v>
      </c>
      <c r="J195" s="16"/>
      <c r="K195" s="17" t="n">
        <v>716</v>
      </c>
      <c r="L195" s="17"/>
      <c r="M195" s="20" t="n">
        <f aca="false">IF(C195&lt;&gt;C194,K195,IF(K195="",M194-L195,M194+K195))</f>
        <v>716</v>
      </c>
      <c r="N195" s="21" t="n">
        <v>0.72878</v>
      </c>
      <c r="O195" s="22" t="n">
        <f aca="false">K195*N195</f>
        <v>521.80648</v>
      </c>
      <c r="P195" s="22" t="n">
        <f aca="false">L195*N195</f>
        <v>0</v>
      </c>
      <c r="Q195" s="23" t="n">
        <f aca="false">IF(C195&lt;&gt;C194,O195,IF(O195=0,Q194-P195,Q194+O195))</f>
        <v>521.80648</v>
      </c>
      <c r="R195" s="24" t="n">
        <f aca="false">IF(C195&lt;&gt;C196,M195,0)</f>
        <v>0</v>
      </c>
      <c r="S195" s="25" t="n">
        <f aca="false">IF(C195&lt;&gt;C196,Q195,0)</f>
        <v>0</v>
      </c>
      <c r="T195" s="26" t="s">
        <v>23</v>
      </c>
      <c r="U195" s="27"/>
      <c r="V195" s="28"/>
      <c r="W195" s="26"/>
      <c r="X195" s="26"/>
      <c r="Y195" s="26"/>
      <c r="Z195" s="26"/>
    </row>
    <row r="196" customFormat="false" ht="12.75" hidden="false" customHeight="true" outlineLevel="0" collapsed="false">
      <c r="A196" s="16" t="n">
        <v>195</v>
      </c>
      <c r="B196" s="17" t="s">
        <v>19</v>
      </c>
      <c r="C196" s="17" t="n">
        <v>32200003</v>
      </c>
      <c r="D196" s="17" t="str">
        <f aca="false">LEFT(C196,3)</f>
        <v>322</v>
      </c>
      <c r="E196" s="16" t="s">
        <v>46</v>
      </c>
      <c r="F196" s="18" t="s">
        <v>47</v>
      </c>
      <c r="G196" s="17" t="s">
        <v>11</v>
      </c>
      <c r="H196" s="17" t="n">
        <v>12545</v>
      </c>
      <c r="I196" s="19" t="n">
        <v>42740</v>
      </c>
      <c r="J196" s="16"/>
      <c r="K196" s="17"/>
      <c r="L196" s="17" t="n">
        <v>10</v>
      </c>
      <c r="M196" s="20" t="n">
        <f aca="false">IF(C196&lt;&gt;C195,K196,IF(K196="",M195-L196,M195+K196))</f>
        <v>706</v>
      </c>
      <c r="N196" s="21" t="n">
        <v>0.72878</v>
      </c>
      <c r="O196" s="22" t="n">
        <f aca="false">K196*N196</f>
        <v>0</v>
      </c>
      <c r="P196" s="22" t="n">
        <f aca="false">L196*N196</f>
        <v>7.2878</v>
      </c>
      <c r="Q196" s="23" t="n">
        <f aca="false">IF(C196&lt;&gt;C195,O196,IF(O196=0,Q195-P196,Q195+O196))</f>
        <v>514.51868</v>
      </c>
      <c r="R196" s="24" t="n">
        <f aca="false">IF(C196&lt;&gt;C197,M196,0)</f>
        <v>0</v>
      </c>
      <c r="S196" s="25" t="n">
        <f aca="false">IF(C196&lt;&gt;C197,Q196,0)</f>
        <v>0</v>
      </c>
      <c r="T196" s="16" t="s">
        <v>24</v>
      </c>
      <c r="U196" s="27"/>
      <c r="V196" s="28"/>
      <c r="W196" s="26"/>
      <c r="X196" s="26"/>
      <c r="Y196" s="26"/>
      <c r="Z196" s="26"/>
    </row>
    <row r="197" customFormat="false" ht="12.75" hidden="false" customHeight="true" outlineLevel="0" collapsed="false">
      <c r="A197" s="16" t="n">
        <v>196</v>
      </c>
      <c r="B197" s="17" t="s">
        <v>19</v>
      </c>
      <c r="C197" s="17" t="n">
        <v>32200003</v>
      </c>
      <c r="D197" s="17" t="str">
        <f aca="false">LEFT(C197,3)</f>
        <v>322</v>
      </c>
      <c r="E197" s="16" t="s">
        <v>46</v>
      </c>
      <c r="F197" s="18" t="s">
        <v>47</v>
      </c>
      <c r="G197" s="17" t="s">
        <v>11</v>
      </c>
      <c r="H197" s="17" t="n">
        <v>12584</v>
      </c>
      <c r="I197" s="19" t="n">
        <v>42751</v>
      </c>
      <c r="J197" s="16"/>
      <c r="K197" s="17"/>
      <c r="L197" s="17" t="n">
        <v>10</v>
      </c>
      <c r="M197" s="20" t="n">
        <f aca="false">IF(C197&lt;&gt;C196,K197,IF(K197="",M196-L197,M196+K197))</f>
        <v>696</v>
      </c>
      <c r="N197" s="21" t="n">
        <v>0.72878</v>
      </c>
      <c r="O197" s="22" t="n">
        <f aca="false">K197*N197</f>
        <v>0</v>
      </c>
      <c r="P197" s="22" t="n">
        <f aca="false">L197*N197</f>
        <v>7.2878</v>
      </c>
      <c r="Q197" s="23" t="n">
        <f aca="false">IF(C197&lt;&gt;C196,O197,IF(O197=0,Q196-P197,Q196+O197))</f>
        <v>507.23088</v>
      </c>
      <c r="R197" s="24" t="n">
        <f aca="false">IF(C197&lt;&gt;C198,M197,0)</f>
        <v>0</v>
      </c>
      <c r="S197" s="25" t="n">
        <f aca="false">IF(C197&lt;&gt;C198,Q197,0)</f>
        <v>0</v>
      </c>
      <c r="T197" s="16" t="s">
        <v>24</v>
      </c>
      <c r="U197" s="27"/>
      <c r="V197" s="28"/>
      <c r="W197" s="26"/>
      <c r="X197" s="26"/>
      <c r="Y197" s="26"/>
      <c r="Z197" s="26"/>
    </row>
    <row r="198" customFormat="false" ht="12.75" hidden="false" customHeight="true" outlineLevel="0" collapsed="false">
      <c r="A198" s="16" t="n">
        <v>197</v>
      </c>
      <c r="B198" s="17" t="s">
        <v>19</v>
      </c>
      <c r="C198" s="17" t="n">
        <v>32200003</v>
      </c>
      <c r="D198" s="17" t="str">
        <f aca="false">LEFT(C198,3)</f>
        <v>322</v>
      </c>
      <c r="E198" s="16" t="s">
        <v>46</v>
      </c>
      <c r="F198" s="18" t="s">
        <v>47</v>
      </c>
      <c r="G198" s="17" t="s">
        <v>11</v>
      </c>
      <c r="H198" s="17" t="n">
        <v>12597</v>
      </c>
      <c r="I198" s="19" t="n">
        <v>42755</v>
      </c>
      <c r="J198" s="16"/>
      <c r="K198" s="17"/>
      <c r="L198" s="17" t="n">
        <v>100</v>
      </c>
      <c r="M198" s="20" t="n">
        <f aca="false">IF(C198&lt;&gt;C197,K198,IF(K198="",M197-L198,M197+K198))</f>
        <v>596</v>
      </c>
      <c r="N198" s="21" t="n">
        <v>0.72878</v>
      </c>
      <c r="O198" s="22" t="n">
        <f aca="false">K198*N198</f>
        <v>0</v>
      </c>
      <c r="P198" s="22" t="n">
        <f aca="false">L198*N198</f>
        <v>72.878</v>
      </c>
      <c r="Q198" s="23" t="n">
        <f aca="false">IF(C198&lt;&gt;C197,O198,IF(O198=0,Q197-P198,Q197+O198))</f>
        <v>434.35288</v>
      </c>
      <c r="R198" s="24" t="n">
        <f aca="false">IF(C198&lt;&gt;C199,M198,0)</f>
        <v>0</v>
      </c>
      <c r="S198" s="25" t="n">
        <f aca="false">IF(C198&lt;&gt;C199,Q198,0)</f>
        <v>0</v>
      </c>
      <c r="T198" s="16" t="s">
        <v>24</v>
      </c>
      <c r="U198" s="27"/>
      <c r="V198" s="28"/>
      <c r="W198" s="26"/>
      <c r="X198" s="26"/>
      <c r="Y198" s="26"/>
      <c r="Z198" s="26"/>
    </row>
    <row r="199" customFormat="false" ht="12.75" hidden="false" customHeight="true" outlineLevel="0" collapsed="false">
      <c r="A199" s="16" t="n">
        <v>198</v>
      </c>
      <c r="B199" s="17" t="s">
        <v>19</v>
      </c>
      <c r="C199" s="17" t="n">
        <v>32200003</v>
      </c>
      <c r="D199" s="17" t="str">
        <f aca="false">LEFT(C199,3)</f>
        <v>322</v>
      </c>
      <c r="E199" s="16" t="s">
        <v>46</v>
      </c>
      <c r="F199" s="39" t="s">
        <v>47</v>
      </c>
      <c r="G199" s="17" t="s">
        <v>11</v>
      </c>
      <c r="H199" s="17" t="n">
        <v>12892</v>
      </c>
      <c r="I199" s="19" t="n">
        <v>42815</v>
      </c>
      <c r="J199" s="16"/>
      <c r="K199" s="17"/>
      <c r="L199" s="17" t="n">
        <v>50</v>
      </c>
      <c r="M199" s="20" t="n">
        <f aca="false">IF(C199&lt;&gt;C198,K199,IF(K199="",M198-L199,M198+K199))</f>
        <v>546</v>
      </c>
      <c r="N199" s="21" t="n">
        <v>0.72878</v>
      </c>
      <c r="O199" s="22" t="n">
        <f aca="false">K199*N199</f>
        <v>0</v>
      </c>
      <c r="P199" s="22" t="n">
        <f aca="false">L199*N199</f>
        <v>36.439</v>
      </c>
      <c r="Q199" s="23" t="n">
        <f aca="false">IF(C199&lt;&gt;C198,O199,IF(O199=0,Q198-P199,Q198+O199))</f>
        <v>397.91388</v>
      </c>
      <c r="R199" s="24" t="n">
        <f aca="false">IF(C199&lt;&gt;C200,M199,0)</f>
        <v>0</v>
      </c>
      <c r="S199" s="25" t="n">
        <f aca="false">IF(C199&lt;&gt;C200,Q199,0)</f>
        <v>0</v>
      </c>
      <c r="T199" s="0" t="s">
        <v>26</v>
      </c>
      <c r="U199" s="27"/>
      <c r="V199" s="28"/>
      <c r="W199" s="26"/>
      <c r="X199" s="26"/>
      <c r="Y199" s="26"/>
      <c r="Z199" s="26"/>
    </row>
    <row r="200" customFormat="false" ht="12.75" hidden="false" customHeight="true" outlineLevel="0" collapsed="false">
      <c r="A200" s="16" t="n">
        <v>199</v>
      </c>
      <c r="B200" s="17" t="s">
        <v>19</v>
      </c>
      <c r="C200" s="1" t="n">
        <v>32200003</v>
      </c>
      <c r="D200" s="17" t="str">
        <f aca="false">LEFT(C200,3)</f>
        <v>322</v>
      </c>
      <c r="E200" s="16" t="s">
        <v>46</v>
      </c>
      <c r="F200" s="39" t="s">
        <v>47</v>
      </c>
      <c r="G200" s="1" t="s">
        <v>11</v>
      </c>
      <c r="H200" s="1" t="n">
        <v>12956</v>
      </c>
      <c r="I200" s="3" t="n">
        <v>42828</v>
      </c>
      <c r="L200" s="1" t="n">
        <v>10</v>
      </c>
      <c r="M200" s="20" t="n">
        <f aca="false">IF(C200&lt;&gt;C199,K200,IF(K200="",M199-L200,M199+K200))</f>
        <v>536</v>
      </c>
      <c r="N200" s="21" t="n">
        <v>0.72878</v>
      </c>
      <c r="O200" s="22" t="n">
        <f aca="false">K200*N200</f>
        <v>0</v>
      </c>
      <c r="P200" s="22" t="n">
        <f aca="false">L200*N200</f>
        <v>7.2878</v>
      </c>
      <c r="Q200" s="23" t="n">
        <f aca="false">IF(C200&lt;&gt;C199,O200,IF(O200=0,Q199-P200,Q199+O200))</f>
        <v>390.62608</v>
      </c>
      <c r="R200" s="24" t="n">
        <f aca="false">IF(C200&lt;&gt;C201,M200,0)</f>
        <v>0</v>
      </c>
      <c r="S200" s="25" t="n">
        <f aca="false">IF(C200&lt;&gt;C201,Q200,0)</f>
        <v>0</v>
      </c>
      <c r="T200" s="0" t="s">
        <v>31</v>
      </c>
      <c r="U200" s="27"/>
      <c r="V200" s="28"/>
      <c r="W200" s="26"/>
      <c r="X200" s="26"/>
      <c r="Y200" s="26"/>
      <c r="Z200" s="26"/>
    </row>
    <row r="201" customFormat="false" ht="12.75" hidden="false" customHeight="true" outlineLevel="0" collapsed="false">
      <c r="A201" s="16" t="n">
        <v>200</v>
      </c>
      <c r="B201" s="17" t="s">
        <v>19</v>
      </c>
      <c r="C201" s="17" t="n">
        <v>32200003</v>
      </c>
      <c r="D201" s="17" t="str">
        <f aca="false">LEFT(C201,3)</f>
        <v>322</v>
      </c>
      <c r="E201" s="16" t="s">
        <v>46</v>
      </c>
      <c r="F201" s="39" t="s">
        <v>47</v>
      </c>
      <c r="G201" s="17" t="s">
        <v>10</v>
      </c>
      <c r="H201" s="34" t="n">
        <v>2343</v>
      </c>
      <c r="I201" s="19" t="n">
        <v>42842</v>
      </c>
      <c r="J201" s="16" t="s">
        <v>34</v>
      </c>
      <c r="K201" s="17" t="n">
        <v>200</v>
      </c>
      <c r="L201" s="17"/>
      <c r="M201" s="20" t="n">
        <f aca="false">IF(C201&lt;&gt;C200,K201,IF(K201="",M200-L201,M200+K201))</f>
        <v>736</v>
      </c>
      <c r="N201" s="21" t="n">
        <v>0.6</v>
      </c>
      <c r="O201" s="22" t="n">
        <f aca="false">K201*N201</f>
        <v>120</v>
      </c>
      <c r="P201" s="22" t="n">
        <f aca="false">L201*N201</f>
        <v>0</v>
      </c>
      <c r="Q201" s="23" t="n">
        <f aca="false">IF(C201&lt;&gt;C200,O201,IF(O201=0,Q200-P201,Q200+O201))</f>
        <v>510.62608</v>
      </c>
      <c r="R201" s="24" t="n">
        <f aca="false">IF(C201&lt;&gt;C202,M201,0)</f>
        <v>0</v>
      </c>
      <c r="S201" s="25" t="n">
        <f aca="false">IF(C201&lt;&gt;C202,Q201,0)</f>
        <v>0</v>
      </c>
      <c r="T201" s="0" t="s">
        <v>31</v>
      </c>
      <c r="U201" s="27"/>
      <c r="V201" s="28"/>
      <c r="W201" s="26"/>
      <c r="X201" s="26"/>
      <c r="Y201" s="26"/>
      <c r="Z201" s="26"/>
    </row>
    <row r="202" customFormat="false" ht="12.75" hidden="false" customHeight="true" outlineLevel="0" collapsed="false">
      <c r="A202" s="16" t="n">
        <v>201</v>
      </c>
      <c r="B202" s="17" t="s">
        <v>19</v>
      </c>
      <c r="C202" s="1" t="n">
        <v>32200003</v>
      </c>
      <c r="D202" s="1" t="n">
        <v>322</v>
      </c>
      <c r="E202" s="0" t="s">
        <v>46</v>
      </c>
      <c r="F202" s="1" t="s">
        <v>47</v>
      </c>
      <c r="G202" s="1" t="s">
        <v>11</v>
      </c>
      <c r="H202" s="1" t="n">
        <v>13237</v>
      </c>
      <c r="I202" s="3" t="n">
        <v>42888</v>
      </c>
      <c r="L202" s="1" t="n">
        <v>50</v>
      </c>
      <c r="M202" s="20" t="n">
        <f aca="false">IF(C202&lt;&gt;C201,K202,IF(K202="",M201-L202,M201+K202))</f>
        <v>686</v>
      </c>
      <c r="N202" s="21" t="n">
        <v>0.72878</v>
      </c>
      <c r="O202" s="22" t="n">
        <f aca="false">K202*N202</f>
        <v>0</v>
      </c>
      <c r="P202" s="22" t="n">
        <f aca="false">L202*N202</f>
        <v>36.439</v>
      </c>
      <c r="Q202" s="23" t="n">
        <f aca="false">IF(C202&lt;&gt;C201,O202,IF(O202=0,Q201-P202,Q201+O202))</f>
        <v>474.18708</v>
      </c>
      <c r="R202" s="24" t="n">
        <f aca="false">IF(C202&lt;&gt;C203,M202,0)</f>
        <v>0</v>
      </c>
      <c r="S202" s="25" t="n">
        <f aca="false">IF(C202&lt;&gt;C203,Q202,0)</f>
        <v>0</v>
      </c>
      <c r="T202" s="0" t="s">
        <v>28</v>
      </c>
      <c r="U202" s="27"/>
      <c r="V202" s="28"/>
      <c r="W202" s="26"/>
      <c r="X202" s="26"/>
      <c r="Y202" s="26"/>
      <c r="Z202" s="26"/>
    </row>
    <row r="203" customFormat="false" ht="12.75" hidden="false" customHeight="true" outlineLevel="0" collapsed="false">
      <c r="A203" s="16" t="n">
        <v>202</v>
      </c>
      <c r="B203" s="17" t="s">
        <v>19</v>
      </c>
      <c r="C203" s="1" t="n">
        <v>32200003</v>
      </c>
      <c r="D203" s="1" t="n">
        <v>322</v>
      </c>
      <c r="E203" s="0" t="s">
        <v>46</v>
      </c>
      <c r="F203" s="0" t="s">
        <v>47</v>
      </c>
      <c r="G203" s="1" t="s">
        <v>11</v>
      </c>
      <c r="H203" s="1" t="n">
        <v>13768</v>
      </c>
      <c r="I203" s="3" t="n">
        <v>42934</v>
      </c>
      <c r="K203" s="0"/>
      <c r="L203" s="1" t="n">
        <v>15</v>
      </c>
      <c r="M203" s="20" t="n">
        <f aca="false">IF(C203&lt;&gt;C202,K203,IF(K203="",M202-L203,M202+K203))</f>
        <v>671</v>
      </c>
      <c r="N203" s="21" t="n">
        <v>0.6</v>
      </c>
      <c r="O203" s="22" t="n">
        <f aca="false">K203*N203</f>
        <v>0</v>
      </c>
      <c r="P203" s="22" t="n">
        <f aca="false">L203*N203</f>
        <v>9</v>
      </c>
      <c r="Q203" s="23" t="n">
        <f aca="false">IF(C203&lt;&gt;C202,O203,IF(O203=0,Q202-P203,Q202+O203))</f>
        <v>465.18708</v>
      </c>
      <c r="R203" s="24" t="n">
        <f aca="false">IF(C203&lt;&gt;C204,M203,0)</f>
        <v>671</v>
      </c>
      <c r="S203" s="25" t="n">
        <f aca="false">IF(C203&lt;&gt;C204,Q203,0)</f>
        <v>465.18708</v>
      </c>
      <c r="T203" s="0" t="s">
        <v>29</v>
      </c>
      <c r="V203" s="28"/>
      <c r="W203" s="26"/>
      <c r="X203" s="26"/>
      <c r="Y203" s="26"/>
      <c r="Z203" s="26"/>
    </row>
    <row r="204" customFormat="false" ht="12.75" hidden="false" customHeight="true" outlineLevel="0" collapsed="false">
      <c r="A204" s="16" t="n">
        <v>203</v>
      </c>
      <c r="B204" s="17" t="s">
        <v>19</v>
      </c>
      <c r="C204" s="17" t="n">
        <v>32200004</v>
      </c>
      <c r="D204" s="17" t="str">
        <f aca="false">LEFT(C204,3)</f>
        <v>322</v>
      </c>
      <c r="E204" s="16" t="s">
        <v>48</v>
      </c>
      <c r="F204" s="18" t="s">
        <v>47</v>
      </c>
      <c r="G204" s="17" t="s">
        <v>10</v>
      </c>
      <c r="H204" s="17" t="s">
        <v>22</v>
      </c>
      <c r="I204" s="19" t="n">
        <v>42736</v>
      </c>
      <c r="J204" s="16"/>
      <c r="K204" s="17" t="n">
        <v>500</v>
      </c>
      <c r="L204" s="17"/>
      <c r="M204" s="20" t="n">
        <f aca="false">IF(C204&lt;&gt;C203,K204,IF(K204="",M203-L204,M203+K204))</f>
        <v>500</v>
      </c>
      <c r="N204" s="21" t="n">
        <v>0.87106</v>
      </c>
      <c r="O204" s="22" t="n">
        <f aca="false">K204*N204</f>
        <v>435.53</v>
      </c>
      <c r="P204" s="22" t="n">
        <f aca="false">L204*N204</f>
        <v>0</v>
      </c>
      <c r="Q204" s="23" t="n">
        <f aca="false">IF(C204&lt;&gt;C203,O204,IF(O204=0,Q203-P204,Q203+O204))</f>
        <v>435.53</v>
      </c>
      <c r="R204" s="24" t="n">
        <f aca="false">IF(C204&lt;&gt;C205,M204,0)</f>
        <v>0</v>
      </c>
      <c r="S204" s="25" t="n">
        <f aca="false">IF(C204&lt;&gt;C205,Q204,0)</f>
        <v>0</v>
      </c>
      <c r="T204" s="26" t="s">
        <v>23</v>
      </c>
      <c r="U204" s="27"/>
      <c r="V204" s="28"/>
      <c r="W204" s="26"/>
      <c r="X204" s="26"/>
      <c r="Y204" s="26"/>
      <c r="Z204" s="26"/>
    </row>
    <row r="205" customFormat="false" ht="12.75" hidden="false" customHeight="true" outlineLevel="0" collapsed="false">
      <c r="A205" s="16" t="n">
        <v>204</v>
      </c>
      <c r="B205" s="17" t="s">
        <v>19</v>
      </c>
      <c r="C205" s="17" t="n">
        <v>32200004</v>
      </c>
      <c r="D205" s="17" t="str">
        <f aca="false">LEFT(C205,3)</f>
        <v>322</v>
      </c>
      <c r="E205" s="16" t="s">
        <v>48</v>
      </c>
      <c r="F205" s="18" t="s">
        <v>47</v>
      </c>
      <c r="G205" s="17" t="s">
        <v>11</v>
      </c>
      <c r="H205" s="17" t="n">
        <v>12545</v>
      </c>
      <c r="I205" s="19" t="n">
        <v>42740</v>
      </c>
      <c r="J205" s="16"/>
      <c r="K205" s="17"/>
      <c r="L205" s="17" t="n">
        <v>10</v>
      </c>
      <c r="M205" s="20" t="n">
        <f aca="false">IF(C205&lt;&gt;C204,K205,IF(K205="",M204-L205,M204+K205))</f>
        <v>490</v>
      </c>
      <c r="N205" s="21" t="n">
        <v>0.87106</v>
      </c>
      <c r="O205" s="22" t="n">
        <f aca="false">K205*N205</f>
        <v>0</v>
      </c>
      <c r="P205" s="22" t="n">
        <f aca="false">L205*N205</f>
        <v>8.7106</v>
      </c>
      <c r="Q205" s="23" t="n">
        <f aca="false">IF(C205&lt;&gt;C204,O205,IF(O205=0,Q204-P205,Q204+O205))</f>
        <v>426.8194</v>
      </c>
      <c r="R205" s="24" t="n">
        <f aca="false">IF(C205&lt;&gt;C206,M205,0)</f>
        <v>0</v>
      </c>
      <c r="S205" s="25" t="n">
        <f aca="false">IF(C205&lt;&gt;C206,Q205,0)</f>
        <v>0</v>
      </c>
      <c r="T205" s="16" t="s">
        <v>24</v>
      </c>
      <c r="U205" s="27"/>
      <c r="V205" s="28"/>
      <c r="W205" s="26"/>
      <c r="X205" s="26"/>
      <c r="Y205" s="26"/>
      <c r="Z205" s="26"/>
    </row>
    <row r="206" customFormat="false" ht="12.75" hidden="false" customHeight="true" outlineLevel="0" collapsed="false">
      <c r="A206" s="16" t="n">
        <v>205</v>
      </c>
      <c r="B206" s="17" t="s">
        <v>19</v>
      </c>
      <c r="C206" s="17" t="n">
        <v>32200004</v>
      </c>
      <c r="D206" s="17" t="str">
        <f aca="false">LEFT(C206,3)</f>
        <v>322</v>
      </c>
      <c r="E206" s="16" t="s">
        <v>48</v>
      </c>
      <c r="F206" s="18" t="s">
        <v>47</v>
      </c>
      <c r="G206" s="17" t="s">
        <v>11</v>
      </c>
      <c r="H206" s="17" t="n">
        <v>12550</v>
      </c>
      <c r="I206" s="19" t="n">
        <v>42740</v>
      </c>
      <c r="J206" s="16"/>
      <c r="K206" s="17"/>
      <c r="L206" s="17" t="n">
        <v>10</v>
      </c>
      <c r="M206" s="20" t="n">
        <f aca="false">IF(C206&lt;&gt;C205,K206,IF(K206="",M205-L206,M205+K206))</f>
        <v>480</v>
      </c>
      <c r="N206" s="21" t="n">
        <v>0.87106</v>
      </c>
      <c r="O206" s="22" t="n">
        <f aca="false">K206*N206</f>
        <v>0</v>
      </c>
      <c r="P206" s="22" t="n">
        <f aca="false">L206*N206</f>
        <v>8.7106</v>
      </c>
      <c r="Q206" s="23" t="n">
        <f aca="false">IF(C206&lt;&gt;C205,O206,IF(O206=0,Q205-P206,Q205+O206))</f>
        <v>418.1088</v>
      </c>
      <c r="R206" s="24" t="n">
        <f aca="false">IF(C206&lt;&gt;C207,M206,0)</f>
        <v>0</v>
      </c>
      <c r="S206" s="25" t="n">
        <f aca="false">IF(C206&lt;&gt;C207,Q206,0)</f>
        <v>0</v>
      </c>
      <c r="T206" s="16" t="s">
        <v>24</v>
      </c>
      <c r="U206" s="27"/>
      <c r="V206" s="28"/>
      <c r="W206" s="26"/>
      <c r="X206" s="26"/>
      <c r="Y206" s="26"/>
      <c r="Z206" s="26"/>
    </row>
    <row r="207" customFormat="false" ht="12.75" hidden="false" customHeight="true" outlineLevel="0" collapsed="false">
      <c r="A207" s="16" t="n">
        <v>206</v>
      </c>
      <c r="B207" s="17" t="s">
        <v>19</v>
      </c>
      <c r="C207" s="17" t="n">
        <v>32200004</v>
      </c>
      <c r="D207" s="17" t="str">
        <f aca="false">LEFT(C207,3)</f>
        <v>322</v>
      </c>
      <c r="E207" s="16" t="s">
        <v>48</v>
      </c>
      <c r="F207" s="18" t="s">
        <v>47</v>
      </c>
      <c r="G207" s="17" t="s">
        <v>11</v>
      </c>
      <c r="H207" s="17" t="n">
        <v>12559</v>
      </c>
      <c r="I207" s="19" t="n">
        <v>42744</v>
      </c>
      <c r="J207" s="16"/>
      <c r="K207" s="17"/>
      <c r="L207" s="17" t="n">
        <v>20</v>
      </c>
      <c r="M207" s="20" t="n">
        <f aca="false">IF(C207&lt;&gt;C206,K207,IF(K207="",M206-L207,M206+K207))</f>
        <v>460</v>
      </c>
      <c r="N207" s="21" t="n">
        <v>0.87106</v>
      </c>
      <c r="O207" s="22" t="n">
        <f aca="false">K207*N207</f>
        <v>0</v>
      </c>
      <c r="P207" s="22" t="n">
        <f aca="false">L207*N207</f>
        <v>17.4212</v>
      </c>
      <c r="Q207" s="23" t="n">
        <f aca="false">IF(C207&lt;&gt;C206,O207,IF(O207=0,Q206-P207,Q206+O207))</f>
        <v>400.6876</v>
      </c>
      <c r="R207" s="24" t="n">
        <f aca="false">IF(C207&lt;&gt;C208,M207,0)</f>
        <v>0</v>
      </c>
      <c r="S207" s="25" t="n">
        <f aca="false">IF(C207&lt;&gt;C208,Q207,0)</f>
        <v>0</v>
      </c>
      <c r="T207" s="16" t="s">
        <v>24</v>
      </c>
      <c r="U207" s="27"/>
      <c r="V207" s="28"/>
      <c r="W207" s="26"/>
      <c r="X207" s="26"/>
      <c r="Y207" s="26"/>
      <c r="Z207" s="26"/>
    </row>
    <row r="208" customFormat="false" ht="12.75" hidden="false" customHeight="true" outlineLevel="0" collapsed="false">
      <c r="A208" s="16" t="n">
        <v>207</v>
      </c>
      <c r="B208" s="17" t="s">
        <v>19</v>
      </c>
      <c r="C208" s="17" t="n">
        <v>32200004</v>
      </c>
      <c r="D208" s="17" t="str">
        <f aca="false">LEFT(C208,3)</f>
        <v>322</v>
      </c>
      <c r="E208" s="16" t="s">
        <v>48</v>
      </c>
      <c r="F208" s="18" t="s">
        <v>47</v>
      </c>
      <c r="G208" s="17" t="s">
        <v>11</v>
      </c>
      <c r="H208" s="17" t="n">
        <v>12584</v>
      </c>
      <c r="I208" s="19" t="n">
        <v>42751</v>
      </c>
      <c r="J208" s="16"/>
      <c r="K208" s="17"/>
      <c r="L208" s="17" t="n">
        <v>10</v>
      </c>
      <c r="M208" s="20" t="n">
        <f aca="false">IF(C208&lt;&gt;C207,K208,IF(K208="",M207-L208,M207+K208))</f>
        <v>450</v>
      </c>
      <c r="N208" s="21" t="n">
        <v>0.87106</v>
      </c>
      <c r="O208" s="22" t="n">
        <f aca="false">K208*N208</f>
        <v>0</v>
      </c>
      <c r="P208" s="22" t="n">
        <f aca="false">L208*N208</f>
        <v>8.7106</v>
      </c>
      <c r="Q208" s="23" t="n">
        <f aca="false">IF(C208&lt;&gt;C207,O208,IF(O208=0,Q207-P208,Q207+O208))</f>
        <v>391.977</v>
      </c>
      <c r="R208" s="24" t="n">
        <f aca="false">IF(C208&lt;&gt;C209,M208,0)</f>
        <v>0</v>
      </c>
      <c r="S208" s="25" t="n">
        <f aca="false">IF(C208&lt;&gt;C209,Q208,0)</f>
        <v>0</v>
      </c>
      <c r="T208" s="16" t="s">
        <v>24</v>
      </c>
      <c r="U208" s="27"/>
      <c r="V208" s="28"/>
      <c r="W208" s="26"/>
      <c r="X208" s="26"/>
      <c r="Y208" s="26"/>
      <c r="Z208" s="26"/>
    </row>
    <row r="209" customFormat="false" ht="12.75" hidden="false" customHeight="true" outlineLevel="0" collapsed="false">
      <c r="A209" s="16" t="n">
        <v>208</v>
      </c>
      <c r="B209" s="17" t="s">
        <v>19</v>
      </c>
      <c r="C209" s="17" t="n">
        <v>32200004</v>
      </c>
      <c r="D209" s="17" t="str">
        <f aca="false">LEFT(C209,3)</f>
        <v>322</v>
      </c>
      <c r="E209" s="16" t="s">
        <v>48</v>
      </c>
      <c r="F209" s="18" t="s">
        <v>47</v>
      </c>
      <c r="G209" s="17" t="s">
        <v>11</v>
      </c>
      <c r="H209" s="17" t="n">
        <v>12590</v>
      </c>
      <c r="I209" s="19" t="n">
        <v>42753</v>
      </c>
      <c r="J209" s="16"/>
      <c r="K209" s="17"/>
      <c r="L209" s="17" t="n">
        <v>15</v>
      </c>
      <c r="M209" s="20" t="n">
        <f aca="false">IF(C209&lt;&gt;C208,K209,IF(K209="",M208-L209,M208+K209))</f>
        <v>435</v>
      </c>
      <c r="N209" s="21" t="n">
        <v>0.87106</v>
      </c>
      <c r="O209" s="22" t="n">
        <f aca="false">K209*N209</f>
        <v>0</v>
      </c>
      <c r="P209" s="22" t="n">
        <f aca="false">L209*N209</f>
        <v>13.0659</v>
      </c>
      <c r="Q209" s="23" t="n">
        <f aca="false">IF(C209&lt;&gt;C208,O209,IF(O209=0,Q208-P209,Q208+O209))</f>
        <v>378.9111</v>
      </c>
      <c r="R209" s="24" t="n">
        <f aca="false">IF(C209&lt;&gt;C210,M209,0)</f>
        <v>0</v>
      </c>
      <c r="S209" s="25" t="n">
        <f aca="false">IF(C209&lt;&gt;C210,Q209,0)</f>
        <v>0</v>
      </c>
      <c r="T209" s="16" t="s">
        <v>24</v>
      </c>
      <c r="U209" s="27"/>
      <c r="V209" s="28"/>
      <c r="W209" s="26"/>
      <c r="X209" s="26"/>
      <c r="Y209" s="26"/>
      <c r="Z209" s="26"/>
    </row>
    <row r="210" customFormat="false" ht="12.75" hidden="false" customHeight="true" outlineLevel="0" collapsed="false">
      <c r="A210" s="16" t="n">
        <v>209</v>
      </c>
      <c r="B210" s="17" t="s">
        <v>19</v>
      </c>
      <c r="C210" s="17" t="n">
        <v>32200004</v>
      </c>
      <c r="D210" s="17" t="str">
        <f aca="false">LEFT(C210,3)</f>
        <v>322</v>
      </c>
      <c r="E210" s="16" t="s">
        <v>48</v>
      </c>
      <c r="F210" s="18" t="s">
        <v>47</v>
      </c>
      <c r="G210" s="17" t="s">
        <v>11</v>
      </c>
      <c r="H210" s="17" t="n">
        <v>12597</v>
      </c>
      <c r="I210" s="19" t="n">
        <v>42755</v>
      </c>
      <c r="J210" s="16"/>
      <c r="K210" s="17"/>
      <c r="L210" s="17" t="n">
        <v>9</v>
      </c>
      <c r="M210" s="20" t="n">
        <f aca="false">IF(C210&lt;&gt;C209,K210,IF(K210="",M209-L210,M209+K210))</f>
        <v>426</v>
      </c>
      <c r="N210" s="21" t="n">
        <v>0.87106</v>
      </c>
      <c r="O210" s="22" t="n">
        <f aca="false">K210*N210</f>
        <v>0</v>
      </c>
      <c r="P210" s="22" t="n">
        <f aca="false">L210*N210</f>
        <v>7.83954</v>
      </c>
      <c r="Q210" s="23" t="n">
        <f aca="false">IF(C210&lt;&gt;C209,O210,IF(O210=0,Q209-P210,Q209+O210))</f>
        <v>371.07156</v>
      </c>
      <c r="R210" s="24" t="n">
        <f aca="false">IF(C210&lt;&gt;C211,M210,0)</f>
        <v>0</v>
      </c>
      <c r="S210" s="25" t="n">
        <f aca="false">IF(C210&lt;&gt;C211,Q210,0)</f>
        <v>0</v>
      </c>
      <c r="T210" s="16" t="s">
        <v>24</v>
      </c>
      <c r="U210" s="27"/>
      <c r="V210" s="28"/>
      <c r="W210" s="26"/>
      <c r="X210" s="26"/>
      <c r="Y210" s="26"/>
      <c r="Z210" s="26"/>
    </row>
    <row r="211" customFormat="false" ht="12.75" hidden="false" customHeight="true" outlineLevel="0" collapsed="false">
      <c r="A211" s="16" t="n">
        <v>210</v>
      </c>
      <c r="B211" s="17" t="s">
        <v>19</v>
      </c>
      <c r="C211" s="17" t="n">
        <v>32200004</v>
      </c>
      <c r="D211" s="17" t="str">
        <f aca="false">LEFT(C211,3)</f>
        <v>322</v>
      </c>
      <c r="E211" s="16" t="s">
        <v>48</v>
      </c>
      <c r="F211" s="18" t="s">
        <v>47</v>
      </c>
      <c r="G211" s="17" t="s">
        <v>11</v>
      </c>
      <c r="H211" s="17" t="n">
        <v>12769</v>
      </c>
      <c r="I211" s="19" t="n">
        <v>42788</v>
      </c>
      <c r="J211" s="16"/>
      <c r="K211" s="17"/>
      <c r="L211" s="17" t="n">
        <v>50</v>
      </c>
      <c r="M211" s="20" t="n">
        <f aca="false">IF(C211&lt;&gt;C210,K211,IF(K211="",M210-L211,M210+K211))</f>
        <v>376</v>
      </c>
      <c r="N211" s="21" t="n">
        <v>0.87106</v>
      </c>
      <c r="O211" s="22" t="n">
        <f aca="false">K211*N211</f>
        <v>0</v>
      </c>
      <c r="P211" s="22" t="n">
        <f aca="false">L211*N211</f>
        <v>43.553</v>
      </c>
      <c r="Q211" s="23" t="n">
        <f aca="false">IF(C211&lt;&gt;C210,O211,IF(O211=0,Q210-P211,Q210+O211))</f>
        <v>327.51856</v>
      </c>
      <c r="R211" s="24" t="n">
        <f aca="false">IF(C211&lt;&gt;C212,M211,0)</f>
        <v>0</v>
      </c>
      <c r="S211" s="25" t="n">
        <f aca="false">IF(C211&lt;&gt;C212,Q211,0)</f>
        <v>0</v>
      </c>
      <c r="T211" s="0" t="s">
        <v>25</v>
      </c>
      <c r="U211" s="27"/>
      <c r="V211" s="28"/>
      <c r="W211" s="26"/>
      <c r="X211" s="26"/>
      <c r="Y211" s="26"/>
      <c r="Z211" s="26"/>
    </row>
    <row r="212" customFormat="false" ht="12.75" hidden="false" customHeight="true" outlineLevel="0" collapsed="false">
      <c r="A212" s="16" t="n">
        <v>211</v>
      </c>
      <c r="B212" s="17" t="s">
        <v>19</v>
      </c>
      <c r="C212" s="17" t="n">
        <v>32200004</v>
      </c>
      <c r="D212" s="17" t="str">
        <f aca="false">LEFT(C212,3)</f>
        <v>322</v>
      </c>
      <c r="E212" s="16" t="s">
        <v>48</v>
      </c>
      <c r="F212" s="18" t="s">
        <v>47</v>
      </c>
      <c r="G212" s="17" t="s">
        <v>11</v>
      </c>
      <c r="H212" s="17" t="n">
        <v>12794</v>
      </c>
      <c r="I212" s="19" t="n">
        <v>42795</v>
      </c>
      <c r="J212" s="16"/>
      <c r="K212" s="17"/>
      <c r="L212" s="17" t="n">
        <v>20</v>
      </c>
      <c r="M212" s="20" t="n">
        <f aca="false">IF(C212&lt;&gt;C211,K212,IF(K212="",M211-L212,M211+K212))</f>
        <v>356</v>
      </c>
      <c r="N212" s="21" t="n">
        <v>0.87106</v>
      </c>
      <c r="O212" s="22" t="n">
        <f aca="false">K212*N212</f>
        <v>0</v>
      </c>
      <c r="P212" s="22" t="n">
        <f aca="false">L212*N212</f>
        <v>17.4212</v>
      </c>
      <c r="Q212" s="23" t="n">
        <f aca="false">IF(C212&lt;&gt;C211,O212,IF(O212=0,Q211-P212,Q211+O212))</f>
        <v>310.09736</v>
      </c>
      <c r="R212" s="24" t="n">
        <f aca="false">IF(C212&lt;&gt;C213,M212,0)</f>
        <v>0</v>
      </c>
      <c r="S212" s="25" t="n">
        <f aca="false">IF(C212&lt;&gt;C213,Q212,0)</f>
        <v>0</v>
      </c>
      <c r="T212" s="0" t="s">
        <v>26</v>
      </c>
      <c r="U212" s="27"/>
      <c r="V212" s="28"/>
      <c r="W212" s="26"/>
      <c r="X212" s="26"/>
      <c r="Y212" s="26"/>
      <c r="Z212" s="26"/>
    </row>
    <row r="213" customFormat="false" ht="12.75" hidden="false" customHeight="true" outlineLevel="0" collapsed="false">
      <c r="A213" s="16" t="n">
        <v>212</v>
      </c>
      <c r="B213" s="17" t="s">
        <v>19</v>
      </c>
      <c r="C213" s="17" t="n">
        <v>32200004</v>
      </c>
      <c r="D213" s="17" t="str">
        <f aca="false">LEFT(C213,3)</f>
        <v>322</v>
      </c>
      <c r="E213" s="16" t="s">
        <v>48</v>
      </c>
      <c r="F213" s="18" t="s">
        <v>47</v>
      </c>
      <c r="G213" s="17" t="s">
        <v>11</v>
      </c>
      <c r="H213" s="17" t="n">
        <v>12828</v>
      </c>
      <c r="I213" s="19" t="n">
        <v>42802</v>
      </c>
      <c r="J213" s="16"/>
      <c r="K213" s="17"/>
      <c r="L213" s="17" t="n">
        <v>100</v>
      </c>
      <c r="M213" s="20" t="n">
        <f aca="false">IF(C213&lt;&gt;C212,K213,IF(K213="",M212-L213,M212+K213))</f>
        <v>256</v>
      </c>
      <c r="N213" s="21" t="n">
        <v>0.87106</v>
      </c>
      <c r="O213" s="22" t="n">
        <f aca="false">K213*N213</f>
        <v>0</v>
      </c>
      <c r="P213" s="22" t="n">
        <f aca="false">L213*N213</f>
        <v>87.106</v>
      </c>
      <c r="Q213" s="23" t="n">
        <f aca="false">IF(C213&lt;&gt;C212,O213,IF(O213=0,Q212-P213,Q212+O213))</f>
        <v>222.99136</v>
      </c>
      <c r="R213" s="24" t="n">
        <f aca="false">IF(C213&lt;&gt;C214,M213,0)</f>
        <v>0</v>
      </c>
      <c r="S213" s="25" t="n">
        <f aca="false">IF(C213&lt;&gt;C214,Q213,0)</f>
        <v>0</v>
      </c>
      <c r="T213" s="0" t="s">
        <v>26</v>
      </c>
      <c r="U213" s="27"/>
      <c r="V213" s="28"/>
      <c r="W213" s="26"/>
      <c r="X213" s="26"/>
      <c r="Y213" s="26"/>
      <c r="Z213" s="26"/>
    </row>
    <row r="214" customFormat="false" ht="12.75" hidden="false" customHeight="true" outlineLevel="0" collapsed="false">
      <c r="A214" s="16" t="n">
        <v>213</v>
      </c>
      <c r="B214" s="17" t="s">
        <v>19</v>
      </c>
      <c r="C214" s="17" t="n">
        <v>32200004</v>
      </c>
      <c r="D214" s="17" t="str">
        <f aca="false">LEFT(C214,3)</f>
        <v>322</v>
      </c>
      <c r="E214" s="16" t="s">
        <v>48</v>
      </c>
      <c r="F214" s="18" t="s">
        <v>47</v>
      </c>
      <c r="G214" s="17" t="s">
        <v>10</v>
      </c>
      <c r="H214" s="34" t="n">
        <v>2343</v>
      </c>
      <c r="I214" s="19" t="n">
        <v>42842</v>
      </c>
      <c r="J214" s="16" t="s">
        <v>34</v>
      </c>
      <c r="K214" s="17" t="n">
        <v>200</v>
      </c>
      <c r="L214" s="17"/>
      <c r="M214" s="20" t="n">
        <f aca="false">IF(C214&lt;&gt;C213,K214,IF(K214="",M213-L214,M213+K214))</f>
        <v>456</v>
      </c>
      <c r="N214" s="21" t="n">
        <v>0.6</v>
      </c>
      <c r="O214" s="22" t="n">
        <f aca="false">K214*N214</f>
        <v>120</v>
      </c>
      <c r="P214" s="22" t="n">
        <f aca="false">L214*N214</f>
        <v>0</v>
      </c>
      <c r="Q214" s="23" t="n">
        <f aca="false">IF(C214&lt;&gt;C213,O214,IF(O214=0,Q213-P214,Q213+O214))</f>
        <v>342.99136</v>
      </c>
      <c r="R214" s="24" t="n">
        <f aca="false">IF(C214&lt;&gt;C215,M214,0)</f>
        <v>0</v>
      </c>
      <c r="S214" s="25" t="n">
        <f aca="false">IF(C214&lt;&gt;C215,Q214,0)</f>
        <v>0</v>
      </c>
      <c r="T214" s="0" t="s">
        <v>31</v>
      </c>
      <c r="U214" s="27"/>
      <c r="V214" s="28"/>
      <c r="W214" s="26"/>
      <c r="X214" s="26"/>
      <c r="Y214" s="26"/>
      <c r="Z214" s="26"/>
    </row>
    <row r="215" customFormat="false" ht="12.75" hidden="false" customHeight="true" outlineLevel="0" collapsed="false">
      <c r="A215" s="16" t="n">
        <v>214</v>
      </c>
      <c r="B215" s="17" t="s">
        <v>19</v>
      </c>
      <c r="C215" s="30" t="n">
        <v>32200004</v>
      </c>
      <c r="D215" s="30" t="n">
        <v>322</v>
      </c>
      <c r="E215" s="16" t="s">
        <v>48</v>
      </c>
      <c r="F215" s="18" t="s">
        <v>47</v>
      </c>
      <c r="G215" s="30" t="s">
        <v>11</v>
      </c>
      <c r="H215" s="30" t="n">
        <v>13120</v>
      </c>
      <c r="I215" s="32" t="n">
        <v>42865</v>
      </c>
      <c r="J215" s="33"/>
      <c r="K215" s="30"/>
      <c r="L215" s="30" t="n">
        <v>15</v>
      </c>
      <c r="M215" s="20" t="n">
        <f aca="false">IF(C215&lt;&gt;C214,K215,IF(K215="",M214-L215,M214+K215))</f>
        <v>441</v>
      </c>
      <c r="N215" s="21" t="n">
        <v>0.87106</v>
      </c>
      <c r="O215" s="22" t="n">
        <f aca="false">K215*N215</f>
        <v>0</v>
      </c>
      <c r="P215" s="22" t="n">
        <f aca="false">L215*N215</f>
        <v>13.0659</v>
      </c>
      <c r="Q215" s="23" t="n">
        <f aca="false">IF(C215&lt;&gt;C214,O215,IF(O215=0,Q214-P215,Q214+O215))</f>
        <v>329.92546</v>
      </c>
      <c r="R215" s="24" t="n">
        <f aca="false">IF(C215&lt;&gt;C216,M215,0)</f>
        <v>0</v>
      </c>
      <c r="S215" s="25" t="n">
        <f aca="false">IF(C215&lt;&gt;C216,Q215,0)</f>
        <v>0</v>
      </c>
      <c r="T215" s="0" t="s">
        <v>27</v>
      </c>
      <c r="U215" s="27"/>
      <c r="V215" s="28"/>
      <c r="W215" s="26"/>
      <c r="X215" s="26"/>
      <c r="Y215" s="26"/>
      <c r="Z215" s="26"/>
    </row>
    <row r="216" customFormat="false" ht="12.75" hidden="false" customHeight="true" outlineLevel="0" collapsed="false">
      <c r="A216" s="16" t="n">
        <v>215</v>
      </c>
      <c r="B216" s="17" t="s">
        <v>19</v>
      </c>
      <c r="C216" s="30" t="n">
        <v>32200004</v>
      </c>
      <c r="D216" s="30" t="n">
        <v>322</v>
      </c>
      <c r="E216" s="16" t="s">
        <v>48</v>
      </c>
      <c r="F216" s="18" t="s">
        <v>47</v>
      </c>
      <c r="G216" s="30" t="s">
        <v>11</v>
      </c>
      <c r="H216" s="30" t="n">
        <v>13179</v>
      </c>
      <c r="I216" s="32" t="n">
        <v>42869</v>
      </c>
      <c r="J216" s="33"/>
      <c r="K216" s="30"/>
      <c r="L216" s="30" t="n">
        <v>1</v>
      </c>
      <c r="M216" s="20" t="n">
        <f aca="false">IF(C216&lt;&gt;C215,K216,IF(K216="",M215-L216,M215+K216))</f>
        <v>440</v>
      </c>
      <c r="N216" s="21" t="n">
        <v>0.87106</v>
      </c>
      <c r="O216" s="22" t="n">
        <f aca="false">K216*N216</f>
        <v>0</v>
      </c>
      <c r="P216" s="22" t="n">
        <f aca="false">L216*N216</f>
        <v>0.87106</v>
      </c>
      <c r="Q216" s="23" t="n">
        <f aca="false">IF(C216&lt;&gt;C215,O216,IF(O216=0,Q215-P216,Q215+O216))</f>
        <v>329.0544</v>
      </c>
      <c r="R216" s="24" t="n">
        <f aca="false">IF(C216&lt;&gt;C217,M216,0)</f>
        <v>0</v>
      </c>
      <c r="S216" s="25" t="n">
        <f aca="false">IF(C216&lt;&gt;C217,Q216,0)</f>
        <v>0</v>
      </c>
      <c r="T216" s="0" t="s">
        <v>27</v>
      </c>
      <c r="U216" s="27"/>
      <c r="V216" s="28"/>
      <c r="W216" s="26"/>
      <c r="X216" s="26"/>
      <c r="Y216" s="26"/>
      <c r="Z216" s="26"/>
    </row>
    <row r="217" customFormat="false" ht="12.75" hidden="false" customHeight="true" outlineLevel="0" collapsed="false">
      <c r="A217" s="16" t="n">
        <v>216</v>
      </c>
      <c r="B217" s="17" t="s">
        <v>19</v>
      </c>
      <c r="C217" s="1" t="n">
        <v>32200004</v>
      </c>
      <c r="D217" s="1" t="n">
        <v>322</v>
      </c>
      <c r="E217" s="0" t="s">
        <v>48</v>
      </c>
      <c r="F217" s="1" t="s">
        <v>47</v>
      </c>
      <c r="G217" s="1" t="s">
        <v>11</v>
      </c>
      <c r="H217" s="1" t="n">
        <v>13237</v>
      </c>
      <c r="I217" s="3" t="n">
        <v>42888</v>
      </c>
      <c r="L217" s="1" t="n">
        <v>100</v>
      </c>
      <c r="M217" s="20" t="n">
        <f aca="false">IF(C217&lt;&gt;C216,K217,IF(K217="",M216-L217,M216+K217))</f>
        <v>340</v>
      </c>
      <c r="N217" s="21" t="n">
        <v>0.87106</v>
      </c>
      <c r="O217" s="22" t="n">
        <f aca="false">K217*N217</f>
        <v>0</v>
      </c>
      <c r="P217" s="22" t="n">
        <f aca="false">L217*N217</f>
        <v>87.106</v>
      </c>
      <c r="Q217" s="23" t="n">
        <f aca="false">IF(C217&lt;&gt;C216,O217,IF(O217=0,Q216-P217,Q216+O217))</f>
        <v>241.9484</v>
      </c>
      <c r="R217" s="24" t="n">
        <f aca="false">IF(C217&lt;&gt;C218,M217,0)</f>
        <v>0</v>
      </c>
      <c r="S217" s="25" t="n">
        <f aca="false">IF(C217&lt;&gt;C218,Q217,0)</f>
        <v>0</v>
      </c>
      <c r="T217" s="0" t="s">
        <v>28</v>
      </c>
      <c r="U217" s="27"/>
      <c r="V217" s="28"/>
      <c r="W217" s="26"/>
      <c r="X217" s="26"/>
      <c r="Y217" s="26"/>
      <c r="Z217" s="26"/>
    </row>
    <row r="218" customFormat="false" ht="12.75" hidden="false" customHeight="true" outlineLevel="0" collapsed="false">
      <c r="A218" s="16" t="n">
        <v>217</v>
      </c>
      <c r="B218" s="17" t="s">
        <v>19</v>
      </c>
      <c r="C218" s="1" t="n">
        <v>32200004</v>
      </c>
      <c r="D218" s="1" t="str">
        <f aca="false">LEFT(C218,3)</f>
        <v>322</v>
      </c>
      <c r="E218" s="0" t="s">
        <v>48</v>
      </c>
      <c r="F218" s="1" t="s">
        <v>47</v>
      </c>
      <c r="G218" s="1" t="s">
        <v>11</v>
      </c>
      <c r="H218" s="1" t="n">
        <v>13307</v>
      </c>
      <c r="I218" s="3" t="n">
        <v>42898</v>
      </c>
      <c r="L218" s="1" t="n">
        <v>10</v>
      </c>
      <c r="M218" s="20" t="n">
        <f aca="false">IF(C218&lt;&gt;C217,K218,IF(K218="",M217-L218,M217+K218))</f>
        <v>330</v>
      </c>
      <c r="N218" s="21" t="n">
        <v>0.87106</v>
      </c>
      <c r="O218" s="22" t="n">
        <f aca="false">K218*N218</f>
        <v>0</v>
      </c>
      <c r="P218" s="22" t="n">
        <f aca="false">L218*N218</f>
        <v>8.7106</v>
      </c>
      <c r="Q218" s="23" t="n">
        <f aca="false">IF(C218&lt;&gt;C217,O218,IF(O218=0,Q217-P218,Q217+O218))</f>
        <v>233.2378</v>
      </c>
      <c r="R218" s="24" t="n">
        <f aca="false">IF(C218&lt;&gt;C219,M218,0)</f>
        <v>0</v>
      </c>
      <c r="S218" s="25" t="n">
        <f aca="false">IF(C218&lt;&gt;C219,Q218,0)</f>
        <v>0</v>
      </c>
      <c r="T218" s="0" t="s">
        <v>28</v>
      </c>
      <c r="U218" s="0"/>
      <c r="V218" s="28"/>
      <c r="W218" s="26"/>
      <c r="X218" s="26"/>
      <c r="Y218" s="26"/>
      <c r="Z218" s="26"/>
    </row>
    <row r="219" customFormat="false" ht="12.75" hidden="false" customHeight="true" outlineLevel="0" collapsed="false">
      <c r="A219" s="16" t="n">
        <v>218</v>
      </c>
      <c r="B219" s="17" t="s">
        <v>19</v>
      </c>
      <c r="C219" s="1" t="n">
        <v>32200004</v>
      </c>
      <c r="D219" s="1" t="str">
        <f aca="false">LEFT(C219,3)</f>
        <v>322</v>
      </c>
      <c r="E219" s="0" t="s">
        <v>48</v>
      </c>
      <c r="F219" s="1" t="s">
        <v>47</v>
      </c>
      <c r="G219" s="1" t="s">
        <v>11</v>
      </c>
      <c r="H219" s="1" t="n">
        <v>13335</v>
      </c>
      <c r="I219" s="3" t="n">
        <v>42902</v>
      </c>
      <c r="L219" s="1" t="n">
        <v>30</v>
      </c>
      <c r="M219" s="20" t="n">
        <f aca="false">IF(C219&lt;&gt;C218,K219,IF(K219="",M218-L219,M218+K219))</f>
        <v>300</v>
      </c>
      <c r="N219" s="21" t="n">
        <v>0.87106</v>
      </c>
      <c r="O219" s="22" t="n">
        <f aca="false">K219*N219</f>
        <v>0</v>
      </c>
      <c r="P219" s="22" t="n">
        <f aca="false">L219*N219</f>
        <v>26.1318</v>
      </c>
      <c r="Q219" s="23" t="n">
        <f aca="false">IF(C219&lt;&gt;C218,O219,IF(O219=0,Q218-P219,Q218+O219))</f>
        <v>207.106</v>
      </c>
      <c r="R219" s="24" t="n">
        <f aca="false">IF(C219&lt;&gt;C220,M219,0)</f>
        <v>0</v>
      </c>
      <c r="S219" s="25" t="n">
        <f aca="false">IF(C219&lt;&gt;C220,Q219,0)</f>
        <v>0</v>
      </c>
      <c r="T219" s="0" t="s">
        <v>28</v>
      </c>
      <c r="U219" s="0"/>
      <c r="V219" s="28"/>
      <c r="W219" s="26"/>
      <c r="X219" s="26"/>
      <c r="Y219" s="26"/>
      <c r="Z219" s="26"/>
    </row>
    <row r="220" customFormat="false" ht="12.75" hidden="false" customHeight="true" outlineLevel="0" collapsed="false">
      <c r="A220" s="16" t="n">
        <v>219</v>
      </c>
      <c r="B220" s="17" t="s">
        <v>19</v>
      </c>
      <c r="C220" s="1" t="n">
        <v>32200004</v>
      </c>
      <c r="D220" s="1" t="n">
        <v>322</v>
      </c>
      <c r="E220" s="0" t="s">
        <v>48</v>
      </c>
      <c r="F220" s="0" t="s">
        <v>47</v>
      </c>
      <c r="G220" s="1" t="s">
        <v>11</v>
      </c>
      <c r="H220" s="1" t="n">
        <v>13768</v>
      </c>
      <c r="I220" s="3" t="n">
        <v>42934</v>
      </c>
      <c r="K220" s="0"/>
      <c r="L220" s="1" t="n">
        <v>15</v>
      </c>
      <c r="M220" s="20" t="n">
        <f aca="false">IF(C220&lt;&gt;C219,K220,IF(K220="",M219-L220,M219+K220))</f>
        <v>285</v>
      </c>
      <c r="N220" s="21" t="n">
        <v>0.87106</v>
      </c>
      <c r="O220" s="22" t="n">
        <f aca="false">K220*N220</f>
        <v>0</v>
      </c>
      <c r="P220" s="22" t="n">
        <f aca="false">L220*N220</f>
        <v>13.0659</v>
      </c>
      <c r="Q220" s="23" t="n">
        <f aca="false">IF(C220&lt;&gt;C219,O220,IF(O220=0,Q219-P220,Q219+O220))</f>
        <v>194.0401</v>
      </c>
      <c r="R220" s="24" t="n">
        <f aca="false">IF(C220&lt;&gt;C221,M220,0)</f>
        <v>285</v>
      </c>
      <c r="S220" s="25" t="n">
        <f aca="false">IF(C220&lt;&gt;C221,Q220,0)</f>
        <v>194.0401</v>
      </c>
      <c r="T220" s="0" t="s">
        <v>29</v>
      </c>
      <c r="V220" s="28"/>
      <c r="W220" s="26"/>
      <c r="X220" s="26"/>
      <c r="Y220" s="26"/>
      <c r="Z220" s="26"/>
    </row>
    <row r="221" customFormat="false" ht="12.75" hidden="false" customHeight="true" outlineLevel="0" collapsed="false">
      <c r="A221" s="16" t="n">
        <v>220</v>
      </c>
      <c r="B221" s="17" t="s">
        <v>19</v>
      </c>
      <c r="C221" s="17" t="n">
        <v>32200008</v>
      </c>
      <c r="D221" s="17" t="str">
        <f aca="false">LEFT(C221,3)</f>
        <v>322</v>
      </c>
      <c r="E221" s="16" t="s">
        <v>49</v>
      </c>
      <c r="F221" s="18" t="s">
        <v>33</v>
      </c>
      <c r="G221" s="17" t="s">
        <v>10</v>
      </c>
      <c r="H221" s="17" t="s">
        <v>22</v>
      </c>
      <c r="I221" s="19" t="n">
        <v>42736</v>
      </c>
      <c r="J221" s="16"/>
      <c r="K221" s="17" t="n">
        <v>2</v>
      </c>
      <c r="L221" s="17"/>
      <c r="M221" s="20" t="n">
        <f aca="false">IF(C221&lt;&gt;C220,K221,IF(K221="",M220-L221,M220+K221))</f>
        <v>2</v>
      </c>
      <c r="N221" s="21" t="n">
        <v>32.62175</v>
      </c>
      <c r="O221" s="22" t="n">
        <f aca="false">K221*N221</f>
        <v>65.2435</v>
      </c>
      <c r="P221" s="22" t="n">
        <f aca="false">L221*N221</f>
        <v>0</v>
      </c>
      <c r="Q221" s="23" t="n">
        <f aca="false">IF(C221&lt;&gt;C220,O221,IF(O221=0,Q220-P221,Q220+O221))</f>
        <v>65.2435</v>
      </c>
      <c r="R221" s="24" t="n">
        <f aca="false">IF(C221&lt;&gt;C222,M221,0)</f>
        <v>0</v>
      </c>
      <c r="S221" s="25" t="n">
        <f aca="false">IF(C221&lt;&gt;C222,Q221,0)</f>
        <v>0</v>
      </c>
      <c r="T221" s="26" t="s">
        <v>23</v>
      </c>
      <c r="U221" s="27"/>
      <c r="V221" s="28"/>
      <c r="W221" s="26"/>
      <c r="X221" s="26"/>
      <c r="Y221" s="26"/>
      <c r="Z221" s="26"/>
    </row>
    <row r="222" customFormat="false" ht="12.75" hidden="false" customHeight="true" outlineLevel="0" collapsed="false">
      <c r="A222" s="16" t="n">
        <v>221</v>
      </c>
      <c r="B222" s="17" t="s">
        <v>19</v>
      </c>
      <c r="C222" s="17" t="n">
        <v>32200008</v>
      </c>
      <c r="D222" s="17" t="str">
        <f aca="false">LEFT(C222,3)</f>
        <v>322</v>
      </c>
      <c r="E222" s="16" t="s">
        <v>49</v>
      </c>
      <c r="F222" s="18" t="s">
        <v>33</v>
      </c>
      <c r="G222" s="17" t="s">
        <v>10</v>
      </c>
      <c r="H222" s="17" t="s">
        <v>22</v>
      </c>
      <c r="I222" s="19" t="n">
        <v>42736</v>
      </c>
      <c r="J222" s="16"/>
      <c r="K222" s="17" t="n">
        <v>20</v>
      </c>
      <c r="L222" s="17"/>
      <c r="M222" s="20" t="n">
        <f aca="false">IF(C222&lt;&gt;C221,K222,IF(K222="",M221-L222,M221+K222))</f>
        <v>22</v>
      </c>
      <c r="N222" s="21" t="n">
        <v>32.65503</v>
      </c>
      <c r="O222" s="22" t="n">
        <f aca="false">K222*N222</f>
        <v>653.1006</v>
      </c>
      <c r="P222" s="22" t="n">
        <f aca="false">L222*N222</f>
        <v>0</v>
      </c>
      <c r="Q222" s="23" t="n">
        <f aca="false">IF(C222&lt;&gt;C221,O222,IF(O222=0,Q221-P222,Q221+O222))</f>
        <v>718.3441</v>
      </c>
      <c r="R222" s="24" t="n">
        <f aca="false">IF(C222&lt;&gt;C223,M222,0)</f>
        <v>0</v>
      </c>
      <c r="S222" s="25" t="n">
        <f aca="false">IF(C222&lt;&gt;C223,Q222,0)</f>
        <v>0</v>
      </c>
      <c r="T222" s="26" t="s">
        <v>23</v>
      </c>
      <c r="U222" s="27"/>
      <c r="V222" s="28"/>
      <c r="W222" s="26"/>
      <c r="X222" s="26"/>
      <c r="Y222" s="26"/>
      <c r="Z222" s="26"/>
    </row>
    <row r="223" customFormat="false" ht="12.75" hidden="false" customHeight="true" outlineLevel="0" collapsed="false">
      <c r="A223" s="16" t="n">
        <v>222</v>
      </c>
      <c r="B223" s="17" t="s">
        <v>19</v>
      </c>
      <c r="C223" s="17" t="n">
        <v>32200008</v>
      </c>
      <c r="D223" s="17" t="str">
        <f aca="false">LEFT(C223,3)</f>
        <v>322</v>
      </c>
      <c r="E223" s="16" t="s">
        <v>49</v>
      </c>
      <c r="F223" s="18" t="s">
        <v>33</v>
      </c>
      <c r="G223" s="17" t="s">
        <v>10</v>
      </c>
      <c r="H223" s="17" t="s">
        <v>22</v>
      </c>
      <c r="I223" s="19" t="n">
        <v>42736</v>
      </c>
      <c r="J223" s="16"/>
      <c r="K223" s="17" t="n">
        <v>30</v>
      </c>
      <c r="L223" s="17"/>
      <c r="M223" s="20" t="n">
        <f aca="false">IF(C223&lt;&gt;C222,K223,IF(K223="",M222-L223,M222+K223))</f>
        <v>52</v>
      </c>
      <c r="N223" s="21" t="n">
        <v>32.41282</v>
      </c>
      <c r="O223" s="22" t="n">
        <f aca="false">K223*N223</f>
        <v>972.3846</v>
      </c>
      <c r="P223" s="22" t="n">
        <f aca="false">L223*N223</f>
        <v>0</v>
      </c>
      <c r="Q223" s="23" t="n">
        <f aca="false">IF(C223&lt;&gt;C222,O223,IF(O223=0,Q222-P223,Q222+O223))</f>
        <v>1690.7287</v>
      </c>
      <c r="R223" s="24" t="n">
        <f aca="false">IF(C223&lt;&gt;C224,M223,0)</f>
        <v>52</v>
      </c>
      <c r="S223" s="25" t="n">
        <f aca="false">IF(C223&lt;&gt;C224,Q223,0)</f>
        <v>1690.7287</v>
      </c>
      <c r="T223" s="26" t="s">
        <v>23</v>
      </c>
      <c r="U223" s="27"/>
      <c r="V223" s="28"/>
      <c r="W223" s="26"/>
      <c r="X223" s="26"/>
      <c r="Y223" s="26"/>
      <c r="Z223" s="26"/>
    </row>
    <row r="224" customFormat="false" ht="12.75" hidden="false" customHeight="true" outlineLevel="0" collapsed="false">
      <c r="A224" s="16" t="n">
        <v>223</v>
      </c>
      <c r="B224" s="17" t="s">
        <v>19</v>
      </c>
      <c r="C224" s="17" t="n">
        <v>32200009</v>
      </c>
      <c r="D224" s="17" t="str">
        <f aca="false">LEFT(C224,3)</f>
        <v>322</v>
      </c>
      <c r="E224" s="16" t="s">
        <v>50</v>
      </c>
      <c r="F224" s="18" t="s">
        <v>33</v>
      </c>
      <c r="G224" s="17" t="s">
        <v>10</v>
      </c>
      <c r="H224" s="17" t="s">
        <v>22</v>
      </c>
      <c r="I224" s="19" t="n">
        <v>42736</v>
      </c>
      <c r="J224" s="16"/>
      <c r="K224" s="17" t="n">
        <v>24</v>
      </c>
      <c r="L224" s="17"/>
      <c r="M224" s="20" t="n">
        <f aca="false">IF(C224&lt;&gt;C223,K224,IF(K224="",M223-L224,M223+K224))</f>
        <v>24</v>
      </c>
      <c r="N224" s="21" t="n">
        <v>11.11718</v>
      </c>
      <c r="O224" s="22" t="n">
        <f aca="false">K224*N224</f>
        <v>266.81232</v>
      </c>
      <c r="P224" s="22" t="n">
        <f aca="false">L224*N224</f>
        <v>0</v>
      </c>
      <c r="Q224" s="23" t="n">
        <f aca="false">IF(C224&lt;&gt;C223,O224,IF(O224=0,Q223-P224,Q223+O224))</f>
        <v>266.81232</v>
      </c>
      <c r="R224" s="24" t="n">
        <f aca="false">IF(C224&lt;&gt;C225,M224,0)</f>
        <v>0</v>
      </c>
      <c r="S224" s="25" t="n">
        <f aca="false">IF(C224&lt;&gt;C225,Q224,0)</f>
        <v>0</v>
      </c>
      <c r="T224" s="26" t="s">
        <v>23</v>
      </c>
      <c r="U224" s="27"/>
      <c r="V224" s="28"/>
      <c r="W224" s="26"/>
      <c r="X224" s="26"/>
      <c r="Y224" s="26"/>
      <c r="Z224" s="26"/>
    </row>
    <row r="225" customFormat="false" ht="12.75" hidden="false" customHeight="true" outlineLevel="0" collapsed="false">
      <c r="A225" s="16" t="n">
        <v>224</v>
      </c>
      <c r="B225" s="17" t="s">
        <v>19</v>
      </c>
      <c r="C225" s="17" t="n">
        <v>32200009</v>
      </c>
      <c r="D225" s="17" t="str">
        <f aca="false">LEFT(C225,3)</f>
        <v>322</v>
      </c>
      <c r="E225" s="16" t="s">
        <v>50</v>
      </c>
      <c r="F225" s="18" t="s">
        <v>33</v>
      </c>
      <c r="G225" s="17" t="s">
        <v>11</v>
      </c>
      <c r="H225" s="17" t="n">
        <v>12828</v>
      </c>
      <c r="I225" s="19" t="n">
        <v>42802</v>
      </c>
      <c r="J225" s="16"/>
      <c r="K225" s="17"/>
      <c r="L225" s="17" t="n">
        <v>10</v>
      </c>
      <c r="M225" s="20" t="n">
        <f aca="false">IF(C225&lt;&gt;C224,K225,IF(K225="",M224-L225,M224+K225))</f>
        <v>14</v>
      </c>
      <c r="N225" s="21" t="n">
        <v>11.11718</v>
      </c>
      <c r="O225" s="22" t="n">
        <f aca="false">K225*N225</f>
        <v>0</v>
      </c>
      <c r="P225" s="22" t="n">
        <f aca="false">L225*N225</f>
        <v>111.1718</v>
      </c>
      <c r="Q225" s="23" t="n">
        <f aca="false">IF(C225&lt;&gt;C224,O225,IF(O225=0,Q224-P225,Q224+O225))</f>
        <v>155.64052</v>
      </c>
      <c r="R225" s="24" t="n">
        <f aca="false">IF(C225&lt;&gt;C226,M225,0)</f>
        <v>14</v>
      </c>
      <c r="S225" s="25" t="n">
        <f aca="false">IF(C225&lt;&gt;C226,Q225,0)</f>
        <v>155.64052</v>
      </c>
      <c r="T225" s="0" t="s">
        <v>26</v>
      </c>
      <c r="U225" s="27"/>
      <c r="V225" s="28"/>
      <c r="W225" s="26"/>
      <c r="X225" s="26"/>
      <c r="Y225" s="26"/>
      <c r="Z225" s="26"/>
    </row>
    <row r="226" customFormat="false" ht="12.75" hidden="false" customHeight="true" outlineLevel="0" collapsed="false">
      <c r="A226" s="16" t="n">
        <v>225</v>
      </c>
      <c r="B226" s="17" t="s">
        <v>19</v>
      </c>
      <c r="C226" s="17" t="n">
        <v>32200010</v>
      </c>
      <c r="D226" s="17" t="str">
        <f aca="false">LEFT(C226,3)</f>
        <v>322</v>
      </c>
      <c r="E226" s="16" t="s">
        <v>51</v>
      </c>
      <c r="F226" s="18" t="s">
        <v>33</v>
      </c>
      <c r="G226" s="17" t="s">
        <v>10</v>
      </c>
      <c r="H226" s="17" t="s">
        <v>22</v>
      </c>
      <c r="I226" s="19" t="n">
        <v>42736</v>
      </c>
      <c r="J226" s="16"/>
      <c r="K226" s="17" t="n">
        <v>35</v>
      </c>
      <c r="L226" s="17"/>
      <c r="M226" s="20" t="n">
        <f aca="false">IF(C226&lt;&gt;C225,K226,IF(K226="",M225-L226,M225+K226))</f>
        <v>35</v>
      </c>
      <c r="N226" s="21" t="n">
        <v>22.8719</v>
      </c>
      <c r="O226" s="22" t="n">
        <f aca="false">K226*N226</f>
        <v>800.5165</v>
      </c>
      <c r="P226" s="22" t="n">
        <f aca="false">L226*N226</f>
        <v>0</v>
      </c>
      <c r="Q226" s="23" t="n">
        <f aca="false">IF(C226&lt;&gt;C225,O226,IF(O226=0,Q225-P226,Q225+O226))</f>
        <v>800.5165</v>
      </c>
      <c r="R226" s="24" t="n">
        <f aca="false">IF(C226&lt;&gt;C227,M226,0)</f>
        <v>0</v>
      </c>
      <c r="S226" s="25" t="n">
        <f aca="false">IF(C226&lt;&gt;C227,Q226,0)</f>
        <v>0</v>
      </c>
      <c r="T226" s="26" t="s">
        <v>23</v>
      </c>
      <c r="U226" s="27"/>
      <c r="V226" s="28"/>
      <c r="W226" s="26"/>
      <c r="X226" s="26"/>
      <c r="Y226" s="26"/>
      <c r="Z226" s="26"/>
    </row>
    <row r="227" customFormat="false" ht="12.75" hidden="false" customHeight="true" outlineLevel="0" collapsed="false">
      <c r="A227" s="16" t="n">
        <v>226</v>
      </c>
      <c r="B227" s="17" t="s">
        <v>19</v>
      </c>
      <c r="C227" s="17" t="n">
        <v>32200010</v>
      </c>
      <c r="D227" s="17" t="str">
        <f aca="false">LEFT(C227,3)</f>
        <v>322</v>
      </c>
      <c r="E227" s="16" t="s">
        <v>51</v>
      </c>
      <c r="F227" s="18" t="s">
        <v>33</v>
      </c>
      <c r="G227" s="17" t="s">
        <v>11</v>
      </c>
      <c r="H227" s="17" t="n">
        <v>12572</v>
      </c>
      <c r="I227" s="19" t="n">
        <v>42747</v>
      </c>
      <c r="J227" s="16"/>
      <c r="K227" s="17"/>
      <c r="L227" s="17" t="n">
        <v>5</v>
      </c>
      <c r="M227" s="20" t="n">
        <f aca="false">IF(C227&lt;&gt;C226,K227,IF(K227="",M226-L227,M226+K227))</f>
        <v>30</v>
      </c>
      <c r="N227" s="21" t="n">
        <v>22.8719</v>
      </c>
      <c r="O227" s="22" t="n">
        <f aca="false">K227*N227</f>
        <v>0</v>
      </c>
      <c r="P227" s="22" t="n">
        <f aca="false">L227*N227</f>
        <v>114.3595</v>
      </c>
      <c r="Q227" s="23" t="n">
        <f aca="false">IF(C227&lt;&gt;C226,O227,IF(O227=0,Q226-P227,Q226+O227))</f>
        <v>686.157</v>
      </c>
      <c r="R227" s="24" t="n">
        <f aca="false">IF(C227&lt;&gt;C228,M227,0)</f>
        <v>0</v>
      </c>
      <c r="S227" s="25" t="n">
        <f aca="false">IF(C227&lt;&gt;C228,Q227,0)</f>
        <v>0</v>
      </c>
      <c r="T227" s="16" t="s">
        <v>24</v>
      </c>
      <c r="U227" s="27"/>
      <c r="V227" s="28"/>
      <c r="W227" s="26"/>
      <c r="X227" s="26"/>
      <c r="Y227" s="26"/>
      <c r="Z227" s="26"/>
    </row>
    <row r="228" customFormat="false" ht="12.75" hidden="false" customHeight="true" outlineLevel="0" collapsed="false">
      <c r="A228" s="16" t="n">
        <v>227</v>
      </c>
      <c r="B228" s="17" t="s">
        <v>19</v>
      </c>
      <c r="C228" s="17" t="n">
        <v>32200010</v>
      </c>
      <c r="D228" s="17" t="str">
        <f aca="false">LEFT(C228,3)</f>
        <v>322</v>
      </c>
      <c r="E228" s="16" t="s">
        <v>51</v>
      </c>
      <c r="F228" s="18" t="s">
        <v>33</v>
      </c>
      <c r="G228" s="17" t="s">
        <v>11</v>
      </c>
      <c r="H228" s="17" t="n">
        <v>12857</v>
      </c>
      <c r="I228" s="19" t="n">
        <v>42808</v>
      </c>
      <c r="J228" s="16"/>
      <c r="K228" s="17"/>
      <c r="L228" s="17" t="n">
        <v>8</v>
      </c>
      <c r="M228" s="20" t="n">
        <f aca="false">IF(C228&lt;&gt;C227,K228,IF(K228="",M227-L228,M227+K228))</f>
        <v>22</v>
      </c>
      <c r="N228" s="21" t="n">
        <v>22.8719</v>
      </c>
      <c r="O228" s="22" t="n">
        <f aca="false">K228*N228</f>
        <v>0</v>
      </c>
      <c r="P228" s="22" t="n">
        <f aca="false">L228*N228</f>
        <v>182.9752</v>
      </c>
      <c r="Q228" s="23" t="n">
        <f aca="false">IF(C228&lt;&gt;C227,O228,IF(O228=0,Q227-P228,Q227+O228))</f>
        <v>503.1818</v>
      </c>
      <c r="R228" s="24" t="n">
        <f aca="false">IF(C228&lt;&gt;C229,M228,0)</f>
        <v>0</v>
      </c>
      <c r="S228" s="25" t="n">
        <f aca="false">IF(C228&lt;&gt;C229,Q228,0)</f>
        <v>0</v>
      </c>
      <c r="T228" s="0" t="s">
        <v>26</v>
      </c>
      <c r="U228" s="27"/>
      <c r="V228" s="28"/>
      <c r="W228" s="26"/>
      <c r="X228" s="26"/>
      <c r="Y228" s="26"/>
      <c r="Z228" s="26"/>
    </row>
    <row r="229" customFormat="false" ht="12.75" hidden="false" customHeight="true" outlineLevel="0" collapsed="false">
      <c r="A229" s="16" t="n">
        <v>228</v>
      </c>
      <c r="B229" s="17" t="s">
        <v>19</v>
      </c>
      <c r="C229" s="1" t="n">
        <v>32200010</v>
      </c>
      <c r="D229" s="1" t="n">
        <v>322</v>
      </c>
      <c r="E229" s="16" t="s">
        <v>51</v>
      </c>
      <c r="F229" s="18" t="s">
        <v>33</v>
      </c>
      <c r="G229" s="1" t="s">
        <v>11</v>
      </c>
      <c r="H229" s="1" t="n">
        <v>13235</v>
      </c>
      <c r="I229" s="3" t="n">
        <v>42887</v>
      </c>
      <c r="L229" s="1" t="n">
        <v>10</v>
      </c>
      <c r="M229" s="20" t="n">
        <f aca="false">IF(C229&lt;&gt;C228,K229,IF(K229="",M228-L229,M228+K229))</f>
        <v>12</v>
      </c>
      <c r="N229" s="21" t="n">
        <v>22.8719</v>
      </c>
      <c r="O229" s="22" t="n">
        <f aca="false">K229*N229</f>
        <v>0</v>
      </c>
      <c r="P229" s="22" t="n">
        <f aca="false">L229*N229</f>
        <v>228.719</v>
      </c>
      <c r="Q229" s="23" t="n">
        <f aca="false">IF(C229&lt;&gt;C228,O229,IF(O229=0,Q228-P229,Q228+O229))</f>
        <v>274.4628</v>
      </c>
      <c r="R229" s="24" t="n">
        <f aca="false">IF(C229&lt;&gt;C230,M229,0)</f>
        <v>12</v>
      </c>
      <c r="S229" s="25" t="n">
        <f aca="false">IF(C229&lt;&gt;C230,Q229,0)</f>
        <v>274.4628</v>
      </c>
      <c r="T229" s="0" t="s">
        <v>28</v>
      </c>
      <c r="U229" s="27"/>
      <c r="V229" s="28"/>
      <c r="W229" s="26"/>
      <c r="X229" s="26"/>
      <c r="Y229" s="26"/>
      <c r="Z229" s="26"/>
    </row>
    <row r="230" customFormat="false" ht="12.75" hidden="false" customHeight="true" outlineLevel="0" collapsed="false">
      <c r="A230" s="16" t="n">
        <v>229</v>
      </c>
      <c r="B230" s="17" t="s">
        <v>19</v>
      </c>
      <c r="C230" s="17" t="n">
        <v>32200011</v>
      </c>
      <c r="D230" s="17" t="str">
        <f aca="false">LEFT(C230,3)</f>
        <v>322</v>
      </c>
      <c r="E230" s="16" t="s">
        <v>52</v>
      </c>
      <c r="F230" s="18" t="s">
        <v>37</v>
      </c>
      <c r="G230" s="17" t="s">
        <v>10</v>
      </c>
      <c r="H230" s="17" t="s">
        <v>22</v>
      </c>
      <c r="I230" s="19" t="n">
        <v>42736</v>
      </c>
      <c r="J230" s="16"/>
      <c r="K230" s="17" t="n">
        <v>4000</v>
      </c>
      <c r="L230" s="17"/>
      <c r="M230" s="20" t="n">
        <f aca="false">IF(C230&lt;&gt;C229,K230,IF(K230="",M229-L230,M229+K230))</f>
        <v>4000</v>
      </c>
      <c r="N230" s="21" t="n">
        <v>0.27948</v>
      </c>
      <c r="O230" s="22" t="n">
        <f aca="false">K230*N230</f>
        <v>1117.92</v>
      </c>
      <c r="P230" s="22" t="n">
        <f aca="false">L230*N230</f>
        <v>0</v>
      </c>
      <c r="Q230" s="23" t="n">
        <f aca="false">IF(C230&lt;&gt;C229,O230,IF(O230=0,Q229-P230,Q229+O230))</f>
        <v>1117.92</v>
      </c>
      <c r="R230" s="24" t="n">
        <f aca="false">IF(C230&lt;&gt;C231,M230,0)</f>
        <v>4000</v>
      </c>
      <c r="S230" s="25" t="n">
        <f aca="false">IF(C230&lt;&gt;C231,Q230,0)</f>
        <v>1117.92</v>
      </c>
      <c r="T230" s="26" t="s">
        <v>23</v>
      </c>
      <c r="U230" s="27"/>
      <c r="V230" s="28"/>
      <c r="W230" s="26"/>
      <c r="X230" s="26"/>
      <c r="Y230" s="26"/>
      <c r="Z230" s="26"/>
    </row>
    <row r="231" customFormat="false" ht="12.75" hidden="false" customHeight="true" outlineLevel="0" collapsed="false">
      <c r="A231" s="16" t="n">
        <v>230</v>
      </c>
      <c r="B231" s="17" t="s">
        <v>19</v>
      </c>
      <c r="C231" s="17" t="n">
        <v>32200014</v>
      </c>
      <c r="D231" s="17" t="str">
        <f aca="false">LEFT(C231,3)</f>
        <v>322</v>
      </c>
      <c r="E231" s="16" t="s">
        <v>53</v>
      </c>
      <c r="F231" s="18" t="s">
        <v>33</v>
      </c>
      <c r="G231" s="17" t="s">
        <v>10</v>
      </c>
      <c r="H231" s="17" t="s">
        <v>22</v>
      </c>
      <c r="I231" s="19" t="n">
        <v>42736</v>
      </c>
      <c r="J231" s="16"/>
      <c r="K231" s="17" t="n">
        <v>6</v>
      </c>
      <c r="L231" s="17"/>
      <c r="M231" s="20" t="n">
        <f aca="false">IF(C231&lt;&gt;C230,K231,IF(K231="",M230-L231,M230+K231))</f>
        <v>6</v>
      </c>
      <c r="N231" s="21" t="n">
        <v>32.275</v>
      </c>
      <c r="O231" s="22" t="n">
        <f aca="false">K231*N231</f>
        <v>193.65</v>
      </c>
      <c r="P231" s="22" t="n">
        <f aca="false">L231*N231</f>
        <v>0</v>
      </c>
      <c r="Q231" s="23" t="n">
        <f aca="false">IF(C231&lt;&gt;C230,O231,IF(O231=0,Q230-P231,Q230+O231))</f>
        <v>193.65</v>
      </c>
      <c r="R231" s="24" t="n">
        <f aca="false">IF(C231&lt;&gt;C232,M231,0)</f>
        <v>0</v>
      </c>
      <c r="S231" s="25" t="n">
        <f aca="false">IF(C231&lt;&gt;C232,Q231,0)</f>
        <v>0</v>
      </c>
      <c r="T231" s="26" t="s">
        <v>23</v>
      </c>
      <c r="U231" s="27"/>
      <c r="V231" s="28"/>
      <c r="W231" s="26"/>
      <c r="X231" s="26"/>
      <c r="Y231" s="26"/>
      <c r="Z231" s="26"/>
    </row>
    <row r="232" customFormat="false" ht="12.75" hidden="false" customHeight="true" outlineLevel="0" collapsed="false">
      <c r="A232" s="16" t="n">
        <v>231</v>
      </c>
      <c r="B232" s="17" t="s">
        <v>19</v>
      </c>
      <c r="C232" s="17" t="n">
        <v>32200014</v>
      </c>
      <c r="D232" s="17" t="str">
        <f aca="false">LEFT(C232,3)</f>
        <v>322</v>
      </c>
      <c r="E232" s="16" t="s">
        <v>53</v>
      </c>
      <c r="F232" s="18" t="s">
        <v>33</v>
      </c>
      <c r="G232" s="17" t="s">
        <v>11</v>
      </c>
      <c r="H232" s="17" t="n">
        <v>12809</v>
      </c>
      <c r="I232" s="29" t="n">
        <v>42800</v>
      </c>
      <c r="J232" s="16"/>
      <c r="K232" s="17"/>
      <c r="L232" s="17" t="n">
        <v>5</v>
      </c>
      <c r="M232" s="20" t="n">
        <f aca="false">IF(C232&lt;&gt;C231,K232,IF(K232="",M231-L232,M231+K232))</f>
        <v>1</v>
      </c>
      <c r="N232" s="21" t="n">
        <v>32.275</v>
      </c>
      <c r="O232" s="22" t="n">
        <f aca="false">K232*N232</f>
        <v>0</v>
      </c>
      <c r="P232" s="22" t="n">
        <f aca="false">L232*N232</f>
        <v>161.375</v>
      </c>
      <c r="Q232" s="23" t="n">
        <f aca="false">IF(C232&lt;&gt;C231,O232,IF(O232=0,Q231-P232,Q231+O232))</f>
        <v>32.275</v>
      </c>
      <c r="R232" s="24" t="n">
        <f aca="false">IF(C232&lt;&gt;C233,M232,0)</f>
        <v>0</v>
      </c>
      <c r="S232" s="25" t="n">
        <f aca="false">IF(C232&lt;&gt;C233,Q232,0)</f>
        <v>0</v>
      </c>
      <c r="T232" s="0" t="s">
        <v>26</v>
      </c>
      <c r="U232" s="27"/>
      <c r="V232" s="28"/>
      <c r="W232" s="26"/>
      <c r="X232" s="26"/>
      <c r="Y232" s="26"/>
      <c r="Z232" s="26"/>
    </row>
    <row r="233" customFormat="false" ht="12.75" hidden="false" customHeight="true" outlineLevel="0" collapsed="false">
      <c r="A233" s="16" t="n">
        <v>232</v>
      </c>
      <c r="B233" s="17" t="s">
        <v>19</v>
      </c>
      <c r="C233" s="1" t="n">
        <v>32200014</v>
      </c>
      <c r="D233" s="1" t="n">
        <v>322</v>
      </c>
      <c r="E233" s="16" t="s">
        <v>53</v>
      </c>
      <c r="F233" s="18" t="s">
        <v>33</v>
      </c>
      <c r="G233" s="1" t="s">
        <v>10</v>
      </c>
      <c r="H233" s="1" t="n">
        <v>2424</v>
      </c>
      <c r="I233" s="3" t="n">
        <v>42896</v>
      </c>
      <c r="J233" s="0" t="s">
        <v>54</v>
      </c>
      <c r="K233" s="1" t="n">
        <v>15</v>
      </c>
      <c r="M233" s="20" t="n">
        <f aca="false">IF(C233&lt;&gt;C232,K233,IF(K233="",M232-L233,M232+K233))</f>
        <v>16</v>
      </c>
      <c r="N233" s="4" t="n">
        <v>20</v>
      </c>
      <c r="O233" s="22" t="n">
        <f aca="false">K233*N233</f>
        <v>300</v>
      </c>
      <c r="P233" s="22" t="n">
        <f aca="false">L233*N233</f>
        <v>0</v>
      </c>
      <c r="Q233" s="23" t="n">
        <f aca="false">IF(C233&lt;&gt;C232,O233,IF(O233=0,Q232-P233,Q232+O233))</f>
        <v>332.275</v>
      </c>
      <c r="R233" s="24" t="n">
        <f aca="false">IF(C233&lt;&gt;C234,M233,0)</f>
        <v>16</v>
      </c>
      <c r="S233" s="25" t="n">
        <f aca="false">IF(C233&lt;&gt;C234,Q233,0)</f>
        <v>332.275</v>
      </c>
      <c r="T233" s="0" t="s">
        <v>28</v>
      </c>
      <c r="U233" s="27"/>
      <c r="V233" s="28"/>
      <c r="W233" s="26"/>
      <c r="X233" s="26"/>
      <c r="Y233" s="26"/>
      <c r="Z233" s="26"/>
    </row>
    <row r="234" customFormat="false" ht="12.75" hidden="false" customHeight="true" outlineLevel="0" collapsed="false">
      <c r="A234" s="16" t="n">
        <v>233</v>
      </c>
      <c r="B234" s="17" t="s">
        <v>19</v>
      </c>
      <c r="C234" s="17" t="n">
        <v>32200027</v>
      </c>
      <c r="D234" s="17" t="str">
        <f aca="false">LEFT(C234,3)</f>
        <v>322</v>
      </c>
      <c r="E234" s="16" t="s">
        <v>55</v>
      </c>
      <c r="F234" s="18" t="s">
        <v>33</v>
      </c>
      <c r="G234" s="17" t="s">
        <v>10</v>
      </c>
      <c r="H234" s="17" t="s">
        <v>22</v>
      </c>
      <c r="I234" s="19" t="n">
        <v>42736</v>
      </c>
      <c r="J234" s="16"/>
      <c r="K234" s="17" t="n">
        <v>80</v>
      </c>
      <c r="L234" s="17"/>
      <c r="M234" s="20" t="n">
        <f aca="false">IF(C234&lt;&gt;C233,K234,IF(K234="",M233-L234,M233+K234))</f>
        <v>80</v>
      </c>
      <c r="N234" s="21" t="n">
        <v>27.26503</v>
      </c>
      <c r="O234" s="22" t="n">
        <f aca="false">K234*N234</f>
        <v>2181.2024</v>
      </c>
      <c r="P234" s="22" t="n">
        <f aca="false">L234*N234</f>
        <v>0</v>
      </c>
      <c r="Q234" s="23" t="n">
        <f aca="false">IF(C234&lt;&gt;C233,O234,IF(O234=0,Q233-P234,Q233+O234))</f>
        <v>2181.2024</v>
      </c>
      <c r="R234" s="24" t="n">
        <f aca="false">IF(C234&lt;&gt;C235,M234,0)</f>
        <v>0</v>
      </c>
      <c r="S234" s="25" t="n">
        <f aca="false">IF(C234&lt;&gt;C235,Q234,0)</f>
        <v>0</v>
      </c>
      <c r="T234" s="26" t="s">
        <v>23</v>
      </c>
      <c r="U234" s="27"/>
      <c r="V234" s="28"/>
      <c r="W234" s="26"/>
      <c r="X234" s="26"/>
      <c r="Y234" s="26"/>
      <c r="Z234" s="26"/>
    </row>
    <row r="235" customFormat="false" ht="12.75" hidden="false" customHeight="true" outlineLevel="0" collapsed="false">
      <c r="A235" s="16" t="n">
        <v>234</v>
      </c>
      <c r="B235" s="17" t="s">
        <v>19</v>
      </c>
      <c r="C235" s="1" t="n">
        <v>32200027</v>
      </c>
      <c r="D235" s="1" t="n">
        <v>322</v>
      </c>
      <c r="E235" s="16" t="s">
        <v>55</v>
      </c>
      <c r="F235" s="18" t="s">
        <v>33</v>
      </c>
      <c r="G235" s="1" t="s">
        <v>11</v>
      </c>
      <c r="H235" s="1" t="n">
        <v>13235</v>
      </c>
      <c r="I235" s="3" t="n">
        <v>42887</v>
      </c>
      <c r="L235" s="1" t="n">
        <v>3</v>
      </c>
      <c r="M235" s="20" t="n">
        <f aca="false">IF(C235&lt;&gt;C234,K235,IF(K235="",M234-L235,M234+K235))</f>
        <v>77</v>
      </c>
      <c r="N235" s="21" t="n">
        <v>27.26503</v>
      </c>
      <c r="O235" s="22" t="n">
        <f aca="false">K235*N235</f>
        <v>0</v>
      </c>
      <c r="P235" s="22" t="n">
        <f aca="false">L235*N235</f>
        <v>81.79509</v>
      </c>
      <c r="Q235" s="23" t="n">
        <f aca="false">IF(C235&lt;&gt;C234,O235,IF(O235=0,Q234-P235,Q234+O235))</f>
        <v>2099.40731</v>
      </c>
      <c r="R235" s="24" t="n">
        <f aca="false">IF(C235&lt;&gt;C236,M235,0)</f>
        <v>77</v>
      </c>
      <c r="S235" s="25" t="n">
        <f aca="false">IF(C235&lt;&gt;C236,Q235,0)</f>
        <v>2099.40731</v>
      </c>
      <c r="T235" s="0" t="s">
        <v>28</v>
      </c>
      <c r="U235" s="27"/>
      <c r="V235" s="28"/>
      <c r="W235" s="26"/>
      <c r="X235" s="26"/>
      <c r="Y235" s="26"/>
      <c r="Z235" s="26"/>
    </row>
    <row r="236" customFormat="false" ht="12.75" hidden="false" customHeight="true" outlineLevel="0" collapsed="false">
      <c r="A236" s="16" t="n">
        <v>235</v>
      </c>
      <c r="B236" s="17" t="s">
        <v>19</v>
      </c>
      <c r="C236" s="17" t="n">
        <v>32200028</v>
      </c>
      <c r="D236" s="17" t="str">
        <f aca="false">LEFT(C236,3)</f>
        <v>322</v>
      </c>
      <c r="E236" s="16" t="s">
        <v>56</v>
      </c>
      <c r="F236" s="18" t="s">
        <v>33</v>
      </c>
      <c r="G236" s="17" t="s">
        <v>10</v>
      </c>
      <c r="H236" s="17" t="s">
        <v>22</v>
      </c>
      <c r="I236" s="19" t="n">
        <v>42736</v>
      </c>
      <c r="J236" s="16"/>
      <c r="K236" s="17" t="n">
        <v>49</v>
      </c>
      <c r="L236" s="17"/>
      <c r="M236" s="20" t="n">
        <f aca="false">IF(C236&lt;&gt;C235,K236,IF(K236="",M235-L236,M235+K236))</f>
        <v>49</v>
      </c>
      <c r="N236" s="21" t="n">
        <v>27.82399</v>
      </c>
      <c r="O236" s="22" t="n">
        <f aca="false">K236*N236</f>
        <v>1363.37551</v>
      </c>
      <c r="P236" s="22" t="n">
        <f aca="false">L236*N236</f>
        <v>0</v>
      </c>
      <c r="Q236" s="23" t="n">
        <f aca="false">IF(C236&lt;&gt;C235,O236,IF(O236=0,Q235-P236,Q235+O236))</f>
        <v>1363.37551</v>
      </c>
      <c r="R236" s="24" t="n">
        <f aca="false">IF(C236&lt;&gt;C237,M236,0)</f>
        <v>49</v>
      </c>
      <c r="S236" s="25" t="n">
        <f aca="false">IF(C236&lt;&gt;C237,Q236,0)</f>
        <v>1363.37551</v>
      </c>
      <c r="T236" s="26" t="s">
        <v>23</v>
      </c>
      <c r="U236" s="27"/>
      <c r="V236" s="28"/>
      <c r="W236" s="26"/>
      <c r="X236" s="26"/>
      <c r="Y236" s="26"/>
      <c r="Z236" s="26"/>
    </row>
    <row r="237" customFormat="false" ht="12.75" hidden="false" customHeight="true" outlineLevel="0" collapsed="false">
      <c r="A237" s="16" t="n">
        <v>236</v>
      </c>
      <c r="B237" s="17" t="s">
        <v>19</v>
      </c>
      <c r="C237" s="17" t="n">
        <v>32200029</v>
      </c>
      <c r="D237" s="17" t="str">
        <f aca="false">LEFT(C237,3)</f>
        <v>322</v>
      </c>
      <c r="E237" s="16" t="s">
        <v>57</v>
      </c>
      <c r="F237" s="18" t="s">
        <v>33</v>
      </c>
      <c r="G237" s="17" t="s">
        <v>10</v>
      </c>
      <c r="H237" s="17" t="s">
        <v>22</v>
      </c>
      <c r="I237" s="19" t="n">
        <v>42736</v>
      </c>
      <c r="J237" s="16"/>
      <c r="K237" s="17" t="n">
        <v>20</v>
      </c>
      <c r="L237" s="17"/>
      <c r="M237" s="20" t="n">
        <f aca="false">IF(C237&lt;&gt;C236,K237,IF(K237="",M236-L237,M236+K237))</f>
        <v>20</v>
      </c>
      <c r="N237" s="21" t="n">
        <v>27.26503</v>
      </c>
      <c r="O237" s="22" t="n">
        <f aca="false">K237*N237</f>
        <v>545.3006</v>
      </c>
      <c r="P237" s="22" t="n">
        <f aca="false">L237*N237</f>
        <v>0</v>
      </c>
      <c r="Q237" s="23" t="n">
        <f aca="false">IF(C237&lt;&gt;C236,O237,IF(O237=0,Q236-P237,Q236+O237))</f>
        <v>545.3006</v>
      </c>
      <c r="R237" s="24" t="n">
        <f aca="false">IF(C237&lt;&gt;C238,M237,0)</f>
        <v>0</v>
      </c>
      <c r="S237" s="25" t="n">
        <f aca="false">IF(C237&lt;&gt;C238,Q237,0)</f>
        <v>0</v>
      </c>
      <c r="T237" s="26" t="s">
        <v>23</v>
      </c>
      <c r="U237" s="27"/>
      <c r="V237" s="28"/>
      <c r="W237" s="26"/>
      <c r="X237" s="26"/>
      <c r="Y237" s="26"/>
      <c r="Z237" s="26"/>
    </row>
    <row r="238" customFormat="false" ht="12.75" hidden="false" customHeight="true" outlineLevel="0" collapsed="false">
      <c r="A238" s="16" t="n">
        <v>237</v>
      </c>
      <c r="B238" s="17" t="s">
        <v>19</v>
      </c>
      <c r="C238" s="1" t="n">
        <v>32200029</v>
      </c>
      <c r="D238" s="1" t="n">
        <v>322</v>
      </c>
      <c r="E238" s="16" t="s">
        <v>57</v>
      </c>
      <c r="F238" s="18" t="s">
        <v>33</v>
      </c>
      <c r="G238" s="1" t="s">
        <v>11</v>
      </c>
      <c r="H238" s="1" t="n">
        <v>13235</v>
      </c>
      <c r="I238" s="3" t="n">
        <v>42887</v>
      </c>
      <c r="L238" s="1" t="n">
        <v>8</v>
      </c>
      <c r="M238" s="20" t="n">
        <f aca="false">IF(C238&lt;&gt;C237,K238,IF(K238="",M237-L238,M237+K238))</f>
        <v>12</v>
      </c>
      <c r="N238" s="21" t="n">
        <v>27.26503</v>
      </c>
      <c r="O238" s="22" t="n">
        <f aca="false">K238*N238</f>
        <v>0</v>
      </c>
      <c r="P238" s="22" t="n">
        <f aca="false">L238*N238</f>
        <v>218.12024</v>
      </c>
      <c r="Q238" s="23" t="n">
        <f aca="false">IF(C238&lt;&gt;C237,O238,IF(O238=0,Q237-P238,Q237+O238))</f>
        <v>327.18036</v>
      </c>
      <c r="R238" s="24" t="n">
        <f aca="false">IF(C238&lt;&gt;C239,M238,0)</f>
        <v>0</v>
      </c>
      <c r="S238" s="25" t="n">
        <f aca="false">IF(C238&lt;&gt;C239,Q238,0)</f>
        <v>0</v>
      </c>
      <c r="T238" s="0" t="s">
        <v>28</v>
      </c>
      <c r="U238" s="27"/>
      <c r="V238" s="28"/>
      <c r="W238" s="26"/>
      <c r="X238" s="26"/>
      <c r="Y238" s="26"/>
      <c r="Z238" s="26"/>
    </row>
    <row r="239" customFormat="false" ht="12.75" hidden="false" customHeight="true" outlineLevel="0" collapsed="false">
      <c r="A239" s="16" t="n">
        <v>238</v>
      </c>
      <c r="B239" s="17" t="s">
        <v>19</v>
      </c>
      <c r="C239" s="1" t="n">
        <v>32200029</v>
      </c>
      <c r="D239" s="1" t="n">
        <v>322</v>
      </c>
      <c r="E239" s="16" t="s">
        <v>57</v>
      </c>
      <c r="F239" s="0" t="s">
        <v>33</v>
      </c>
      <c r="G239" s="1" t="s">
        <v>11</v>
      </c>
      <c r="H239" s="1" t="n">
        <v>13718</v>
      </c>
      <c r="I239" s="3" t="n">
        <v>42926</v>
      </c>
      <c r="K239" s="0"/>
      <c r="L239" s="1" t="n">
        <v>3</v>
      </c>
      <c r="M239" s="20" t="n">
        <f aca="false">IF(C239&lt;&gt;C238,K239,IF(K239="",M238-L239,M238+K239))</f>
        <v>9</v>
      </c>
      <c r="N239" s="21" t="n">
        <v>27.26503</v>
      </c>
      <c r="O239" s="22" t="n">
        <f aca="false">K239*N239</f>
        <v>0</v>
      </c>
      <c r="P239" s="22" t="n">
        <f aca="false">L239*N239</f>
        <v>81.79509</v>
      </c>
      <c r="Q239" s="23" t="n">
        <f aca="false">IF(C239&lt;&gt;C238,O239,IF(O239=0,Q238-P239,Q238+O239))</f>
        <v>245.38527</v>
      </c>
      <c r="R239" s="24" t="n">
        <f aca="false">IF(C239&lt;&gt;C240,M239,0)</f>
        <v>9</v>
      </c>
      <c r="S239" s="25" t="n">
        <f aca="false">IF(C239&lt;&gt;C240,Q239,0)</f>
        <v>245.38527</v>
      </c>
      <c r="T239" s="0" t="s">
        <v>29</v>
      </c>
      <c r="V239" s="28"/>
      <c r="W239" s="26"/>
      <c r="X239" s="26"/>
      <c r="Y239" s="26"/>
      <c r="Z239" s="26"/>
    </row>
    <row r="240" customFormat="false" ht="12.75" hidden="false" customHeight="true" outlineLevel="0" collapsed="false">
      <c r="A240" s="16" t="n">
        <v>239</v>
      </c>
      <c r="B240" s="17" t="s">
        <v>19</v>
      </c>
      <c r="C240" s="17" t="n">
        <v>32200030</v>
      </c>
      <c r="D240" s="17" t="str">
        <f aca="false">LEFT(C240,3)</f>
        <v>322</v>
      </c>
      <c r="E240" s="16" t="s">
        <v>58</v>
      </c>
      <c r="F240" s="18" t="s">
        <v>33</v>
      </c>
      <c r="G240" s="17" t="s">
        <v>10</v>
      </c>
      <c r="H240" s="17" t="s">
        <v>22</v>
      </c>
      <c r="I240" s="19" t="n">
        <v>42736</v>
      </c>
      <c r="J240" s="16"/>
      <c r="K240" s="17" t="n">
        <v>20</v>
      </c>
      <c r="L240" s="17"/>
      <c r="M240" s="20" t="n">
        <f aca="false">IF(C240&lt;&gt;C239,K240,IF(K240="",M239-L240,M239+K240))</f>
        <v>20</v>
      </c>
      <c r="N240" s="21" t="n">
        <v>32.70975</v>
      </c>
      <c r="O240" s="22" t="n">
        <f aca="false">K240*N240</f>
        <v>654.195</v>
      </c>
      <c r="P240" s="22" t="n">
        <f aca="false">L240*N240</f>
        <v>0</v>
      </c>
      <c r="Q240" s="23" t="n">
        <f aca="false">IF(C240&lt;&gt;C239,O240,IF(O240=0,Q239-P240,Q239+O240))</f>
        <v>654.195</v>
      </c>
      <c r="R240" s="24" t="n">
        <f aca="false">IF(C240&lt;&gt;C241,M240,0)</f>
        <v>0</v>
      </c>
      <c r="S240" s="25" t="n">
        <f aca="false">IF(C240&lt;&gt;C241,Q240,0)</f>
        <v>0</v>
      </c>
      <c r="T240" s="26" t="s">
        <v>23</v>
      </c>
      <c r="U240" s="27"/>
      <c r="V240" s="28"/>
      <c r="W240" s="26"/>
      <c r="X240" s="26"/>
      <c r="Y240" s="26"/>
      <c r="Z240" s="26"/>
    </row>
    <row r="241" customFormat="false" ht="12.75" hidden="false" customHeight="true" outlineLevel="0" collapsed="false">
      <c r="A241" s="16" t="n">
        <v>240</v>
      </c>
      <c r="B241" s="17" t="s">
        <v>19</v>
      </c>
      <c r="C241" s="1" t="n">
        <v>32200030</v>
      </c>
      <c r="D241" s="1" t="n">
        <v>322</v>
      </c>
      <c r="E241" s="16" t="s">
        <v>58</v>
      </c>
      <c r="F241" s="18" t="s">
        <v>33</v>
      </c>
      <c r="G241" s="1" t="s">
        <v>11</v>
      </c>
      <c r="H241" s="1" t="n">
        <v>13246</v>
      </c>
      <c r="I241" s="3" t="n">
        <v>42891</v>
      </c>
      <c r="L241" s="1" t="n">
        <v>6</v>
      </c>
      <c r="M241" s="20" t="n">
        <f aca="false">IF(C241&lt;&gt;C240,K241,IF(K241="",M240-L241,M240+K241))</f>
        <v>14</v>
      </c>
      <c r="N241" s="21" t="n">
        <v>32.70975</v>
      </c>
      <c r="O241" s="22" t="n">
        <f aca="false">K241*N241</f>
        <v>0</v>
      </c>
      <c r="P241" s="22" t="n">
        <f aca="false">L241*N241</f>
        <v>196.2585</v>
      </c>
      <c r="Q241" s="23" t="n">
        <f aca="false">IF(C241&lt;&gt;C240,O241,IF(O241=0,Q240-P241,Q240+O241))</f>
        <v>457.9365</v>
      </c>
      <c r="R241" s="24" t="n">
        <f aca="false">IF(C241&lt;&gt;C242,M241,0)</f>
        <v>14</v>
      </c>
      <c r="S241" s="25" t="n">
        <f aca="false">IF(C241&lt;&gt;C242,Q241,0)</f>
        <v>457.9365</v>
      </c>
      <c r="T241" s="0" t="s">
        <v>28</v>
      </c>
      <c r="U241" s="27"/>
      <c r="V241" s="28"/>
      <c r="W241" s="26"/>
      <c r="X241" s="26"/>
      <c r="Y241" s="26"/>
      <c r="Z241" s="26"/>
    </row>
    <row r="242" customFormat="false" ht="12.75" hidden="false" customHeight="true" outlineLevel="0" collapsed="false">
      <c r="A242" s="16" t="n">
        <v>241</v>
      </c>
      <c r="B242" s="17" t="s">
        <v>19</v>
      </c>
      <c r="C242" s="17" t="n">
        <v>32200031</v>
      </c>
      <c r="D242" s="17" t="str">
        <f aca="false">LEFT(C242,3)</f>
        <v>322</v>
      </c>
      <c r="E242" s="16" t="s">
        <v>59</v>
      </c>
      <c r="F242" s="18" t="s">
        <v>33</v>
      </c>
      <c r="G242" s="17" t="s">
        <v>10</v>
      </c>
      <c r="H242" s="17" t="s">
        <v>22</v>
      </c>
      <c r="I242" s="19" t="n">
        <v>42736</v>
      </c>
      <c r="J242" s="16"/>
      <c r="K242" s="17" t="n">
        <v>42</v>
      </c>
      <c r="L242" s="17"/>
      <c r="M242" s="20" t="n">
        <f aca="false">IF(C242&lt;&gt;C241,K242,IF(K242="",M241-L242,M241+K242))</f>
        <v>42</v>
      </c>
      <c r="N242" s="21" t="n">
        <v>28.32555</v>
      </c>
      <c r="O242" s="22" t="n">
        <f aca="false">K242*N242</f>
        <v>1189.6731</v>
      </c>
      <c r="P242" s="22" t="n">
        <f aca="false">L242*N242</f>
        <v>0</v>
      </c>
      <c r="Q242" s="23" t="n">
        <f aca="false">IF(C242&lt;&gt;C241,O242,IF(O242=0,Q241-P242,Q241+O242))</f>
        <v>1189.6731</v>
      </c>
      <c r="R242" s="24" t="n">
        <f aca="false">IF(C242&lt;&gt;C243,M242,0)</f>
        <v>0</v>
      </c>
      <c r="S242" s="25" t="n">
        <f aca="false">IF(C242&lt;&gt;C243,Q242,0)</f>
        <v>0</v>
      </c>
      <c r="T242" s="26" t="s">
        <v>23</v>
      </c>
      <c r="U242" s="27"/>
      <c r="V242" s="28"/>
      <c r="W242" s="26"/>
      <c r="X242" s="26"/>
      <c r="Y242" s="26"/>
      <c r="Z242" s="26"/>
    </row>
    <row r="243" customFormat="false" ht="12.75" hidden="false" customHeight="true" outlineLevel="0" collapsed="false">
      <c r="A243" s="16" t="n">
        <v>242</v>
      </c>
      <c r="B243" s="17" t="s">
        <v>19</v>
      </c>
      <c r="C243" s="17" t="n">
        <v>32200031</v>
      </c>
      <c r="D243" s="17" t="str">
        <f aca="false">LEFT(C243,3)</f>
        <v>322</v>
      </c>
      <c r="E243" s="16" t="s">
        <v>59</v>
      </c>
      <c r="F243" s="18" t="s">
        <v>33</v>
      </c>
      <c r="G243" s="17" t="s">
        <v>11</v>
      </c>
      <c r="H243" s="17" t="n">
        <v>12575</v>
      </c>
      <c r="I243" s="19" t="n">
        <v>42747</v>
      </c>
      <c r="J243" s="16"/>
      <c r="K243" s="17"/>
      <c r="L243" s="17" t="n">
        <v>2</v>
      </c>
      <c r="M243" s="20" t="n">
        <f aca="false">IF(C243&lt;&gt;C242,K243,IF(K243="",M242-L243,M242+K243))</f>
        <v>40</v>
      </c>
      <c r="N243" s="21" t="n">
        <v>28.32555</v>
      </c>
      <c r="O243" s="22" t="n">
        <f aca="false">K243*N243</f>
        <v>0</v>
      </c>
      <c r="P243" s="22" t="n">
        <f aca="false">L243*N243</f>
        <v>56.6511</v>
      </c>
      <c r="Q243" s="23" t="n">
        <f aca="false">IF(C243&lt;&gt;C242,O243,IF(O243=0,Q242-P243,Q242+O243))</f>
        <v>1133.022</v>
      </c>
      <c r="R243" s="24" t="n">
        <f aca="false">IF(C243&lt;&gt;C244,M243,0)</f>
        <v>0</v>
      </c>
      <c r="S243" s="25" t="n">
        <f aca="false">IF(C243&lt;&gt;C244,Q243,0)</f>
        <v>0</v>
      </c>
      <c r="T243" s="16" t="s">
        <v>24</v>
      </c>
      <c r="U243" s="27"/>
      <c r="V243" s="28"/>
      <c r="W243" s="26"/>
      <c r="X243" s="26"/>
      <c r="Y243" s="26"/>
      <c r="Z243" s="26"/>
    </row>
    <row r="244" customFormat="false" ht="12.75" hidden="false" customHeight="true" outlineLevel="0" collapsed="false">
      <c r="A244" s="16" t="n">
        <v>243</v>
      </c>
      <c r="B244" s="17" t="s">
        <v>19</v>
      </c>
      <c r="C244" s="17" t="n">
        <v>32200031</v>
      </c>
      <c r="D244" s="17" t="str">
        <f aca="false">LEFT(C244,3)</f>
        <v>322</v>
      </c>
      <c r="E244" s="16" t="s">
        <v>59</v>
      </c>
      <c r="F244" s="18" t="s">
        <v>33</v>
      </c>
      <c r="G244" s="17" t="s">
        <v>11</v>
      </c>
      <c r="H244" s="17" t="n">
        <v>12662</v>
      </c>
      <c r="I244" s="19" t="n">
        <v>42767</v>
      </c>
      <c r="J244" s="16"/>
      <c r="K244" s="17"/>
      <c r="L244" s="17" t="n">
        <v>10</v>
      </c>
      <c r="M244" s="20" t="n">
        <f aca="false">IF(C244&lt;&gt;C243,K244,IF(K244="",M243-L244,M243+K244))</f>
        <v>30</v>
      </c>
      <c r="N244" s="21" t="n">
        <v>28.32555</v>
      </c>
      <c r="O244" s="22" t="n">
        <f aca="false">K244*N244</f>
        <v>0</v>
      </c>
      <c r="P244" s="22" t="n">
        <f aca="false">L244*N244</f>
        <v>283.2555</v>
      </c>
      <c r="Q244" s="23" t="n">
        <f aca="false">IF(C244&lt;&gt;C243,O244,IF(O244=0,Q243-P244,Q243+O244))</f>
        <v>849.7665</v>
      </c>
      <c r="R244" s="24" t="n">
        <f aca="false">IF(C244&lt;&gt;C245,M244,0)</f>
        <v>0</v>
      </c>
      <c r="S244" s="25" t="n">
        <f aca="false">IF(C244&lt;&gt;C245,Q244,0)</f>
        <v>0</v>
      </c>
      <c r="T244" s="0" t="s">
        <v>25</v>
      </c>
      <c r="U244" s="27"/>
      <c r="V244" s="28"/>
      <c r="W244" s="26"/>
      <c r="X244" s="26"/>
      <c r="Y244" s="26"/>
      <c r="Z244" s="26"/>
    </row>
    <row r="245" customFormat="false" ht="12.75" hidden="false" customHeight="true" outlineLevel="0" collapsed="false">
      <c r="A245" s="16" t="n">
        <v>244</v>
      </c>
      <c r="B245" s="17" t="s">
        <v>19</v>
      </c>
      <c r="C245" s="1" t="n">
        <v>32200031</v>
      </c>
      <c r="D245" s="17" t="str">
        <f aca="false">LEFT(C245,3)</f>
        <v>322</v>
      </c>
      <c r="E245" s="16" t="s">
        <v>59</v>
      </c>
      <c r="F245" s="18" t="s">
        <v>33</v>
      </c>
      <c r="G245" s="1" t="s">
        <v>11</v>
      </c>
      <c r="H245" s="1" t="n">
        <v>12993</v>
      </c>
      <c r="I245" s="3" t="n">
        <v>42838</v>
      </c>
      <c r="L245" s="1" t="n">
        <v>10</v>
      </c>
      <c r="M245" s="20" t="n">
        <f aca="false">IF(C245&lt;&gt;C244,K245,IF(K245="",M244-L245,M244+K245))</f>
        <v>20</v>
      </c>
      <c r="N245" s="21" t="n">
        <v>28.32555</v>
      </c>
      <c r="O245" s="22" t="n">
        <f aca="false">K245*N245</f>
        <v>0</v>
      </c>
      <c r="P245" s="22" t="n">
        <f aca="false">L245*N245</f>
        <v>283.2555</v>
      </c>
      <c r="Q245" s="23" t="n">
        <f aca="false">IF(C245&lt;&gt;C244,O245,IF(O245=0,Q244-P245,Q244+O245))</f>
        <v>566.511</v>
      </c>
      <c r="R245" s="24" t="n">
        <f aca="false">IF(C245&lt;&gt;C246,M245,0)</f>
        <v>0</v>
      </c>
      <c r="S245" s="25" t="n">
        <f aca="false">IF(C245&lt;&gt;C246,Q245,0)</f>
        <v>0</v>
      </c>
      <c r="T245" s="0" t="s">
        <v>31</v>
      </c>
      <c r="U245" s="27"/>
      <c r="V245" s="28"/>
      <c r="W245" s="26"/>
      <c r="X245" s="26"/>
      <c r="Y245" s="26"/>
      <c r="Z245" s="26"/>
    </row>
    <row r="246" customFormat="false" ht="12.75" hidden="false" customHeight="true" outlineLevel="0" collapsed="false">
      <c r="A246" s="16" t="n">
        <v>245</v>
      </c>
      <c r="B246" s="17" t="s">
        <v>19</v>
      </c>
      <c r="C246" s="1" t="n">
        <v>32200031</v>
      </c>
      <c r="D246" s="1" t="n">
        <v>322</v>
      </c>
      <c r="E246" s="16" t="s">
        <v>59</v>
      </c>
      <c r="F246" s="18" t="s">
        <v>33</v>
      </c>
      <c r="G246" s="1" t="s">
        <v>10</v>
      </c>
      <c r="H246" s="1" t="n">
        <v>2424</v>
      </c>
      <c r="I246" s="3" t="n">
        <v>42896</v>
      </c>
      <c r="J246" s="0" t="s">
        <v>54</v>
      </c>
      <c r="K246" s="1" t="n">
        <v>40</v>
      </c>
      <c r="M246" s="20" t="n">
        <f aca="false">IF(C246&lt;&gt;C245,K246,IF(K246="",M245-L246,M245+K246))</f>
        <v>60</v>
      </c>
      <c r="N246" s="4" t="n">
        <v>15</v>
      </c>
      <c r="O246" s="22" t="n">
        <f aca="false">K246*N246</f>
        <v>600</v>
      </c>
      <c r="P246" s="22" t="n">
        <f aca="false">L246*N246</f>
        <v>0</v>
      </c>
      <c r="Q246" s="23" t="n">
        <f aca="false">IF(C246&lt;&gt;C245,O246,IF(O246=0,Q245-P246,Q245+O246))</f>
        <v>1166.511</v>
      </c>
      <c r="R246" s="24" t="n">
        <f aca="false">IF(C246&lt;&gt;C247,M246,0)</f>
        <v>0</v>
      </c>
      <c r="S246" s="25" t="n">
        <f aca="false">IF(C246&lt;&gt;C247,Q246,0)</f>
        <v>0</v>
      </c>
      <c r="T246" s="0" t="s">
        <v>28</v>
      </c>
      <c r="U246" s="27"/>
      <c r="V246" s="28"/>
      <c r="W246" s="26"/>
      <c r="X246" s="26"/>
      <c r="Y246" s="26"/>
      <c r="Z246" s="26"/>
    </row>
    <row r="247" customFormat="false" ht="12.75" hidden="false" customHeight="true" outlineLevel="0" collapsed="false">
      <c r="A247" s="16" t="n">
        <v>246</v>
      </c>
      <c r="B247" s="17" t="s">
        <v>19</v>
      </c>
      <c r="C247" s="1" t="n">
        <v>32200031</v>
      </c>
      <c r="D247" s="1" t="n">
        <v>322</v>
      </c>
      <c r="E247" s="16" t="s">
        <v>59</v>
      </c>
      <c r="F247" s="0" t="s">
        <v>33</v>
      </c>
      <c r="G247" s="1" t="s">
        <v>11</v>
      </c>
      <c r="H247" s="1" t="n">
        <v>13651</v>
      </c>
      <c r="I247" s="3" t="n">
        <v>42914</v>
      </c>
      <c r="K247" s="0"/>
      <c r="L247" s="1" t="n">
        <v>10</v>
      </c>
      <c r="M247" s="20" t="n">
        <f aca="false">IF(C247&lt;&gt;C246,K247,IF(K247="",M246-L247,M246+K247))</f>
        <v>50</v>
      </c>
      <c r="N247" s="4" t="n">
        <v>15</v>
      </c>
      <c r="O247" s="22" t="n">
        <f aca="false">K247*N247</f>
        <v>0</v>
      </c>
      <c r="P247" s="22" t="n">
        <f aca="false">L247*N247</f>
        <v>150</v>
      </c>
      <c r="Q247" s="23" t="n">
        <f aca="false">IF(C247&lt;&gt;C246,O247,IF(O247=0,Q246-P247,Q246+O247))</f>
        <v>1016.511</v>
      </c>
      <c r="R247" s="24" t="n">
        <f aca="false">IF(C247&lt;&gt;C248,M247,0)</f>
        <v>50</v>
      </c>
      <c r="S247" s="25" t="n">
        <f aca="false">IF(C247&lt;&gt;C248,Q247,0)</f>
        <v>1016.511</v>
      </c>
      <c r="T247" s="0" t="s">
        <v>29</v>
      </c>
      <c r="V247" s="28"/>
      <c r="W247" s="26"/>
      <c r="X247" s="26"/>
      <c r="Y247" s="26"/>
      <c r="Z247" s="26"/>
    </row>
    <row r="248" customFormat="false" ht="12.75" hidden="false" customHeight="true" outlineLevel="0" collapsed="false">
      <c r="A248" s="16" t="n">
        <v>247</v>
      </c>
      <c r="B248" s="17" t="s">
        <v>19</v>
      </c>
      <c r="C248" s="17" t="n">
        <v>32200032</v>
      </c>
      <c r="D248" s="17" t="str">
        <f aca="false">LEFT(C248,3)</f>
        <v>322</v>
      </c>
      <c r="E248" s="16" t="s">
        <v>60</v>
      </c>
      <c r="F248" s="18" t="s">
        <v>33</v>
      </c>
      <c r="G248" s="17" t="s">
        <v>10</v>
      </c>
      <c r="H248" s="17" t="s">
        <v>22</v>
      </c>
      <c r="I248" s="19" t="n">
        <v>42736</v>
      </c>
      <c r="J248" s="16"/>
      <c r="K248" s="17" t="n">
        <v>2</v>
      </c>
      <c r="L248" s="17"/>
      <c r="M248" s="20" t="n">
        <f aca="false">IF(C248&lt;&gt;C247,K248,IF(K248="",M247-L248,M247+K248))</f>
        <v>2</v>
      </c>
      <c r="N248" s="21" t="n">
        <v>27.82399</v>
      </c>
      <c r="O248" s="22" t="n">
        <f aca="false">K248*N248</f>
        <v>55.64798</v>
      </c>
      <c r="P248" s="22" t="n">
        <f aca="false">L248*N248</f>
        <v>0</v>
      </c>
      <c r="Q248" s="23" t="n">
        <f aca="false">IF(C248&lt;&gt;C247,O248,IF(O248=0,Q247-P248,Q247+O248))</f>
        <v>55.64798</v>
      </c>
      <c r="R248" s="24" t="n">
        <f aca="false">IF(C248&lt;&gt;C249,M248,0)</f>
        <v>0</v>
      </c>
      <c r="S248" s="25" t="n">
        <f aca="false">IF(C248&lt;&gt;C249,Q248,0)</f>
        <v>0</v>
      </c>
      <c r="T248" s="26" t="s">
        <v>23</v>
      </c>
      <c r="U248" s="27"/>
      <c r="V248" s="28"/>
      <c r="W248" s="26"/>
      <c r="X248" s="26"/>
      <c r="Y248" s="26"/>
      <c r="Z248" s="26"/>
    </row>
    <row r="249" customFormat="false" ht="12.75" hidden="false" customHeight="true" outlineLevel="0" collapsed="false">
      <c r="A249" s="16" t="n">
        <v>248</v>
      </c>
      <c r="B249" s="17" t="s">
        <v>19</v>
      </c>
      <c r="C249" s="17" t="n">
        <v>32200032</v>
      </c>
      <c r="D249" s="17" t="str">
        <f aca="false">LEFT(C249,3)</f>
        <v>322</v>
      </c>
      <c r="E249" s="16" t="s">
        <v>60</v>
      </c>
      <c r="F249" s="18" t="s">
        <v>33</v>
      </c>
      <c r="G249" s="17" t="s">
        <v>10</v>
      </c>
      <c r="H249" s="17" t="s">
        <v>22</v>
      </c>
      <c r="I249" s="19" t="n">
        <v>42736</v>
      </c>
      <c r="J249" s="16"/>
      <c r="K249" s="17" t="n">
        <v>40</v>
      </c>
      <c r="L249" s="17"/>
      <c r="M249" s="20" t="n">
        <f aca="false">IF(C249&lt;&gt;C248,K249,IF(K249="",M248-L249,M248+K249))</f>
        <v>42</v>
      </c>
      <c r="N249" s="21" t="n">
        <v>25.77446</v>
      </c>
      <c r="O249" s="22" t="n">
        <f aca="false">K249*N249</f>
        <v>1030.9784</v>
      </c>
      <c r="P249" s="22" t="n">
        <f aca="false">L249*N249</f>
        <v>0</v>
      </c>
      <c r="Q249" s="23" t="n">
        <f aca="false">IF(C249&lt;&gt;C248,O249,IF(O249=0,Q248-P249,Q248+O249))</f>
        <v>1086.62638</v>
      </c>
      <c r="R249" s="24" t="n">
        <f aca="false">IF(C249&lt;&gt;C250,M249,0)</f>
        <v>0</v>
      </c>
      <c r="S249" s="25" t="n">
        <f aca="false">IF(C249&lt;&gt;C250,Q249,0)</f>
        <v>0</v>
      </c>
      <c r="T249" s="26" t="s">
        <v>23</v>
      </c>
      <c r="U249" s="27"/>
      <c r="V249" s="28"/>
      <c r="W249" s="26"/>
      <c r="X249" s="26"/>
      <c r="Y249" s="26"/>
      <c r="Z249" s="26"/>
    </row>
    <row r="250" customFormat="false" ht="12.75" hidden="false" customHeight="true" outlineLevel="0" collapsed="false">
      <c r="A250" s="16" t="n">
        <v>249</v>
      </c>
      <c r="B250" s="17" t="s">
        <v>19</v>
      </c>
      <c r="C250" s="17" t="n">
        <v>32200032</v>
      </c>
      <c r="D250" s="17" t="str">
        <f aca="false">LEFT(C250,3)</f>
        <v>322</v>
      </c>
      <c r="E250" s="16" t="s">
        <v>60</v>
      </c>
      <c r="F250" s="18" t="s">
        <v>33</v>
      </c>
      <c r="G250" s="17" t="s">
        <v>11</v>
      </c>
      <c r="H250" s="17" t="n">
        <v>12556</v>
      </c>
      <c r="I250" s="19" t="n">
        <v>42741</v>
      </c>
      <c r="J250" s="16"/>
      <c r="K250" s="17"/>
      <c r="L250" s="17" t="n">
        <v>5</v>
      </c>
      <c r="M250" s="20" t="n">
        <f aca="false">IF(C250&lt;&gt;C249,K250,IF(K250="",M249-L250,M249+K250))</f>
        <v>37</v>
      </c>
      <c r="N250" s="21" t="n">
        <v>27.82399</v>
      </c>
      <c r="O250" s="22" t="n">
        <f aca="false">K250*N250</f>
        <v>0</v>
      </c>
      <c r="P250" s="22" t="n">
        <f aca="false">L250*N250</f>
        <v>139.11995</v>
      </c>
      <c r="Q250" s="23" t="n">
        <f aca="false">IF(C250&lt;&gt;C249,O250,IF(O250=0,Q249-P250,Q249+O250))</f>
        <v>947.50643</v>
      </c>
      <c r="R250" s="24" t="n">
        <f aca="false">IF(C250&lt;&gt;C251,M250,0)</f>
        <v>0</v>
      </c>
      <c r="S250" s="25" t="n">
        <f aca="false">IF(C250&lt;&gt;C251,Q250,0)</f>
        <v>0</v>
      </c>
      <c r="T250" s="16" t="s">
        <v>24</v>
      </c>
      <c r="U250" s="27"/>
      <c r="V250" s="28"/>
      <c r="W250" s="26"/>
      <c r="X250" s="26"/>
      <c r="Y250" s="26"/>
      <c r="Z250" s="26"/>
    </row>
    <row r="251" customFormat="false" ht="12.75" hidden="false" customHeight="true" outlineLevel="0" collapsed="false">
      <c r="A251" s="16" t="n">
        <v>250</v>
      </c>
      <c r="B251" s="17" t="s">
        <v>19</v>
      </c>
      <c r="C251" s="17" t="n">
        <v>32200032</v>
      </c>
      <c r="D251" s="17" t="str">
        <f aca="false">LEFT(C251,3)</f>
        <v>322</v>
      </c>
      <c r="E251" s="16" t="s">
        <v>60</v>
      </c>
      <c r="F251" s="18" t="s">
        <v>33</v>
      </c>
      <c r="G251" s="17" t="s">
        <v>11</v>
      </c>
      <c r="H251" s="17" t="n">
        <v>12673</v>
      </c>
      <c r="I251" s="19" t="n">
        <v>42768</v>
      </c>
      <c r="J251" s="16"/>
      <c r="K251" s="17"/>
      <c r="L251" s="17" t="n">
        <v>5</v>
      </c>
      <c r="M251" s="20" t="n">
        <f aca="false">IF(C251&lt;&gt;C250,K251,IF(K251="",M250-L251,M250+K251))</f>
        <v>32</v>
      </c>
      <c r="N251" s="21" t="n">
        <v>25.77446</v>
      </c>
      <c r="O251" s="22" t="n">
        <f aca="false">K251*N251</f>
        <v>0</v>
      </c>
      <c r="P251" s="22" t="n">
        <f aca="false">L251*N251</f>
        <v>128.8723</v>
      </c>
      <c r="Q251" s="23" t="n">
        <f aca="false">IF(C251&lt;&gt;C250,O251,IF(O251=0,Q250-P251,Q250+O251))</f>
        <v>818.63413</v>
      </c>
      <c r="R251" s="24" t="n">
        <f aca="false">IF(C251&lt;&gt;C252,M251,0)</f>
        <v>0</v>
      </c>
      <c r="S251" s="25" t="n">
        <f aca="false">IF(C251&lt;&gt;C252,Q251,0)</f>
        <v>0</v>
      </c>
      <c r="T251" s="0" t="s">
        <v>25</v>
      </c>
      <c r="U251" s="27"/>
      <c r="V251" s="28"/>
      <c r="W251" s="26"/>
      <c r="X251" s="26"/>
      <c r="Y251" s="26"/>
      <c r="Z251" s="26"/>
    </row>
    <row r="252" customFormat="false" ht="12.75" hidden="false" customHeight="true" outlineLevel="0" collapsed="false">
      <c r="A252" s="16" t="n">
        <v>251</v>
      </c>
      <c r="B252" s="17" t="s">
        <v>19</v>
      </c>
      <c r="C252" s="30" t="n">
        <v>32200032</v>
      </c>
      <c r="D252" s="30" t="n">
        <v>322</v>
      </c>
      <c r="E252" s="16" t="s">
        <v>60</v>
      </c>
      <c r="F252" s="18" t="s">
        <v>33</v>
      </c>
      <c r="G252" s="30" t="s">
        <v>11</v>
      </c>
      <c r="H252" s="30" t="n">
        <v>13157</v>
      </c>
      <c r="I252" s="32" t="n">
        <v>42874</v>
      </c>
      <c r="J252" s="33"/>
      <c r="K252" s="30"/>
      <c r="L252" s="30" t="n">
        <v>6</v>
      </c>
      <c r="M252" s="20" t="n">
        <f aca="false">IF(C252&lt;&gt;C251,K252,IF(K252="",M251-L252,M251+K252))</f>
        <v>26</v>
      </c>
      <c r="N252" s="21" t="n">
        <v>25.77446</v>
      </c>
      <c r="O252" s="22" t="n">
        <f aca="false">K252*N252</f>
        <v>0</v>
      </c>
      <c r="P252" s="22" t="n">
        <f aca="false">L252*N252</f>
        <v>154.64676</v>
      </c>
      <c r="Q252" s="23" t="n">
        <f aca="false">IF(C252&lt;&gt;C251,O252,IF(O252=0,Q251-P252,Q251+O252))</f>
        <v>663.98737</v>
      </c>
      <c r="R252" s="24" t="n">
        <f aca="false">IF(C252&lt;&gt;C253,M252,0)</f>
        <v>0</v>
      </c>
      <c r="S252" s="25" t="n">
        <f aca="false">IF(C252&lt;&gt;C253,Q252,0)</f>
        <v>0</v>
      </c>
      <c r="T252" s="0" t="s">
        <v>27</v>
      </c>
      <c r="U252" s="27"/>
      <c r="V252" s="28"/>
      <c r="W252" s="26"/>
      <c r="X252" s="26"/>
      <c r="Y252" s="26"/>
      <c r="Z252" s="26"/>
    </row>
    <row r="253" customFormat="false" ht="12.75" hidden="false" customHeight="true" outlineLevel="0" collapsed="false">
      <c r="A253" s="16" t="n">
        <v>252</v>
      </c>
      <c r="B253" s="17" t="s">
        <v>19</v>
      </c>
      <c r="C253" s="1" t="n">
        <v>32200032</v>
      </c>
      <c r="D253" s="1" t="n">
        <v>322</v>
      </c>
      <c r="E253" s="16" t="s">
        <v>60</v>
      </c>
      <c r="F253" s="18" t="s">
        <v>33</v>
      </c>
      <c r="G253" s="1" t="s">
        <v>11</v>
      </c>
      <c r="H253" s="1" t="n">
        <v>13235</v>
      </c>
      <c r="I253" s="3" t="n">
        <v>42887</v>
      </c>
      <c r="L253" s="1" t="n">
        <v>5</v>
      </c>
      <c r="M253" s="20" t="n">
        <f aca="false">IF(C253&lt;&gt;C252,K253,IF(K253="",M252-L253,M252+K253))</f>
        <v>21</v>
      </c>
      <c r="N253" s="21" t="n">
        <v>25.77446</v>
      </c>
      <c r="O253" s="22" t="n">
        <f aca="false">K253*N253</f>
        <v>0</v>
      </c>
      <c r="P253" s="22" t="n">
        <f aca="false">L253*N253</f>
        <v>128.8723</v>
      </c>
      <c r="Q253" s="23" t="n">
        <f aca="false">IF(C253&lt;&gt;C252,O253,IF(O253=0,Q252-P253,Q252+O253))</f>
        <v>535.11507</v>
      </c>
      <c r="R253" s="24" t="n">
        <f aca="false">IF(C253&lt;&gt;C254,M253,0)</f>
        <v>0</v>
      </c>
      <c r="S253" s="25" t="n">
        <f aca="false">IF(C253&lt;&gt;C254,Q253,0)</f>
        <v>0</v>
      </c>
      <c r="T253" s="0" t="s">
        <v>28</v>
      </c>
      <c r="U253" s="27"/>
      <c r="V253" s="28"/>
      <c r="W253" s="26"/>
      <c r="X253" s="26"/>
      <c r="Y253" s="26"/>
      <c r="Z253" s="26"/>
    </row>
    <row r="254" customFormat="false" ht="12.75" hidden="false" customHeight="true" outlineLevel="0" collapsed="false">
      <c r="A254" s="16" t="n">
        <v>253</v>
      </c>
      <c r="B254" s="17" t="s">
        <v>19</v>
      </c>
      <c r="C254" s="1" t="n">
        <v>32200032</v>
      </c>
      <c r="D254" s="1" t="n">
        <v>322</v>
      </c>
      <c r="E254" s="16" t="s">
        <v>60</v>
      </c>
      <c r="F254" s="18" t="s">
        <v>33</v>
      </c>
      <c r="G254" s="1" t="s">
        <v>11</v>
      </c>
      <c r="H254" s="1" t="n">
        <v>13235</v>
      </c>
      <c r="I254" s="3" t="n">
        <v>42887</v>
      </c>
      <c r="L254" s="1" t="n">
        <v>4</v>
      </c>
      <c r="M254" s="20" t="n">
        <f aca="false">IF(C254&lt;&gt;C253,K254,IF(K254="",M253-L254,M253+K254))</f>
        <v>17</v>
      </c>
      <c r="N254" s="21" t="n">
        <v>25.77446</v>
      </c>
      <c r="O254" s="22" t="n">
        <f aca="false">K254*N254</f>
        <v>0</v>
      </c>
      <c r="P254" s="22" t="n">
        <f aca="false">L254*N254</f>
        <v>103.09784</v>
      </c>
      <c r="Q254" s="23" t="n">
        <f aca="false">IF(C254&lt;&gt;C253,O254,IF(O254=0,Q253-P254,Q253+O254))</f>
        <v>432.01723</v>
      </c>
      <c r="R254" s="24" t="n">
        <f aca="false">IF(C254&lt;&gt;C255,M254,0)</f>
        <v>17</v>
      </c>
      <c r="S254" s="25" t="n">
        <f aca="false">IF(C254&lt;&gt;C255,Q254,0)</f>
        <v>432.01723</v>
      </c>
      <c r="T254" s="0" t="s">
        <v>28</v>
      </c>
      <c r="U254" s="27"/>
      <c r="V254" s="28"/>
      <c r="W254" s="26"/>
      <c r="X254" s="26"/>
      <c r="Y254" s="26"/>
      <c r="Z254" s="26"/>
    </row>
    <row r="255" customFormat="false" ht="12.75" hidden="false" customHeight="true" outlineLevel="0" collapsed="false">
      <c r="A255" s="16" t="n">
        <v>254</v>
      </c>
      <c r="B255" s="17" t="s">
        <v>19</v>
      </c>
      <c r="C255" s="17" t="n">
        <v>32200044</v>
      </c>
      <c r="D255" s="17" t="str">
        <f aca="false">LEFT(C255,3)</f>
        <v>322</v>
      </c>
      <c r="E255" s="16" t="s">
        <v>61</v>
      </c>
      <c r="F255" s="18" t="s">
        <v>33</v>
      </c>
      <c r="G255" s="17" t="s">
        <v>10</v>
      </c>
      <c r="H255" s="17" t="s">
        <v>22</v>
      </c>
      <c r="I255" s="19" t="n">
        <v>42736</v>
      </c>
      <c r="J255" s="16"/>
      <c r="K255" s="17" t="n">
        <v>18</v>
      </c>
      <c r="L255" s="17"/>
      <c r="M255" s="20" t="n">
        <f aca="false">IF(C255&lt;&gt;C254,K255,IF(K255="",M254-L255,M254+K255))</f>
        <v>18</v>
      </c>
      <c r="N255" s="21" t="n">
        <v>40.17296</v>
      </c>
      <c r="O255" s="22" t="n">
        <f aca="false">K255*N255</f>
        <v>723.11328</v>
      </c>
      <c r="P255" s="22" t="n">
        <f aca="false">L255*N255</f>
        <v>0</v>
      </c>
      <c r="Q255" s="23" t="n">
        <f aca="false">IF(C255&lt;&gt;C254,O255,IF(O255=0,Q254-P255,Q254+O255))</f>
        <v>723.11328</v>
      </c>
      <c r="R255" s="24" t="n">
        <f aca="false">IF(C255&lt;&gt;C256,M255,0)</f>
        <v>0</v>
      </c>
      <c r="S255" s="25" t="n">
        <f aca="false">IF(C255&lt;&gt;C256,Q255,0)</f>
        <v>0</v>
      </c>
      <c r="T255" s="26" t="s">
        <v>23</v>
      </c>
      <c r="U255" s="27"/>
      <c r="V255" s="28"/>
      <c r="W255" s="26"/>
      <c r="X255" s="26"/>
      <c r="Y255" s="26"/>
      <c r="Z255" s="26"/>
    </row>
    <row r="256" customFormat="false" ht="12.75" hidden="false" customHeight="true" outlineLevel="0" collapsed="false">
      <c r="A256" s="16" t="n">
        <v>255</v>
      </c>
      <c r="B256" s="17" t="s">
        <v>19</v>
      </c>
      <c r="C256" s="17" t="n">
        <v>32200044</v>
      </c>
      <c r="D256" s="17" t="str">
        <f aca="false">LEFT(C256,3)</f>
        <v>322</v>
      </c>
      <c r="E256" s="16" t="s">
        <v>61</v>
      </c>
      <c r="F256" s="18" t="s">
        <v>33</v>
      </c>
      <c r="G256" s="17" t="s">
        <v>10</v>
      </c>
      <c r="H256" s="17" t="s">
        <v>22</v>
      </c>
      <c r="I256" s="19" t="n">
        <v>42736</v>
      </c>
      <c r="J256" s="16"/>
      <c r="K256" s="17" t="n">
        <v>10</v>
      </c>
      <c r="L256" s="17"/>
      <c r="M256" s="20" t="n">
        <f aca="false">IF(C256&lt;&gt;C255,K256,IF(K256="",M255-L256,M255+K256))</f>
        <v>28</v>
      </c>
      <c r="N256" s="21" t="n">
        <v>39.72786</v>
      </c>
      <c r="O256" s="22" t="n">
        <f aca="false">K256*N256</f>
        <v>397.2786</v>
      </c>
      <c r="P256" s="22" t="n">
        <f aca="false">L256*N256</f>
        <v>0</v>
      </c>
      <c r="Q256" s="23" t="n">
        <f aca="false">IF(C256&lt;&gt;C255,O256,IF(O256=0,Q255-P256,Q255+O256))</f>
        <v>1120.39188</v>
      </c>
      <c r="R256" s="24" t="n">
        <f aca="false">IF(C256&lt;&gt;C257,M256,0)</f>
        <v>0</v>
      </c>
      <c r="S256" s="25" t="n">
        <f aca="false">IF(C256&lt;&gt;C257,Q256,0)</f>
        <v>0</v>
      </c>
      <c r="T256" s="26" t="s">
        <v>23</v>
      </c>
      <c r="U256" s="27"/>
      <c r="V256" s="28"/>
      <c r="W256" s="26"/>
      <c r="X256" s="26"/>
      <c r="Y256" s="26"/>
      <c r="Z256" s="26"/>
    </row>
    <row r="257" customFormat="false" ht="12.75" hidden="false" customHeight="true" outlineLevel="0" collapsed="false">
      <c r="A257" s="16" t="n">
        <v>256</v>
      </c>
      <c r="B257" s="17" t="s">
        <v>19</v>
      </c>
      <c r="C257" s="1" t="n">
        <v>32200044</v>
      </c>
      <c r="D257" s="1" t="n">
        <v>322</v>
      </c>
      <c r="E257" s="16" t="s">
        <v>61</v>
      </c>
      <c r="F257" s="18" t="s">
        <v>33</v>
      </c>
      <c r="G257" s="1" t="s">
        <v>11</v>
      </c>
      <c r="H257" s="1" t="n">
        <v>13235</v>
      </c>
      <c r="I257" s="3" t="n">
        <v>42887</v>
      </c>
      <c r="L257" s="1" t="n">
        <v>3</v>
      </c>
      <c r="M257" s="20" t="n">
        <f aca="false">IF(C257&lt;&gt;C256,K257,IF(K257="",M256-L257,M256+K257))</f>
        <v>25</v>
      </c>
      <c r="N257" s="21" t="n">
        <v>40.17296</v>
      </c>
      <c r="O257" s="22" t="n">
        <f aca="false">K257*N257</f>
        <v>0</v>
      </c>
      <c r="P257" s="22" t="n">
        <f aca="false">L257*N257</f>
        <v>120.51888</v>
      </c>
      <c r="Q257" s="23" t="n">
        <f aca="false">IF(C257&lt;&gt;C256,O257,IF(O257=0,Q256-P257,Q256+O257))</f>
        <v>999.873</v>
      </c>
      <c r="R257" s="24" t="n">
        <f aca="false">IF(C257&lt;&gt;C258,M257,0)</f>
        <v>25</v>
      </c>
      <c r="S257" s="25" t="n">
        <f aca="false">IF(C257&lt;&gt;C258,Q257,0)</f>
        <v>999.873</v>
      </c>
      <c r="T257" s="0" t="s">
        <v>28</v>
      </c>
      <c r="U257" s="27"/>
      <c r="V257" s="28"/>
      <c r="W257" s="26"/>
      <c r="X257" s="26"/>
      <c r="Y257" s="26"/>
      <c r="Z257" s="26"/>
    </row>
    <row r="258" customFormat="false" ht="12.75" hidden="false" customHeight="true" outlineLevel="0" collapsed="false">
      <c r="A258" s="16" t="n">
        <v>257</v>
      </c>
      <c r="B258" s="17" t="s">
        <v>19</v>
      </c>
      <c r="C258" s="17" t="n">
        <v>32200049</v>
      </c>
      <c r="D258" s="17" t="str">
        <f aca="false">LEFT(C258,3)</f>
        <v>322</v>
      </c>
      <c r="E258" s="16" t="s">
        <v>62</v>
      </c>
      <c r="F258" s="18" t="s">
        <v>47</v>
      </c>
      <c r="G258" s="17" t="s">
        <v>10</v>
      </c>
      <c r="H258" s="17" t="s">
        <v>22</v>
      </c>
      <c r="I258" s="19" t="n">
        <v>42736</v>
      </c>
      <c r="J258" s="16"/>
      <c r="K258" s="17" t="n">
        <v>298</v>
      </c>
      <c r="L258" s="17"/>
      <c r="M258" s="20" t="n">
        <f aca="false">IF(C258&lt;&gt;C257,K258,IF(K258="",M257-L258,M257+K258))</f>
        <v>298</v>
      </c>
      <c r="N258" s="21" t="n">
        <v>6.51592</v>
      </c>
      <c r="O258" s="22" t="n">
        <f aca="false">K258*N258</f>
        <v>1941.74416</v>
      </c>
      <c r="P258" s="22" t="n">
        <f aca="false">L258*N258</f>
        <v>0</v>
      </c>
      <c r="Q258" s="23" t="n">
        <f aca="false">IF(C258&lt;&gt;C257,O258,IF(O258=0,Q257-P258,Q257+O258))</f>
        <v>1941.74416</v>
      </c>
      <c r="R258" s="24" t="n">
        <f aca="false">IF(C258&lt;&gt;C259,M258,0)</f>
        <v>0</v>
      </c>
      <c r="S258" s="25" t="n">
        <f aca="false">IF(C258&lt;&gt;C259,Q258,0)</f>
        <v>0</v>
      </c>
      <c r="T258" s="26" t="s">
        <v>23</v>
      </c>
      <c r="U258" s="27"/>
      <c r="V258" s="28"/>
      <c r="W258" s="26"/>
      <c r="X258" s="26"/>
      <c r="Y258" s="26"/>
      <c r="Z258" s="26"/>
    </row>
    <row r="259" customFormat="false" ht="12.75" hidden="false" customHeight="true" outlineLevel="0" collapsed="false">
      <c r="A259" s="16" t="n">
        <v>258</v>
      </c>
      <c r="B259" s="17" t="s">
        <v>19</v>
      </c>
      <c r="C259" s="17" t="n">
        <v>32200049</v>
      </c>
      <c r="D259" s="17" t="str">
        <f aca="false">LEFT(C259,3)</f>
        <v>322</v>
      </c>
      <c r="E259" s="16" t="s">
        <v>62</v>
      </c>
      <c r="F259" s="18" t="s">
        <v>47</v>
      </c>
      <c r="G259" s="17" t="s">
        <v>11</v>
      </c>
      <c r="H259" s="17" t="n">
        <v>12649</v>
      </c>
      <c r="I259" s="19" t="n">
        <v>42766</v>
      </c>
      <c r="J259" s="16"/>
      <c r="K259" s="17"/>
      <c r="L259" s="17" t="n">
        <v>15</v>
      </c>
      <c r="M259" s="20" t="n">
        <f aca="false">IF(C259&lt;&gt;C258,K259,IF(K259="",M258-L259,M258+K259))</f>
        <v>283</v>
      </c>
      <c r="N259" s="21" t="n">
        <v>6.51592</v>
      </c>
      <c r="O259" s="22" t="n">
        <f aca="false">K259*N259</f>
        <v>0</v>
      </c>
      <c r="P259" s="22" t="n">
        <f aca="false">L259*N259</f>
        <v>97.7388</v>
      </c>
      <c r="Q259" s="23" t="n">
        <f aca="false">IF(C259&lt;&gt;C258,O259,IF(O259=0,Q258-P259,Q258+O259))</f>
        <v>1844.00536</v>
      </c>
      <c r="R259" s="24" t="n">
        <f aca="false">IF(C259&lt;&gt;C260,M259,0)</f>
        <v>0</v>
      </c>
      <c r="S259" s="25" t="n">
        <f aca="false">IF(C259&lt;&gt;C260,Q259,0)</f>
        <v>0</v>
      </c>
      <c r="T259" s="0" t="s">
        <v>25</v>
      </c>
      <c r="U259" s="27"/>
      <c r="V259" s="28"/>
      <c r="W259" s="26"/>
      <c r="X259" s="26"/>
      <c r="Y259" s="26"/>
      <c r="Z259" s="26"/>
    </row>
    <row r="260" customFormat="false" ht="12.75" hidden="false" customHeight="true" outlineLevel="0" collapsed="false">
      <c r="A260" s="16" t="n">
        <v>259</v>
      </c>
      <c r="B260" s="17" t="s">
        <v>19</v>
      </c>
      <c r="C260" s="17" t="n">
        <v>32200049</v>
      </c>
      <c r="D260" s="17" t="str">
        <f aca="false">LEFT(C260,3)</f>
        <v>322</v>
      </c>
      <c r="E260" s="16" t="s">
        <v>62</v>
      </c>
      <c r="F260" s="18" t="s">
        <v>47</v>
      </c>
      <c r="G260" s="17" t="s">
        <v>11</v>
      </c>
      <c r="H260" s="17" t="n">
        <v>12669</v>
      </c>
      <c r="I260" s="19" t="n">
        <v>42768</v>
      </c>
      <c r="J260" s="16"/>
      <c r="K260" s="17"/>
      <c r="L260" s="17" t="n">
        <v>15</v>
      </c>
      <c r="M260" s="20" t="n">
        <f aca="false">IF(C260&lt;&gt;C259,K260,IF(K260="",M259-L260,M259+K260))</f>
        <v>268</v>
      </c>
      <c r="N260" s="21" t="n">
        <v>6.51592</v>
      </c>
      <c r="O260" s="22" t="n">
        <f aca="false">K260*N260</f>
        <v>0</v>
      </c>
      <c r="P260" s="22" t="n">
        <f aca="false">L260*N260</f>
        <v>97.7388</v>
      </c>
      <c r="Q260" s="23" t="n">
        <f aca="false">IF(C260&lt;&gt;C259,O260,IF(O260=0,Q259-P260,Q259+O260))</f>
        <v>1746.26656</v>
      </c>
      <c r="R260" s="24" t="n">
        <f aca="false">IF(C260&lt;&gt;C261,M260,0)</f>
        <v>0</v>
      </c>
      <c r="S260" s="25" t="n">
        <f aca="false">IF(C260&lt;&gt;C261,Q260,0)</f>
        <v>0</v>
      </c>
      <c r="T260" s="0" t="s">
        <v>25</v>
      </c>
      <c r="U260" s="27"/>
      <c r="V260" s="28"/>
      <c r="W260" s="26"/>
      <c r="X260" s="26"/>
      <c r="Y260" s="26"/>
      <c r="Z260" s="26"/>
    </row>
    <row r="261" customFormat="false" ht="12.75" hidden="false" customHeight="true" outlineLevel="0" collapsed="false">
      <c r="A261" s="16" t="n">
        <v>260</v>
      </c>
      <c r="B261" s="17" t="s">
        <v>19</v>
      </c>
      <c r="C261" s="17" t="n">
        <v>32200049</v>
      </c>
      <c r="D261" s="17" t="str">
        <f aca="false">LEFT(C261,3)</f>
        <v>322</v>
      </c>
      <c r="E261" s="41" t="s">
        <v>62</v>
      </c>
      <c r="F261" s="18" t="s">
        <v>47</v>
      </c>
      <c r="G261" s="17" t="s">
        <v>11</v>
      </c>
      <c r="H261" s="17" t="n">
        <v>12678</v>
      </c>
      <c r="I261" s="19" t="n">
        <v>42769</v>
      </c>
      <c r="J261" s="16"/>
      <c r="K261" s="17"/>
      <c r="L261" s="17" t="n">
        <v>30</v>
      </c>
      <c r="M261" s="20" t="n">
        <f aca="false">IF(C261&lt;&gt;C260,K261,IF(K261="",M260-L261,M260+K261))</f>
        <v>238</v>
      </c>
      <c r="N261" s="21" t="n">
        <v>6.51592</v>
      </c>
      <c r="O261" s="22" t="n">
        <f aca="false">K261*N261</f>
        <v>0</v>
      </c>
      <c r="P261" s="22" t="n">
        <f aca="false">L261*N261</f>
        <v>195.4776</v>
      </c>
      <c r="Q261" s="23" t="n">
        <f aca="false">IF(C261&lt;&gt;C260,O261,IF(O261=0,Q260-P261,Q260+O261))</f>
        <v>1550.78896</v>
      </c>
      <c r="R261" s="24" t="n">
        <f aca="false">IF(C261&lt;&gt;C262,M261,0)</f>
        <v>238</v>
      </c>
      <c r="S261" s="25" t="n">
        <f aca="false">IF(C261&lt;&gt;C262,Q261,0)</f>
        <v>1550.78896</v>
      </c>
      <c r="T261" s="0" t="s">
        <v>25</v>
      </c>
      <c r="U261" s="27"/>
      <c r="V261" s="28"/>
      <c r="W261" s="26"/>
      <c r="X261" s="26"/>
      <c r="Y261" s="26"/>
      <c r="Z261" s="26"/>
    </row>
    <row r="262" customFormat="false" ht="12.75" hidden="false" customHeight="true" outlineLevel="0" collapsed="false">
      <c r="A262" s="16" t="n">
        <v>261</v>
      </c>
      <c r="B262" s="17" t="s">
        <v>19</v>
      </c>
      <c r="C262" s="17" t="n">
        <v>32200050</v>
      </c>
      <c r="D262" s="17" t="str">
        <f aca="false">LEFT(C262,3)</f>
        <v>322</v>
      </c>
      <c r="E262" s="16" t="s">
        <v>63</v>
      </c>
      <c r="F262" s="18" t="s">
        <v>47</v>
      </c>
      <c r="G262" s="17" t="s">
        <v>10</v>
      </c>
      <c r="H262" s="17" t="s">
        <v>22</v>
      </c>
      <c r="I262" s="19" t="n">
        <v>42736</v>
      </c>
      <c r="J262" s="16"/>
      <c r="K262" s="17" t="n">
        <v>666</v>
      </c>
      <c r="L262" s="17"/>
      <c r="M262" s="20" t="n">
        <f aca="false">IF(C262&lt;&gt;C261,K262,IF(K262="",M261-L262,M261+K262))</f>
        <v>666</v>
      </c>
      <c r="N262" s="21" t="n">
        <v>6.28546</v>
      </c>
      <c r="O262" s="22" t="n">
        <f aca="false">K262*N262</f>
        <v>4186.11636</v>
      </c>
      <c r="P262" s="22" t="n">
        <f aca="false">L262*N262</f>
        <v>0</v>
      </c>
      <c r="Q262" s="23" t="n">
        <f aca="false">IF(C262&lt;&gt;C261,O262,IF(O262=0,Q261-P262,Q261+O262))</f>
        <v>4186.11636</v>
      </c>
      <c r="R262" s="24" t="n">
        <f aca="false">IF(C262&lt;&gt;C263,M262,0)</f>
        <v>0</v>
      </c>
      <c r="S262" s="25" t="n">
        <f aca="false">IF(C262&lt;&gt;C263,Q262,0)</f>
        <v>0</v>
      </c>
      <c r="T262" s="26" t="s">
        <v>23</v>
      </c>
      <c r="U262" s="27"/>
      <c r="V262" s="28"/>
      <c r="W262" s="26"/>
      <c r="X262" s="26"/>
      <c r="Y262" s="26"/>
      <c r="Z262" s="26"/>
    </row>
    <row r="263" customFormat="false" ht="12.75" hidden="false" customHeight="true" outlineLevel="0" collapsed="false">
      <c r="A263" s="16" t="n">
        <v>262</v>
      </c>
      <c r="B263" s="17" t="s">
        <v>19</v>
      </c>
      <c r="C263" s="17" t="n">
        <v>32200050</v>
      </c>
      <c r="D263" s="17" t="str">
        <f aca="false">LEFT(C263,3)</f>
        <v>322</v>
      </c>
      <c r="E263" s="16" t="s">
        <v>63</v>
      </c>
      <c r="F263" s="18" t="s">
        <v>47</v>
      </c>
      <c r="G263" s="17" t="s">
        <v>11</v>
      </c>
      <c r="H263" s="17" t="n">
        <v>12669</v>
      </c>
      <c r="I263" s="19" t="n">
        <v>42768</v>
      </c>
      <c r="J263" s="16"/>
      <c r="K263" s="17"/>
      <c r="L263" s="17" t="n">
        <v>5</v>
      </c>
      <c r="M263" s="20" t="n">
        <f aca="false">IF(C263&lt;&gt;C262,K263,IF(K263="",M262-L263,M262+K263))</f>
        <v>661</v>
      </c>
      <c r="N263" s="21" t="n">
        <v>6.28546</v>
      </c>
      <c r="O263" s="22" t="n">
        <f aca="false">K263*N263</f>
        <v>0</v>
      </c>
      <c r="P263" s="22" t="n">
        <f aca="false">L263*N263</f>
        <v>31.4273</v>
      </c>
      <c r="Q263" s="23" t="n">
        <f aca="false">IF(C263&lt;&gt;C262,O263,IF(O263=0,Q262-P263,Q262+O263))</f>
        <v>4154.68906</v>
      </c>
      <c r="R263" s="24" t="n">
        <f aca="false">IF(C263&lt;&gt;C264,M263,0)</f>
        <v>0</v>
      </c>
      <c r="S263" s="25" t="n">
        <f aca="false">IF(C263&lt;&gt;C264,Q263,0)</f>
        <v>0</v>
      </c>
      <c r="T263" s="0" t="s">
        <v>25</v>
      </c>
      <c r="U263" s="27"/>
      <c r="V263" s="28"/>
      <c r="W263" s="26"/>
      <c r="X263" s="26"/>
      <c r="Y263" s="26"/>
      <c r="Z263" s="26"/>
    </row>
    <row r="264" customFormat="false" ht="12.75" hidden="false" customHeight="true" outlineLevel="0" collapsed="false">
      <c r="A264" s="16" t="n">
        <v>263</v>
      </c>
      <c r="B264" s="17" t="s">
        <v>19</v>
      </c>
      <c r="C264" s="17" t="n">
        <v>32200050</v>
      </c>
      <c r="D264" s="17" t="str">
        <f aca="false">LEFT(C264,3)</f>
        <v>322</v>
      </c>
      <c r="E264" s="16" t="s">
        <v>63</v>
      </c>
      <c r="F264" s="18" t="s">
        <v>47</v>
      </c>
      <c r="G264" s="17" t="s">
        <v>11</v>
      </c>
      <c r="H264" s="17" t="n">
        <v>12845</v>
      </c>
      <c r="I264" s="19" t="n">
        <v>42804</v>
      </c>
      <c r="J264" s="16"/>
      <c r="K264" s="17"/>
      <c r="L264" s="17" t="n">
        <v>20</v>
      </c>
      <c r="M264" s="20" t="n">
        <f aca="false">IF(C264&lt;&gt;C263,K264,IF(K264="",M263-L264,M263+K264))</f>
        <v>641</v>
      </c>
      <c r="N264" s="21" t="n">
        <v>6.28546</v>
      </c>
      <c r="O264" s="22" t="n">
        <f aca="false">K264*N264</f>
        <v>0</v>
      </c>
      <c r="P264" s="22" t="n">
        <f aca="false">L264*N264</f>
        <v>125.7092</v>
      </c>
      <c r="Q264" s="23" t="n">
        <f aca="false">IF(C264&lt;&gt;C263,O264,IF(O264=0,Q263-P264,Q263+O264))</f>
        <v>4028.97986</v>
      </c>
      <c r="R264" s="24" t="n">
        <f aca="false">IF(C264&lt;&gt;C265,M264,0)</f>
        <v>641</v>
      </c>
      <c r="S264" s="25" t="n">
        <f aca="false">IF(C264&lt;&gt;C265,Q264,0)</f>
        <v>4028.97986</v>
      </c>
      <c r="T264" s="0" t="s">
        <v>26</v>
      </c>
      <c r="U264" s="27"/>
      <c r="V264" s="28"/>
      <c r="W264" s="26"/>
      <c r="X264" s="26"/>
      <c r="Y264" s="26"/>
      <c r="Z264" s="26"/>
    </row>
    <row r="265" customFormat="false" ht="12.75" hidden="false" customHeight="true" outlineLevel="0" collapsed="false">
      <c r="A265" s="16" t="n">
        <v>264</v>
      </c>
      <c r="B265" s="17" t="s">
        <v>19</v>
      </c>
      <c r="C265" s="17" t="n">
        <v>32200055</v>
      </c>
      <c r="D265" s="17" t="str">
        <f aca="false">LEFT(C265,3)</f>
        <v>322</v>
      </c>
      <c r="E265" s="16" t="s">
        <v>64</v>
      </c>
      <c r="F265" s="18" t="s">
        <v>47</v>
      </c>
      <c r="G265" s="17" t="s">
        <v>10</v>
      </c>
      <c r="H265" s="17" t="s">
        <v>22</v>
      </c>
      <c r="I265" s="19" t="n">
        <v>42736</v>
      </c>
      <c r="J265" s="16"/>
      <c r="K265" s="17" t="n">
        <v>12</v>
      </c>
      <c r="L265" s="17"/>
      <c r="M265" s="20" t="n">
        <f aca="false">IF(C265&lt;&gt;C264,K265,IF(K265="",M264-L265,M264+K265))</f>
        <v>12</v>
      </c>
      <c r="N265" s="21" t="n">
        <v>26.5508</v>
      </c>
      <c r="O265" s="22" t="n">
        <f aca="false">K265*N265</f>
        <v>318.6096</v>
      </c>
      <c r="P265" s="22" t="n">
        <f aca="false">L265*N265</f>
        <v>0</v>
      </c>
      <c r="Q265" s="23" t="n">
        <f aca="false">IF(C265&lt;&gt;C264,O265,IF(O265=0,Q264-P265,Q264+O265))</f>
        <v>318.6096</v>
      </c>
      <c r="R265" s="24" t="n">
        <f aca="false">IF(C265&lt;&gt;C266,M265,0)</f>
        <v>12</v>
      </c>
      <c r="S265" s="25" t="n">
        <f aca="false">IF(C265&lt;&gt;C266,Q265,0)</f>
        <v>318.6096</v>
      </c>
      <c r="T265" s="26" t="s">
        <v>23</v>
      </c>
      <c r="U265" s="27"/>
      <c r="V265" s="28"/>
      <c r="W265" s="26"/>
      <c r="X265" s="26"/>
      <c r="Y265" s="26"/>
      <c r="Z265" s="26"/>
    </row>
    <row r="266" customFormat="false" ht="12.75" hidden="false" customHeight="true" outlineLevel="0" collapsed="false">
      <c r="A266" s="16" t="n">
        <v>265</v>
      </c>
      <c r="B266" s="17" t="s">
        <v>19</v>
      </c>
      <c r="C266" s="17" t="n">
        <v>32200056</v>
      </c>
      <c r="D266" s="17" t="str">
        <f aca="false">LEFT(C266,3)</f>
        <v>322</v>
      </c>
      <c r="E266" s="16" t="s">
        <v>65</v>
      </c>
      <c r="F266" s="18" t="s">
        <v>47</v>
      </c>
      <c r="G266" s="17" t="s">
        <v>10</v>
      </c>
      <c r="H266" s="17" t="s">
        <v>22</v>
      </c>
      <c r="I266" s="19" t="n">
        <v>42736</v>
      </c>
      <c r="J266" s="16"/>
      <c r="K266" s="17" t="n">
        <v>2</v>
      </c>
      <c r="L266" s="17"/>
      <c r="M266" s="20" t="n">
        <f aca="false">IF(C266&lt;&gt;C265,K266,IF(K266="",M265-L266,M265+K266))</f>
        <v>2</v>
      </c>
      <c r="N266" s="21" t="n">
        <v>84.81763</v>
      </c>
      <c r="O266" s="22" t="n">
        <f aca="false">K266*N266</f>
        <v>169.63526</v>
      </c>
      <c r="P266" s="22" t="n">
        <f aca="false">L266*N266</f>
        <v>0</v>
      </c>
      <c r="Q266" s="23" t="n">
        <f aca="false">IF(C266&lt;&gt;C265,O266,IF(O266=0,Q265-P266,Q265+O266))</f>
        <v>169.63526</v>
      </c>
      <c r="R266" s="24" t="n">
        <f aca="false">IF(C266&lt;&gt;C267,M266,0)</f>
        <v>2</v>
      </c>
      <c r="S266" s="25" t="n">
        <f aca="false">IF(C266&lt;&gt;C267,Q266,0)</f>
        <v>169.63526</v>
      </c>
      <c r="T266" s="26" t="s">
        <v>23</v>
      </c>
      <c r="U266" s="27"/>
      <c r="V266" s="28"/>
      <c r="W266" s="26"/>
      <c r="X266" s="26"/>
      <c r="Y266" s="26"/>
      <c r="Z266" s="26"/>
    </row>
    <row r="267" customFormat="false" ht="12.75" hidden="false" customHeight="true" outlineLevel="0" collapsed="false">
      <c r="A267" s="16" t="n">
        <v>266</v>
      </c>
      <c r="B267" s="17" t="s">
        <v>19</v>
      </c>
      <c r="C267" s="17" t="n">
        <v>32200058</v>
      </c>
      <c r="D267" s="17" t="str">
        <f aca="false">LEFT(C267,3)</f>
        <v>322</v>
      </c>
      <c r="E267" s="16" t="s">
        <v>66</v>
      </c>
      <c r="F267" s="18" t="s">
        <v>33</v>
      </c>
      <c r="G267" s="17" t="s">
        <v>10</v>
      </c>
      <c r="H267" s="17" t="s">
        <v>22</v>
      </c>
      <c r="I267" s="19" t="n">
        <v>42736</v>
      </c>
      <c r="J267" s="16"/>
      <c r="K267" s="17" t="n">
        <v>44</v>
      </c>
      <c r="L267" s="17"/>
      <c r="M267" s="20" t="n">
        <f aca="false">IF(C267&lt;&gt;C266,K267,IF(K267="",M266-L267,M266+K267))</f>
        <v>44</v>
      </c>
      <c r="N267" s="21" t="n">
        <v>37.4713</v>
      </c>
      <c r="O267" s="22" t="n">
        <f aca="false">K267*N267</f>
        <v>1648.7372</v>
      </c>
      <c r="P267" s="22" t="n">
        <f aca="false">L267*N267</f>
        <v>0</v>
      </c>
      <c r="Q267" s="23" t="n">
        <f aca="false">IF(C267&lt;&gt;C266,O267,IF(O267=0,Q266-P267,Q266+O267))</f>
        <v>1648.7372</v>
      </c>
      <c r="R267" s="24" t="n">
        <f aca="false">IF(C267&lt;&gt;C268,M267,0)</f>
        <v>0</v>
      </c>
      <c r="S267" s="25" t="n">
        <f aca="false">IF(C267&lt;&gt;C268,Q267,0)</f>
        <v>0</v>
      </c>
      <c r="T267" s="26" t="s">
        <v>23</v>
      </c>
      <c r="U267" s="27"/>
      <c r="V267" s="28"/>
      <c r="W267" s="26"/>
      <c r="X267" s="26"/>
      <c r="Y267" s="26"/>
      <c r="Z267" s="26"/>
    </row>
    <row r="268" customFormat="false" ht="12.75" hidden="false" customHeight="true" outlineLevel="0" collapsed="false">
      <c r="A268" s="16" t="n">
        <v>267</v>
      </c>
      <c r="B268" s="17" t="s">
        <v>19</v>
      </c>
      <c r="C268" s="17" t="n">
        <v>32200058</v>
      </c>
      <c r="D268" s="17" t="str">
        <f aca="false">LEFT(C268,3)</f>
        <v>322</v>
      </c>
      <c r="E268" s="16" t="s">
        <v>66</v>
      </c>
      <c r="F268" s="18" t="s">
        <v>33</v>
      </c>
      <c r="G268" s="17" t="s">
        <v>11</v>
      </c>
      <c r="H268" s="17" t="n">
        <v>12583</v>
      </c>
      <c r="I268" s="19" t="n">
        <v>42751</v>
      </c>
      <c r="J268" s="16"/>
      <c r="K268" s="17"/>
      <c r="L268" s="17" t="n">
        <v>6</v>
      </c>
      <c r="M268" s="20" t="n">
        <f aca="false">IF(C268&lt;&gt;C267,K268,IF(K268="",M267-L268,M267+K268))</f>
        <v>38</v>
      </c>
      <c r="N268" s="21" t="n">
        <v>37.4713</v>
      </c>
      <c r="O268" s="22" t="n">
        <f aca="false">K268*N268</f>
        <v>0</v>
      </c>
      <c r="P268" s="22" t="n">
        <f aca="false">L268*N268</f>
        <v>224.8278</v>
      </c>
      <c r="Q268" s="23" t="n">
        <f aca="false">IF(C268&lt;&gt;C267,O268,IF(O268=0,Q267-P268,Q267+O268))</f>
        <v>1423.9094</v>
      </c>
      <c r="R268" s="24" t="n">
        <f aca="false">IF(C268&lt;&gt;C269,M268,0)</f>
        <v>0</v>
      </c>
      <c r="S268" s="25" t="n">
        <f aca="false">IF(C268&lt;&gt;C269,Q268,0)</f>
        <v>0</v>
      </c>
      <c r="T268" s="16" t="s">
        <v>24</v>
      </c>
      <c r="U268" s="27"/>
      <c r="V268" s="28"/>
      <c r="W268" s="26"/>
      <c r="X268" s="26"/>
      <c r="Y268" s="26"/>
      <c r="Z268" s="26"/>
    </row>
    <row r="269" customFormat="false" ht="12.75" hidden="false" customHeight="true" outlineLevel="0" collapsed="false">
      <c r="A269" s="16" t="n">
        <v>268</v>
      </c>
      <c r="B269" s="17" t="s">
        <v>19</v>
      </c>
      <c r="C269" s="34" t="n">
        <v>32200058</v>
      </c>
      <c r="D269" s="17" t="str">
        <f aca="false">LEFT(C269,3)</f>
        <v>322</v>
      </c>
      <c r="E269" s="16" t="s">
        <v>66</v>
      </c>
      <c r="F269" s="18" t="s">
        <v>33</v>
      </c>
      <c r="G269" s="34" t="s">
        <v>11</v>
      </c>
      <c r="H269" s="34" t="n">
        <v>12710</v>
      </c>
      <c r="I269" s="29" t="n">
        <v>42774</v>
      </c>
      <c r="J269" s="35"/>
      <c r="K269" s="35"/>
      <c r="L269" s="36" t="n">
        <v>6</v>
      </c>
      <c r="M269" s="20" t="n">
        <f aca="false">IF(C269&lt;&gt;C268,K269,IF(K269="",M268-L269,M268+K269))</f>
        <v>32</v>
      </c>
      <c r="N269" s="21" t="n">
        <v>37.4713</v>
      </c>
      <c r="O269" s="22" t="n">
        <f aca="false">K269*N269</f>
        <v>0</v>
      </c>
      <c r="P269" s="22" t="n">
        <f aca="false">L269*N269</f>
        <v>224.8278</v>
      </c>
      <c r="Q269" s="23" t="n">
        <f aca="false">IF(C269&lt;&gt;C268,O269,IF(O269=0,Q268-P269,Q268+O269))</f>
        <v>1199.0816</v>
      </c>
      <c r="R269" s="24" t="n">
        <f aca="false">IF(C269&lt;&gt;C270,M269,0)</f>
        <v>0</v>
      </c>
      <c r="S269" s="25" t="n">
        <f aca="false">IF(C269&lt;&gt;C270,Q269,0)</f>
        <v>0</v>
      </c>
      <c r="T269" s="0" t="s">
        <v>25</v>
      </c>
      <c r="U269" s="27"/>
      <c r="V269" s="28"/>
      <c r="W269" s="26"/>
      <c r="X269" s="26"/>
      <c r="Y269" s="26"/>
      <c r="Z269" s="26"/>
    </row>
    <row r="270" customFormat="false" ht="12.75" hidden="false" customHeight="true" outlineLevel="0" collapsed="false">
      <c r="A270" s="16" t="n">
        <v>269</v>
      </c>
      <c r="B270" s="17" t="s">
        <v>19</v>
      </c>
      <c r="C270" s="17" t="n">
        <v>32200058</v>
      </c>
      <c r="D270" s="17" t="str">
        <f aca="false">LEFT(C270,3)</f>
        <v>322</v>
      </c>
      <c r="E270" s="16" t="s">
        <v>66</v>
      </c>
      <c r="F270" s="18" t="s">
        <v>33</v>
      </c>
      <c r="G270" s="17" t="s">
        <v>11</v>
      </c>
      <c r="H270" s="17" t="n">
        <v>12730</v>
      </c>
      <c r="I270" s="19" t="n">
        <v>42779</v>
      </c>
      <c r="J270" s="16"/>
      <c r="K270" s="17"/>
      <c r="L270" s="17" t="n">
        <v>6</v>
      </c>
      <c r="M270" s="20" t="n">
        <f aca="false">IF(C270&lt;&gt;C269,K270,IF(K270="",M269-L270,M269+K270))</f>
        <v>26</v>
      </c>
      <c r="N270" s="21" t="n">
        <v>37.4713</v>
      </c>
      <c r="O270" s="22" t="n">
        <f aca="false">K270*N270</f>
        <v>0</v>
      </c>
      <c r="P270" s="22" t="n">
        <f aca="false">L270*N270</f>
        <v>224.8278</v>
      </c>
      <c r="Q270" s="23" t="n">
        <f aca="false">IF(C270&lt;&gt;C269,O270,IF(O270=0,Q269-P270,Q269+O270))</f>
        <v>974.2538</v>
      </c>
      <c r="R270" s="24" t="n">
        <f aca="false">IF(C270&lt;&gt;C271,M270,0)</f>
        <v>0</v>
      </c>
      <c r="S270" s="25" t="n">
        <f aca="false">IF(C270&lt;&gt;C271,Q270,0)</f>
        <v>0</v>
      </c>
      <c r="T270" s="0" t="s">
        <v>25</v>
      </c>
      <c r="U270" s="27"/>
      <c r="V270" s="28"/>
      <c r="W270" s="26"/>
      <c r="X270" s="26"/>
      <c r="Y270" s="26"/>
      <c r="Z270" s="26"/>
    </row>
    <row r="271" customFormat="false" ht="12.75" hidden="false" customHeight="true" outlineLevel="0" collapsed="false">
      <c r="A271" s="16" t="n">
        <v>270</v>
      </c>
      <c r="B271" s="17" t="s">
        <v>19</v>
      </c>
      <c r="C271" s="17" t="n">
        <v>32200058</v>
      </c>
      <c r="D271" s="17" t="str">
        <f aca="false">LEFT(C271,3)</f>
        <v>322</v>
      </c>
      <c r="E271" s="16" t="s">
        <v>66</v>
      </c>
      <c r="F271" s="18" t="s">
        <v>33</v>
      </c>
      <c r="G271" s="34" t="s">
        <v>11</v>
      </c>
      <c r="H271" s="34" t="n">
        <v>12805</v>
      </c>
      <c r="I271" s="19" t="n">
        <v>42800</v>
      </c>
      <c r="J271" s="35"/>
      <c r="K271" s="35"/>
      <c r="L271" s="36" t="n">
        <v>4</v>
      </c>
      <c r="M271" s="20" t="n">
        <f aca="false">IF(C271&lt;&gt;C270,K271,IF(K271="",M270-L271,M270+K271))</f>
        <v>22</v>
      </c>
      <c r="N271" s="21" t="n">
        <v>37.4713</v>
      </c>
      <c r="O271" s="22" t="n">
        <f aca="false">K271*N271</f>
        <v>0</v>
      </c>
      <c r="P271" s="22" t="n">
        <f aca="false">L271*N271</f>
        <v>149.8852</v>
      </c>
      <c r="Q271" s="23" t="n">
        <f aca="false">IF(C271&lt;&gt;C270,O271,IF(O271=0,Q270-P271,Q270+O271))</f>
        <v>824.3686</v>
      </c>
      <c r="R271" s="24" t="n">
        <f aca="false">IF(C271&lt;&gt;C272,M271,0)</f>
        <v>0</v>
      </c>
      <c r="S271" s="25" t="n">
        <f aca="false">IF(C271&lt;&gt;C272,Q271,0)</f>
        <v>0</v>
      </c>
      <c r="T271" s="0" t="s">
        <v>26</v>
      </c>
      <c r="U271" s="27"/>
      <c r="V271" s="28"/>
      <c r="W271" s="26"/>
      <c r="X271" s="26"/>
      <c r="Y271" s="26"/>
      <c r="Z271" s="26"/>
    </row>
    <row r="272" customFormat="false" ht="12.75" hidden="false" customHeight="true" outlineLevel="0" collapsed="false">
      <c r="A272" s="16" t="n">
        <v>271</v>
      </c>
      <c r="B272" s="17" t="s">
        <v>19</v>
      </c>
      <c r="C272" s="17" t="n">
        <v>32200058</v>
      </c>
      <c r="D272" s="17" t="str">
        <f aca="false">LEFT(C272,3)</f>
        <v>322</v>
      </c>
      <c r="E272" s="16" t="s">
        <v>66</v>
      </c>
      <c r="F272" s="18" t="s">
        <v>33</v>
      </c>
      <c r="G272" s="17" t="s">
        <v>11</v>
      </c>
      <c r="H272" s="17" t="n">
        <v>12872</v>
      </c>
      <c r="I272" s="19" t="n">
        <v>42811</v>
      </c>
      <c r="J272" s="16"/>
      <c r="K272" s="17"/>
      <c r="L272" s="17" t="n">
        <v>6</v>
      </c>
      <c r="M272" s="20" t="n">
        <f aca="false">IF(C272&lt;&gt;C271,K272,IF(K272="",M271-L272,M271+K272))</f>
        <v>16</v>
      </c>
      <c r="N272" s="21" t="n">
        <v>37.4713</v>
      </c>
      <c r="O272" s="22" t="n">
        <f aca="false">K272*N272</f>
        <v>0</v>
      </c>
      <c r="P272" s="22" t="n">
        <f aca="false">L272*N272</f>
        <v>224.8278</v>
      </c>
      <c r="Q272" s="23" t="n">
        <f aca="false">IF(C272&lt;&gt;C271,O272,IF(O272=0,Q271-P272,Q271+O272))</f>
        <v>599.5408</v>
      </c>
      <c r="R272" s="24" t="n">
        <f aca="false">IF(C272&lt;&gt;C273,M272,0)</f>
        <v>0</v>
      </c>
      <c r="S272" s="25" t="n">
        <f aca="false">IF(C272&lt;&gt;C273,Q272,0)</f>
        <v>0</v>
      </c>
      <c r="T272" s="0" t="s">
        <v>26</v>
      </c>
      <c r="U272" s="27"/>
      <c r="V272" s="28"/>
      <c r="W272" s="26"/>
      <c r="X272" s="26"/>
      <c r="Y272" s="26"/>
      <c r="Z272" s="26"/>
    </row>
    <row r="273" customFormat="false" ht="12.75" hidden="false" customHeight="true" outlineLevel="0" collapsed="false">
      <c r="A273" s="16" t="n">
        <v>272</v>
      </c>
      <c r="B273" s="17" t="s">
        <v>19</v>
      </c>
      <c r="C273" s="17" t="n">
        <v>32200058</v>
      </c>
      <c r="D273" s="17" t="str">
        <f aca="false">LEFT(C273,3)</f>
        <v>322</v>
      </c>
      <c r="E273" s="16" t="s">
        <v>66</v>
      </c>
      <c r="F273" s="18" t="s">
        <v>33</v>
      </c>
      <c r="G273" s="1" t="s">
        <v>11</v>
      </c>
      <c r="H273" s="1" t="n">
        <v>12991</v>
      </c>
      <c r="I273" s="3" t="n">
        <v>42836</v>
      </c>
      <c r="L273" s="1" t="n">
        <v>6</v>
      </c>
      <c r="M273" s="20" t="n">
        <f aca="false">IF(C273&lt;&gt;C272,K273,IF(K273="",M272-L273,M272+K273))</f>
        <v>10</v>
      </c>
      <c r="N273" s="21" t="n">
        <v>37.4713</v>
      </c>
      <c r="O273" s="22" t="n">
        <f aca="false">K273*N273</f>
        <v>0</v>
      </c>
      <c r="P273" s="22" t="n">
        <f aca="false">L273*N273</f>
        <v>224.8278</v>
      </c>
      <c r="Q273" s="23" t="n">
        <f aca="false">IF(C273&lt;&gt;C272,O273,IF(O273=0,Q272-P273,Q272+O273))</f>
        <v>374.713</v>
      </c>
      <c r="R273" s="24" t="n">
        <f aca="false">IF(C273&lt;&gt;C274,M273,0)</f>
        <v>0</v>
      </c>
      <c r="S273" s="25" t="n">
        <f aca="false">IF(C273&lt;&gt;C274,Q273,0)</f>
        <v>0</v>
      </c>
      <c r="T273" s="0" t="s">
        <v>31</v>
      </c>
      <c r="U273" s="27"/>
      <c r="V273" s="28"/>
      <c r="W273" s="26"/>
      <c r="X273" s="26"/>
      <c r="Y273" s="26"/>
      <c r="Z273" s="26"/>
    </row>
    <row r="274" customFormat="false" ht="12.75" hidden="false" customHeight="true" outlineLevel="0" collapsed="false">
      <c r="A274" s="16" t="n">
        <v>273</v>
      </c>
      <c r="B274" s="17" t="s">
        <v>19</v>
      </c>
      <c r="C274" s="30" t="n">
        <v>32200058</v>
      </c>
      <c r="D274" s="30" t="n">
        <v>322</v>
      </c>
      <c r="E274" s="16" t="s">
        <v>66</v>
      </c>
      <c r="F274" s="18" t="s">
        <v>33</v>
      </c>
      <c r="G274" s="30" t="s">
        <v>11</v>
      </c>
      <c r="H274" s="30" t="n">
        <v>13087</v>
      </c>
      <c r="I274" s="32" t="n">
        <v>42859</v>
      </c>
      <c r="J274" s="33"/>
      <c r="K274" s="30"/>
      <c r="L274" s="30" t="n">
        <v>4</v>
      </c>
      <c r="M274" s="20" t="n">
        <f aca="false">IF(C274&lt;&gt;C273,K274,IF(K274="",M273-L274,M273+K274))</f>
        <v>6</v>
      </c>
      <c r="N274" s="21" t="n">
        <v>37.4713</v>
      </c>
      <c r="O274" s="22" t="n">
        <f aca="false">K274*N274</f>
        <v>0</v>
      </c>
      <c r="P274" s="22" t="n">
        <f aca="false">L274*N274</f>
        <v>149.8852</v>
      </c>
      <c r="Q274" s="23" t="n">
        <f aca="false">IF(C274&lt;&gt;C273,O274,IF(O274=0,Q273-P274,Q273+O274))</f>
        <v>224.8278</v>
      </c>
      <c r="R274" s="24" t="n">
        <f aca="false">IF(C274&lt;&gt;C275,M274,0)</f>
        <v>0</v>
      </c>
      <c r="S274" s="25" t="n">
        <f aca="false">IF(C274&lt;&gt;C275,Q274,0)</f>
        <v>0</v>
      </c>
      <c r="T274" s="0" t="s">
        <v>27</v>
      </c>
      <c r="U274" s="27"/>
      <c r="V274" s="28"/>
      <c r="W274" s="26"/>
      <c r="X274" s="26"/>
      <c r="Y274" s="26"/>
      <c r="Z274" s="26"/>
    </row>
    <row r="275" customFormat="false" ht="12.75" hidden="false" customHeight="true" outlineLevel="0" collapsed="false">
      <c r="A275" s="16" t="n">
        <v>274</v>
      </c>
      <c r="B275" s="17" t="s">
        <v>19</v>
      </c>
      <c r="C275" s="30" t="n">
        <v>32200058</v>
      </c>
      <c r="D275" s="30" t="n">
        <v>322</v>
      </c>
      <c r="E275" s="16" t="s">
        <v>66</v>
      </c>
      <c r="F275" s="18" t="s">
        <v>33</v>
      </c>
      <c r="G275" s="30" t="s">
        <v>11</v>
      </c>
      <c r="H275" s="30" t="n">
        <v>13122</v>
      </c>
      <c r="I275" s="32" t="n">
        <v>42866</v>
      </c>
      <c r="J275" s="33"/>
      <c r="K275" s="30"/>
      <c r="L275" s="30" t="n">
        <v>6</v>
      </c>
      <c r="M275" s="20" t="n">
        <f aca="false">IF(C275&lt;&gt;C274,K275,IF(K275="",M274-L275,M274+K275))</f>
        <v>0</v>
      </c>
      <c r="N275" s="21" t="n">
        <v>37.4713</v>
      </c>
      <c r="O275" s="22" t="n">
        <f aca="false">K275*N275</f>
        <v>0</v>
      </c>
      <c r="P275" s="22" t="n">
        <f aca="false">L275*N275</f>
        <v>224.8278</v>
      </c>
      <c r="Q275" s="23" t="n">
        <f aca="false">IF(C275&lt;&gt;C274,O275,IF(O275=0,Q274-P275,Q274+O275))</f>
        <v>0</v>
      </c>
      <c r="R275" s="24" t="n">
        <f aca="false">IF(C275&lt;&gt;C276,M275,0)</f>
        <v>0</v>
      </c>
      <c r="S275" s="25" t="n">
        <f aca="false">IF(C275&lt;&gt;C276,Q275,0)</f>
        <v>0</v>
      </c>
      <c r="T275" s="0" t="s">
        <v>27</v>
      </c>
      <c r="U275" s="27"/>
      <c r="V275" s="28"/>
      <c r="W275" s="26"/>
      <c r="X275" s="26"/>
      <c r="Y275" s="26"/>
      <c r="Z275" s="26"/>
    </row>
    <row r="276" customFormat="false" ht="12.75" hidden="false" customHeight="true" outlineLevel="0" collapsed="false">
      <c r="A276" s="16" t="n">
        <v>275</v>
      </c>
      <c r="B276" s="17" t="s">
        <v>19</v>
      </c>
      <c r="C276" s="1" t="n">
        <v>32200058</v>
      </c>
      <c r="D276" s="1" t="n">
        <v>322</v>
      </c>
      <c r="E276" s="16" t="s">
        <v>66</v>
      </c>
      <c r="F276" s="18" t="s">
        <v>33</v>
      </c>
      <c r="G276" s="1" t="s">
        <v>10</v>
      </c>
      <c r="H276" s="1" t="n">
        <v>2424</v>
      </c>
      <c r="I276" s="3" t="n">
        <v>42896</v>
      </c>
      <c r="J276" s="0" t="s">
        <v>54</v>
      </c>
      <c r="K276" s="1" t="n">
        <v>70</v>
      </c>
      <c r="M276" s="20" t="n">
        <f aca="false">IF(C276&lt;&gt;C275,K276,IF(K276="",M275-L276,M275+K276))</f>
        <v>70</v>
      </c>
      <c r="N276" s="4" t="n">
        <v>25</v>
      </c>
      <c r="O276" s="22" t="n">
        <f aca="false">K276*N276</f>
        <v>1750</v>
      </c>
      <c r="P276" s="22" t="n">
        <f aca="false">L276*N276</f>
        <v>0</v>
      </c>
      <c r="Q276" s="23" t="n">
        <f aca="false">IF(C276&lt;&gt;C275,O276,IF(O276=0,Q275-P276,Q275+O276))</f>
        <v>1750</v>
      </c>
      <c r="R276" s="24" t="n">
        <f aca="false">IF(C276&lt;&gt;C277,M276,0)</f>
        <v>0</v>
      </c>
      <c r="S276" s="25" t="n">
        <f aca="false">IF(C276&lt;&gt;C277,Q276,0)</f>
        <v>0</v>
      </c>
      <c r="T276" s="0" t="s">
        <v>28</v>
      </c>
      <c r="U276" s="27"/>
      <c r="V276" s="28"/>
      <c r="W276" s="26"/>
      <c r="X276" s="26"/>
      <c r="Y276" s="26"/>
      <c r="Z276" s="26"/>
    </row>
    <row r="277" customFormat="false" ht="12.75" hidden="false" customHeight="true" outlineLevel="0" collapsed="false">
      <c r="A277" s="16" t="n">
        <v>276</v>
      </c>
      <c r="B277" s="17" t="s">
        <v>19</v>
      </c>
      <c r="C277" s="1" t="n">
        <v>32200058</v>
      </c>
      <c r="D277" s="1" t="n">
        <v>322</v>
      </c>
      <c r="E277" s="16" t="s">
        <v>66</v>
      </c>
      <c r="F277" s="18" t="s">
        <v>33</v>
      </c>
      <c r="G277" s="1" t="s">
        <v>11</v>
      </c>
      <c r="H277" s="1" t="n">
        <v>13295</v>
      </c>
      <c r="I277" s="3" t="n">
        <v>42898</v>
      </c>
      <c r="L277" s="1" t="n">
        <v>5</v>
      </c>
      <c r="M277" s="20" t="n">
        <f aca="false">IF(C277&lt;&gt;C276,K277,IF(K277="",M276-L277,M276+K277))</f>
        <v>65</v>
      </c>
      <c r="N277" s="4" t="n">
        <v>25</v>
      </c>
      <c r="O277" s="22" t="n">
        <f aca="false">K277*N277</f>
        <v>0</v>
      </c>
      <c r="P277" s="22" t="n">
        <f aca="false">L277*N277</f>
        <v>125</v>
      </c>
      <c r="Q277" s="23" t="n">
        <f aca="false">IF(C277&lt;&gt;C276,O277,IF(O277=0,Q276-P277,Q276+O277))</f>
        <v>1625</v>
      </c>
      <c r="R277" s="24" t="n">
        <f aca="false">IF(C277&lt;&gt;C278,M277,0)</f>
        <v>0</v>
      </c>
      <c r="S277" s="25" t="n">
        <f aca="false">IF(C277&lt;&gt;C278,Q277,0)</f>
        <v>0</v>
      </c>
      <c r="T277" s="0" t="s">
        <v>28</v>
      </c>
      <c r="U277" s="0"/>
      <c r="V277" s="28"/>
      <c r="W277" s="26"/>
      <c r="X277" s="26"/>
      <c r="Y277" s="26"/>
      <c r="Z277" s="26"/>
    </row>
    <row r="278" customFormat="false" ht="12.75" hidden="false" customHeight="true" outlineLevel="0" collapsed="false">
      <c r="A278" s="16" t="n">
        <v>277</v>
      </c>
      <c r="B278" s="17" t="s">
        <v>19</v>
      </c>
      <c r="C278" s="1" t="n">
        <v>32200058</v>
      </c>
      <c r="D278" s="1" t="str">
        <f aca="false">LEFT(C278,3)</f>
        <v>322</v>
      </c>
      <c r="E278" s="16" t="s">
        <v>66</v>
      </c>
      <c r="F278" s="18" t="s">
        <v>33</v>
      </c>
      <c r="G278" s="1" t="s">
        <v>11</v>
      </c>
      <c r="H278" s="1" t="n">
        <v>13607</v>
      </c>
      <c r="I278" s="3" t="n">
        <v>42908</v>
      </c>
      <c r="L278" s="1" t="n">
        <v>6</v>
      </c>
      <c r="M278" s="20" t="n">
        <f aca="false">IF(C278&lt;&gt;C277,K278,IF(K278="",M277-L278,M277+K278))</f>
        <v>59</v>
      </c>
      <c r="N278" s="4" t="n">
        <v>25</v>
      </c>
      <c r="O278" s="22" t="n">
        <f aca="false">K278*N278</f>
        <v>0</v>
      </c>
      <c r="P278" s="22" t="n">
        <f aca="false">L278*N278</f>
        <v>150</v>
      </c>
      <c r="Q278" s="23" t="n">
        <f aca="false">IF(C278&lt;&gt;C277,O278,IF(O278=0,Q277-P278,Q277+O278))</f>
        <v>1475</v>
      </c>
      <c r="R278" s="24" t="n">
        <f aca="false">IF(C278&lt;&gt;C279,M278,0)</f>
        <v>0</v>
      </c>
      <c r="S278" s="25" t="n">
        <f aca="false">IF(C278&lt;&gt;C279,Q278,0)</f>
        <v>0</v>
      </c>
      <c r="T278" s="0" t="s">
        <v>28</v>
      </c>
      <c r="U278" s="0"/>
      <c r="V278" s="28"/>
      <c r="W278" s="26"/>
      <c r="X278" s="26"/>
      <c r="Y278" s="26"/>
      <c r="Z278" s="26"/>
    </row>
    <row r="279" customFormat="false" ht="12.75" hidden="false" customHeight="true" outlineLevel="0" collapsed="false">
      <c r="A279" s="16" t="n">
        <v>278</v>
      </c>
      <c r="B279" s="17" t="s">
        <v>19</v>
      </c>
      <c r="C279" s="1" t="n">
        <v>32200058</v>
      </c>
      <c r="D279" s="1" t="n">
        <v>322</v>
      </c>
      <c r="E279" s="16" t="s">
        <v>66</v>
      </c>
      <c r="F279" s="18" t="s">
        <v>33</v>
      </c>
      <c r="G279" s="1" t="s">
        <v>11</v>
      </c>
      <c r="H279" s="1" t="n">
        <v>13683</v>
      </c>
      <c r="I279" s="3" t="n">
        <v>42919</v>
      </c>
      <c r="K279" s="0"/>
      <c r="L279" s="1" t="n">
        <v>6</v>
      </c>
      <c r="M279" s="20" t="n">
        <f aca="false">IF(C279&lt;&gt;C278,K279,IF(K279="",M278-L279,M278+K279))</f>
        <v>53</v>
      </c>
      <c r="N279" s="4" t="n">
        <v>25</v>
      </c>
      <c r="O279" s="22" t="n">
        <f aca="false">K279*N279</f>
        <v>0</v>
      </c>
      <c r="P279" s="22" t="n">
        <f aca="false">L279*N279</f>
        <v>150</v>
      </c>
      <c r="Q279" s="23" t="n">
        <f aca="false">IF(C279&lt;&gt;C278,O279,IF(O279=0,Q278-P279,Q278+O279))</f>
        <v>1325</v>
      </c>
      <c r="R279" s="24" t="n">
        <f aca="false">IF(C279&lt;&gt;C280,M279,0)</f>
        <v>0</v>
      </c>
      <c r="S279" s="25" t="n">
        <f aca="false">IF(C279&lt;&gt;C280,Q279,0)</f>
        <v>0</v>
      </c>
      <c r="T279" s="0" t="s">
        <v>29</v>
      </c>
      <c r="V279" s="28"/>
      <c r="W279" s="26"/>
      <c r="X279" s="26"/>
      <c r="Y279" s="26"/>
      <c r="Z279" s="26"/>
    </row>
    <row r="280" customFormat="false" ht="12.75" hidden="false" customHeight="true" outlineLevel="0" collapsed="false">
      <c r="A280" s="16" t="n">
        <v>279</v>
      </c>
      <c r="B280" s="17" t="s">
        <v>19</v>
      </c>
      <c r="C280" s="1" t="n">
        <v>32200058</v>
      </c>
      <c r="D280" s="1" t="n">
        <v>322</v>
      </c>
      <c r="E280" s="16" t="s">
        <v>66</v>
      </c>
      <c r="F280" s="18" t="s">
        <v>33</v>
      </c>
      <c r="G280" s="1" t="s">
        <v>11</v>
      </c>
      <c r="H280" s="1" t="n">
        <v>13767</v>
      </c>
      <c r="I280" s="3" t="n">
        <v>42934</v>
      </c>
      <c r="K280" s="0"/>
      <c r="L280" s="1" t="n">
        <v>6</v>
      </c>
      <c r="M280" s="20" t="n">
        <f aca="false">IF(C280&lt;&gt;C279,K280,IF(K280="",M279-L280,M279+K280))</f>
        <v>47</v>
      </c>
      <c r="N280" s="4" t="n">
        <v>25</v>
      </c>
      <c r="O280" s="22" t="n">
        <f aca="false">K280*N280</f>
        <v>0</v>
      </c>
      <c r="P280" s="22" t="n">
        <f aca="false">L280*N280</f>
        <v>150</v>
      </c>
      <c r="Q280" s="23" t="n">
        <f aca="false">IF(C280&lt;&gt;C279,O280,IF(O280=0,Q279-P280,Q279+O280))</f>
        <v>1175</v>
      </c>
      <c r="R280" s="24" t="n">
        <f aca="false">IF(C280&lt;&gt;C281,M280,0)</f>
        <v>47</v>
      </c>
      <c r="S280" s="25" t="n">
        <f aca="false">IF(C280&lt;&gt;C281,Q280,0)</f>
        <v>1175</v>
      </c>
      <c r="T280" s="0" t="s">
        <v>29</v>
      </c>
      <c r="V280" s="28"/>
      <c r="W280" s="26"/>
      <c r="X280" s="26"/>
      <c r="Y280" s="26"/>
      <c r="Z280" s="26"/>
    </row>
    <row r="281" customFormat="false" ht="12.75" hidden="false" customHeight="true" outlineLevel="0" collapsed="false">
      <c r="A281" s="16" t="n">
        <v>280</v>
      </c>
      <c r="B281" s="17" t="s">
        <v>19</v>
      </c>
      <c r="C281" s="17" t="n">
        <v>32200059</v>
      </c>
      <c r="D281" s="17" t="str">
        <f aca="false">LEFT(C281,3)</f>
        <v>322</v>
      </c>
      <c r="E281" s="16" t="s">
        <v>67</v>
      </c>
      <c r="F281" s="18" t="s">
        <v>33</v>
      </c>
      <c r="G281" s="17" t="s">
        <v>10</v>
      </c>
      <c r="H281" s="17" t="s">
        <v>22</v>
      </c>
      <c r="I281" s="19" t="n">
        <v>42736</v>
      </c>
      <c r="J281" s="16"/>
      <c r="K281" s="17" t="n">
        <v>18</v>
      </c>
      <c r="L281" s="17"/>
      <c r="M281" s="20" t="n">
        <f aca="false">IF(C281&lt;&gt;C280,K281,IF(K281="",M280-L281,M280+K281))</f>
        <v>18</v>
      </c>
      <c r="N281" s="21" t="n">
        <v>53.44318</v>
      </c>
      <c r="O281" s="22" t="n">
        <f aca="false">K281*N281</f>
        <v>961.97724</v>
      </c>
      <c r="P281" s="22" t="n">
        <f aca="false">L281*N281</f>
        <v>0</v>
      </c>
      <c r="Q281" s="23" t="n">
        <f aca="false">IF(C281&lt;&gt;C280,O281,IF(O281=0,Q280-P281,Q280+O281))</f>
        <v>961.97724</v>
      </c>
      <c r="R281" s="24" t="n">
        <f aca="false">IF(C281&lt;&gt;C282,M281,0)</f>
        <v>0</v>
      </c>
      <c r="S281" s="25" t="n">
        <f aca="false">IF(C281&lt;&gt;C282,Q281,0)</f>
        <v>0</v>
      </c>
      <c r="T281" s="26" t="s">
        <v>23</v>
      </c>
      <c r="U281" s="27"/>
      <c r="V281" s="28"/>
      <c r="W281" s="26"/>
      <c r="X281" s="26"/>
      <c r="Y281" s="26"/>
      <c r="Z281" s="26"/>
    </row>
    <row r="282" customFormat="false" ht="12.75" hidden="false" customHeight="true" outlineLevel="0" collapsed="false">
      <c r="A282" s="16" t="n">
        <v>281</v>
      </c>
      <c r="B282" s="17" t="s">
        <v>19</v>
      </c>
      <c r="C282" s="17" t="n">
        <v>32200059</v>
      </c>
      <c r="D282" s="17" t="str">
        <f aca="false">LEFT(C282,3)</f>
        <v>322</v>
      </c>
      <c r="E282" s="16" t="s">
        <v>67</v>
      </c>
      <c r="F282" s="18" t="s">
        <v>33</v>
      </c>
      <c r="G282" s="17" t="s">
        <v>11</v>
      </c>
      <c r="H282" s="17" t="n">
        <v>12583</v>
      </c>
      <c r="I282" s="19" t="n">
        <v>42751</v>
      </c>
      <c r="J282" s="16"/>
      <c r="K282" s="17"/>
      <c r="L282" s="17" t="n">
        <v>2</v>
      </c>
      <c r="M282" s="20" t="n">
        <f aca="false">IF(C282&lt;&gt;C281,K282,IF(K282="",M281-L282,M281+K282))</f>
        <v>16</v>
      </c>
      <c r="N282" s="21" t="n">
        <v>53.44318</v>
      </c>
      <c r="O282" s="22" t="n">
        <f aca="false">K282*N282</f>
        <v>0</v>
      </c>
      <c r="P282" s="22" t="n">
        <f aca="false">L282*N282</f>
        <v>106.88636</v>
      </c>
      <c r="Q282" s="23" t="n">
        <f aca="false">IF(C282&lt;&gt;C281,O282,IF(O282=0,Q281-P282,Q281+O282))</f>
        <v>855.09088</v>
      </c>
      <c r="R282" s="24" t="n">
        <f aca="false">IF(C282&lt;&gt;C283,M282,0)</f>
        <v>0</v>
      </c>
      <c r="S282" s="25" t="n">
        <f aca="false">IF(C282&lt;&gt;C283,Q282,0)</f>
        <v>0</v>
      </c>
      <c r="T282" s="16" t="s">
        <v>24</v>
      </c>
      <c r="U282" s="27"/>
      <c r="V282" s="28"/>
      <c r="W282" s="26"/>
      <c r="X282" s="26"/>
      <c r="Y282" s="26"/>
      <c r="Z282" s="26"/>
    </row>
    <row r="283" customFormat="false" ht="12.75" hidden="false" customHeight="true" outlineLevel="0" collapsed="false">
      <c r="A283" s="16" t="n">
        <v>282</v>
      </c>
      <c r="B283" s="17" t="s">
        <v>19</v>
      </c>
      <c r="C283" s="17" t="n">
        <v>32200059</v>
      </c>
      <c r="D283" s="17" t="str">
        <f aca="false">LEFT(C283,3)</f>
        <v>322</v>
      </c>
      <c r="E283" s="16" t="s">
        <v>67</v>
      </c>
      <c r="F283" s="18" t="s">
        <v>33</v>
      </c>
      <c r="G283" s="17" t="s">
        <v>11</v>
      </c>
      <c r="H283" s="17" t="n">
        <v>12675</v>
      </c>
      <c r="I283" s="19" t="n">
        <v>42768</v>
      </c>
      <c r="J283" s="16"/>
      <c r="K283" s="17"/>
      <c r="L283" s="17" t="n">
        <v>4</v>
      </c>
      <c r="M283" s="20" t="n">
        <f aca="false">IF(C283&lt;&gt;C282,K283,IF(K283="",M282-L283,M282+K283))</f>
        <v>12</v>
      </c>
      <c r="N283" s="21" t="n">
        <v>53.44318</v>
      </c>
      <c r="O283" s="22" t="n">
        <f aca="false">K283*N283</f>
        <v>0</v>
      </c>
      <c r="P283" s="22" t="n">
        <f aca="false">L283*N283</f>
        <v>213.77272</v>
      </c>
      <c r="Q283" s="23" t="n">
        <f aca="false">IF(C283&lt;&gt;C282,O283,IF(O283=0,Q282-P283,Q282+O283))</f>
        <v>641.31816</v>
      </c>
      <c r="R283" s="24" t="n">
        <f aca="false">IF(C283&lt;&gt;C284,M283,0)</f>
        <v>0</v>
      </c>
      <c r="S283" s="25" t="n">
        <f aca="false">IF(C283&lt;&gt;C284,Q283,0)</f>
        <v>0</v>
      </c>
      <c r="T283" s="0" t="s">
        <v>25</v>
      </c>
      <c r="U283" s="27"/>
      <c r="V283" s="28"/>
      <c r="W283" s="26"/>
      <c r="X283" s="26"/>
      <c r="Y283" s="26"/>
      <c r="Z283" s="26"/>
    </row>
    <row r="284" customFormat="false" ht="12.75" hidden="false" customHeight="true" outlineLevel="0" collapsed="false">
      <c r="A284" s="16" t="n">
        <v>283</v>
      </c>
      <c r="B284" s="17" t="s">
        <v>19</v>
      </c>
      <c r="C284" s="17" t="n">
        <v>32200059</v>
      </c>
      <c r="D284" s="17" t="str">
        <f aca="false">LEFT(C284,3)</f>
        <v>322</v>
      </c>
      <c r="E284" s="16" t="s">
        <v>67</v>
      </c>
      <c r="F284" s="18" t="s">
        <v>33</v>
      </c>
      <c r="G284" s="17" t="s">
        <v>11</v>
      </c>
      <c r="H284" s="17" t="n">
        <v>12730</v>
      </c>
      <c r="I284" s="19" t="n">
        <v>42779</v>
      </c>
      <c r="J284" s="16"/>
      <c r="K284" s="17"/>
      <c r="L284" s="17" t="n">
        <v>2</v>
      </c>
      <c r="M284" s="20" t="n">
        <f aca="false">IF(C284&lt;&gt;C283,K284,IF(K284="",M283-L284,M283+K284))</f>
        <v>10</v>
      </c>
      <c r="N284" s="21" t="n">
        <v>53.44318</v>
      </c>
      <c r="O284" s="22" t="n">
        <f aca="false">K284*N284</f>
        <v>0</v>
      </c>
      <c r="P284" s="22" t="n">
        <f aca="false">L284*N284</f>
        <v>106.88636</v>
      </c>
      <c r="Q284" s="23" t="n">
        <f aca="false">IF(C284&lt;&gt;C283,O284,IF(O284=0,Q283-P284,Q283+O284))</f>
        <v>534.4318</v>
      </c>
      <c r="R284" s="24" t="n">
        <f aca="false">IF(C284&lt;&gt;C285,M284,0)</f>
        <v>0</v>
      </c>
      <c r="S284" s="25" t="n">
        <f aca="false">IF(C284&lt;&gt;C285,Q284,0)</f>
        <v>0</v>
      </c>
      <c r="T284" s="0" t="s">
        <v>25</v>
      </c>
      <c r="U284" s="27"/>
      <c r="V284" s="28"/>
      <c r="W284" s="26"/>
      <c r="X284" s="26"/>
      <c r="Y284" s="26"/>
      <c r="Z284" s="26"/>
    </row>
    <row r="285" customFormat="false" ht="12.75" hidden="false" customHeight="true" outlineLevel="0" collapsed="false">
      <c r="A285" s="16" t="n">
        <v>284</v>
      </c>
      <c r="B285" s="17" t="s">
        <v>19</v>
      </c>
      <c r="C285" s="17" t="n">
        <v>32200059</v>
      </c>
      <c r="D285" s="17" t="str">
        <f aca="false">LEFT(C285,3)</f>
        <v>322</v>
      </c>
      <c r="E285" s="16" t="s">
        <v>67</v>
      </c>
      <c r="F285" s="18" t="s">
        <v>33</v>
      </c>
      <c r="G285" s="17" t="s">
        <v>11</v>
      </c>
      <c r="H285" s="17" t="n">
        <v>12842</v>
      </c>
      <c r="I285" s="19" t="n">
        <v>42804</v>
      </c>
      <c r="J285" s="16"/>
      <c r="K285" s="17"/>
      <c r="L285" s="17" t="n">
        <v>4</v>
      </c>
      <c r="M285" s="20" t="n">
        <f aca="false">IF(C285&lt;&gt;C284,K285,IF(K285="",M284-L285,M284+K285))</f>
        <v>6</v>
      </c>
      <c r="N285" s="21" t="n">
        <v>53.44318</v>
      </c>
      <c r="O285" s="22" t="n">
        <f aca="false">K285*N285</f>
        <v>0</v>
      </c>
      <c r="P285" s="22" t="n">
        <f aca="false">L285*N285</f>
        <v>213.77272</v>
      </c>
      <c r="Q285" s="23" t="n">
        <f aca="false">IF(C285&lt;&gt;C284,O285,IF(O285=0,Q284-P285,Q284+O285))</f>
        <v>320.65908</v>
      </c>
      <c r="R285" s="24" t="n">
        <f aca="false">IF(C285&lt;&gt;C286,M285,0)</f>
        <v>0</v>
      </c>
      <c r="S285" s="25" t="n">
        <f aca="false">IF(C285&lt;&gt;C286,Q285,0)</f>
        <v>0</v>
      </c>
      <c r="T285" s="0" t="s">
        <v>26</v>
      </c>
      <c r="U285" s="27"/>
      <c r="V285" s="28"/>
      <c r="W285" s="26"/>
      <c r="X285" s="26"/>
      <c r="Y285" s="26"/>
      <c r="Z285" s="26"/>
    </row>
    <row r="286" customFormat="false" ht="12.75" hidden="false" customHeight="true" outlineLevel="0" collapsed="false">
      <c r="A286" s="16" t="n">
        <v>285</v>
      </c>
      <c r="B286" s="17" t="s">
        <v>19</v>
      </c>
      <c r="C286" s="1" t="n">
        <v>32200059</v>
      </c>
      <c r="D286" s="1" t="n">
        <v>322</v>
      </c>
      <c r="E286" s="16" t="s">
        <v>67</v>
      </c>
      <c r="F286" s="18" t="s">
        <v>33</v>
      </c>
      <c r="G286" s="1" t="s">
        <v>10</v>
      </c>
      <c r="H286" s="1" t="n">
        <v>2424</v>
      </c>
      <c r="I286" s="3" t="n">
        <v>42896</v>
      </c>
      <c r="J286" s="0" t="s">
        <v>54</v>
      </c>
      <c r="K286" s="1" t="n">
        <v>20</v>
      </c>
      <c r="M286" s="20" t="n">
        <f aca="false">IF(C286&lt;&gt;C285,K286,IF(K286="",M285-L286,M285+K286))</f>
        <v>26</v>
      </c>
      <c r="N286" s="4" t="n">
        <v>30</v>
      </c>
      <c r="O286" s="22" t="n">
        <f aca="false">K286*N286</f>
        <v>600</v>
      </c>
      <c r="P286" s="22" t="n">
        <f aca="false">L286*N286</f>
        <v>0</v>
      </c>
      <c r="Q286" s="23" t="n">
        <f aca="false">IF(C286&lt;&gt;C285,O286,IF(O286=0,Q285-P286,Q285+O286))</f>
        <v>920.65908</v>
      </c>
      <c r="R286" s="24" t="n">
        <f aca="false">IF(C286&lt;&gt;C287,M286,0)</f>
        <v>26</v>
      </c>
      <c r="S286" s="25" t="n">
        <f aca="false">IF(C286&lt;&gt;C287,Q286,0)</f>
        <v>920.65908</v>
      </c>
      <c r="T286" s="0" t="s">
        <v>28</v>
      </c>
      <c r="U286" s="27"/>
      <c r="V286" s="28"/>
      <c r="W286" s="26"/>
      <c r="X286" s="26"/>
      <c r="Y286" s="26"/>
      <c r="Z286" s="26"/>
    </row>
    <row r="287" customFormat="false" ht="12.75" hidden="false" customHeight="true" outlineLevel="0" collapsed="false">
      <c r="A287" s="16" t="n">
        <v>286</v>
      </c>
      <c r="B287" s="17" t="s">
        <v>19</v>
      </c>
      <c r="C287" s="17" t="n">
        <v>32200066</v>
      </c>
      <c r="D287" s="17" t="str">
        <f aca="false">LEFT(C287,3)</f>
        <v>322</v>
      </c>
      <c r="E287" s="16" t="s">
        <v>68</v>
      </c>
      <c r="F287" s="18" t="s">
        <v>47</v>
      </c>
      <c r="G287" s="17" t="s">
        <v>10</v>
      </c>
      <c r="H287" s="17" t="s">
        <v>22</v>
      </c>
      <c r="I287" s="19" t="n">
        <v>42736</v>
      </c>
      <c r="J287" s="16"/>
      <c r="K287" s="17" t="n">
        <v>981</v>
      </c>
      <c r="L287" s="17"/>
      <c r="M287" s="20" t="n">
        <f aca="false">IF(C287&lt;&gt;C286,K287,IF(K287="",M286-L287,M286+K287))</f>
        <v>981</v>
      </c>
      <c r="N287" s="21" t="n">
        <v>2.94851</v>
      </c>
      <c r="O287" s="22" t="n">
        <f aca="false">K287*N287</f>
        <v>2892.48831</v>
      </c>
      <c r="P287" s="22" t="n">
        <f aca="false">L287*N287</f>
        <v>0</v>
      </c>
      <c r="Q287" s="23" t="n">
        <f aca="false">IF(C287&lt;&gt;C286,O287,IF(O287=0,Q286-P287,Q286+O287))</f>
        <v>2892.48831</v>
      </c>
      <c r="R287" s="24" t="n">
        <f aca="false">IF(C287&lt;&gt;C288,M287,0)</f>
        <v>0</v>
      </c>
      <c r="S287" s="25" t="n">
        <f aca="false">IF(C287&lt;&gt;C288,Q287,0)</f>
        <v>0</v>
      </c>
      <c r="T287" s="26" t="s">
        <v>23</v>
      </c>
      <c r="U287" s="27"/>
      <c r="V287" s="28"/>
      <c r="W287" s="26"/>
      <c r="X287" s="26"/>
      <c r="Y287" s="26"/>
      <c r="Z287" s="26"/>
    </row>
    <row r="288" customFormat="false" ht="12.75" hidden="false" customHeight="true" outlineLevel="0" collapsed="false">
      <c r="A288" s="16" t="n">
        <v>287</v>
      </c>
      <c r="B288" s="17" t="s">
        <v>19</v>
      </c>
      <c r="C288" s="17" t="n">
        <v>32200066</v>
      </c>
      <c r="D288" s="17" t="str">
        <f aca="false">LEFT(C288,3)</f>
        <v>322</v>
      </c>
      <c r="E288" s="16" t="s">
        <v>68</v>
      </c>
      <c r="F288" s="18" t="s">
        <v>47</v>
      </c>
      <c r="G288" s="17" t="s">
        <v>11</v>
      </c>
      <c r="H288" s="17" t="n">
        <v>12576</v>
      </c>
      <c r="I288" s="19" t="n">
        <v>42747</v>
      </c>
      <c r="J288" s="16"/>
      <c r="K288" s="17"/>
      <c r="L288" s="17" t="n">
        <v>2</v>
      </c>
      <c r="M288" s="20" t="n">
        <f aca="false">IF(C288&lt;&gt;C287,K288,IF(K288="",M287-L288,M287+K288))</f>
        <v>979</v>
      </c>
      <c r="N288" s="21" t="n">
        <v>2.94851</v>
      </c>
      <c r="O288" s="22" t="n">
        <f aca="false">K288*N288</f>
        <v>0</v>
      </c>
      <c r="P288" s="22" t="n">
        <f aca="false">L288*N288</f>
        <v>5.89702</v>
      </c>
      <c r="Q288" s="23" t="n">
        <f aca="false">IF(C288&lt;&gt;C287,O288,IF(O288=0,Q287-P288,Q287+O288))</f>
        <v>2886.59129</v>
      </c>
      <c r="R288" s="24" t="n">
        <f aca="false">IF(C288&lt;&gt;C289,M288,0)</f>
        <v>979</v>
      </c>
      <c r="S288" s="25" t="n">
        <f aca="false">IF(C288&lt;&gt;C289,Q288,0)</f>
        <v>2886.59129</v>
      </c>
      <c r="T288" s="16" t="s">
        <v>24</v>
      </c>
      <c r="U288" s="27"/>
      <c r="V288" s="28"/>
      <c r="W288" s="26"/>
      <c r="X288" s="26"/>
      <c r="Y288" s="26"/>
      <c r="Z288" s="26"/>
    </row>
    <row r="289" customFormat="false" ht="12.75" hidden="false" customHeight="true" outlineLevel="0" collapsed="false">
      <c r="A289" s="16" t="n">
        <v>288</v>
      </c>
      <c r="B289" s="17" t="s">
        <v>19</v>
      </c>
      <c r="C289" s="17" t="n">
        <v>32200087</v>
      </c>
      <c r="D289" s="17" t="str">
        <f aca="false">LEFT(C289,3)</f>
        <v>322</v>
      </c>
      <c r="E289" s="16" t="s">
        <v>69</v>
      </c>
      <c r="F289" s="18" t="s">
        <v>47</v>
      </c>
      <c r="G289" s="17" t="s">
        <v>10</v>
      </c>
      <c r="H289" s="17" t="s">
        <v>22</v>
      </c>
      <c r="I289" s="19" t="n">
        <v>42736</v>
      </c>
      <c r="J289" s="16"/>
      <c r="K289" s="17" t="n">
        <v>88</v>
      </c>
      <c r="L289" s="17"/>
      <c r="M289" s="20" t="n">
        <f aca="false">IF(C289&lt;&gt;C288,K289,IF(K289="",M288-L289,M288+K289))</f>
        <v>88</v>
      </c>
      <c r="N289" s="21" t="n">
        <v>23.25377</v>
      </c>
      <c r="O289" s="22" t="n">
        <f aca="false">K289*N289</f>
        <v>2046.33176</v>
      </c>
      <c r="P289" s="22" t="n">
        <f aca="false">L289*N289</f>
        <v>0</v>
      </c>
      <c r="Q289" s="23" t="n">
        <f aca="false">IF(C289&lt;&gt;C288,O289,IF(O289=0,Q288-P289,Q288+O289))</f>
        <v>2046.33176</v>
      </c>
      <c r="R289" s="24" t="n">
        <f aca="false">IF(C289&lt;&gt;C290,M289,0)</f>
        <v>88</v>
      </c>
      <c r="S289" s="25" t="n">
        <f aca="false">IF(C289&lt;&gt;C290,Q289,0)</f>
        <v>2046.33176</v>
      </c>
      <c r="T289" s="26" t="s">
        <v>23</v>
      </c>
      <c r="U289" s="27"/>
      <c r="V289" s="28"/>
      <c r="W289" s="26"/>
      <c r="X289" s="26"/>
      <c r="Y289" s="26"/>
      <c r="Z289" s="26"/>
    </row>
    <row r="290" customFormat="false" ht="12.75" hidden="false" customHeight="true" outlineLevel="0" collapsed="false">
      <c r="A290" s="16" t="n">
        <v>289</v>
      </c>
      <c r="B290" s="17" t="s">
        <v>19</v>
      </c>
      <c r="C290" s="17" t="n">
        <v>32200088</v>
      </c>
      <c r="D290" s="17" t="str">
        <f aca="false">LEFT(C290,3)</f>
        <v>322</v>
      </c>
      <c r="E290" s="16" t="s">
        <v>70</v>
      </c>
      <c r="F290" s="18" t="s">
        <v>47</v>
      </c>
      <c r="G290" s="17" t="s">
        <v>10</v>
      </c>
      <c r="H290" s="17" t="s">
        <v>22</v>
      </c>
      <c r="I290" s="19" t="n">
        <v>42736</v>
      </c>
      <c r="J290" s="16"/>
      <c r="K290" s="17" t="n">
        <v>60</v>
      </c>
      <c r="L290" s="17"/>
      <c r="M290" s="20" t="n">
        <f aca="false">IF(C290&lt;&gt;C289,K290,IF(K290="",M289-L290,M289+K290))</f>
        <v>60</v>
      </c>
      <c r="N290" s="21" t="n">
        <v>14.15447</v>
      </c>
      <c r="O290" s="22" t="n">
        <f aca="false">K290*N290</f>
        <v>849.2682</v>
      </c>
      <c r="P290" s="22" t="n">
        <f aca="false">L290*N290</f>
        <v>0</v>
      </c>
      <c r="Q290" s="23" t="n">
        <f aca="false">IF(C290&lt;&gt;C289,O290,IF(O290=0,Q289-P290,Q289+O290))</f>
        <v>849.2682</v>
      </c>
      <c r="R290" s="24" t="n">
        <f aca="false">IF(C290&lt;&gt;C291,M290,0)</f>
        <v>60</v>
      </c>
      <c r="S290" s="25" t="n">
        <f aca="false">IF(C290&lt;&gt;C291,Q290,0)</f>
        <v>849.2682</v>
      </c>
      <c r="T290" s="26" t="s">
        <v>23</v>
      </c>
      <c r="U290" s="27"/>
      <c r="V290" s="28"/>
      <c r="W290" s="26"/>
      <c r="X290" s="26"/>
      <c r="Y290" s="26"/>
      <c r="Z290" s="26"/>
    </row>
    <row r="291" customFormat="false" ht="12.75" hidden="false" customHeight="true" outlineLevel="0" collapsed="false">
      <c r="A291" s="16" t="n">
        <v>290</v>
      </c>
      <c r="B291" s="17" t="s">
        <v>19</v>
      </c>
      <c r="C291" s="17" t="n">
        <v>32200089</v>
      </c>
      <c r="D291" s="17" t="str">
        <f aca="false">LEFT(C291,3)</f>
        <v>322</v>
      </c>
      <c r="E291" s="16" t="s">
        <v>71</v>
      </c>
      <c r="F291" s="18" t="s">
        <v>47</v>
      </c>
      <c r="G291" s="17" t="s">
        <v>10</v>
      </c>
      <c r="H291" s="17" t="s">
        <v>22</v>
      </c>
      <c r="I291" s="19" t="n">
        <v>42736</v>
      </c>
      <c r="J291" s="16"/>
      <c r="K291" s="17" t="n">
        <v>80</v>
      </c>
      <c r="L291" s="17"/>
      <c r="M291" s="20" t="n">
        <f aca="false">IF(C291&lt;&gt;C290,K291,IF(K291="",M290-L291,M290+K291))</f>
        <v>80</v>
      </c>
      <c r="N291" s="21" t="n">
        <v>12.1324</v>
      </c>
      <c r="O291" s="22" t="n">
        <f aca="false">K291*N291</f>
        <v>970.592</v>
      </c>
      <c r="P291" s="22" t="n">
        <f aca="false">L291*N291</f>
        <v>0</v>
      </c>
      <c r="Q291" s="23" t="n">
        <f aca="false">IF(C291&lt;&gt;C290,O291,IF(O291=0,Q290-P291,Q290+O291))</f>
        <v>970.592</v>
      </c>
      <c r="R291" s="24" t="n">
        <f aca="false">IF(C291&lt;&gt;C292,M291,0)</f>
        <v>0</v>
      </c>
      <c r="S291" s="25" t="n">
        <f aca="false">IF(C291&lt;&gt;C292,Q291,0)</f>
        <v>0</v>
      </c>
      <c r="T291" s="26" t="s">
        <v>23</v>
      </c>
      <c r="U291" s="27"/>
      <c r="V291" s="28"/>
      <c r="W291" s="26"/>
      <c r="X291" s="26"/>
      <c r="Y291" s="26"/>
      <c r="Z291" s="26"/>
    </row>
    <row r="292" customFormat="false" ht="12.75" hidden="false" customHeight="true" outlineLevel="0" collapsed="false">
      <c r="A292" s="16" t="n">
        <v>291</v>
      </c>
      <c r="B292" s="17" t="s">
        <v>19</v>
      </c>
      <c r="C292" s="17" t="n">
        <v>32200089</v>
      </c>
      <c r="D292" s="17" t="str">
        <f aca="false">LEFT(C292,3)</f>
        <v>322</v>
      </c>
      <c r="E292" s="16" t="s">
        <v>71</v>
      </c>
      <c r="F292" s="18" t="s">
        <v>47</v>
      </c>
      <c r="G292" s="17" t="s">
        <v>11</v>
      </c>
      <c r="H292" s="17" t="n">
        <v>12641</v>
      </c>
      <c r="I292" s="19" t="n">
        <v>42765</v>
      </c>
      <c r="J292" s="16"/>
      <c r="K292" s="17"/>
      <c r="L292" s="17" t="n">
        <v>8</v>
      </c>
      <c r="M292" s="20" t="n">
        <f aca="false">IF(C292&lt;&gt;C291,K292,IF(K292="",M291-L292,M291+K292))</f>
        <v>72</v>
      </c>
      <c r="N292" s="21" t="n">
        <v>12.1324</v>
      </c>
      <c r="O292" s="22" t="n">
        <f aca="false">K292*N292</f>
        <v>0</v>
      </c>
      <c r="P292" s="22" t="n">
        <f aca="false">L292*N292</f>
        <v>97.0592</v>
      </c>
      <c r="Q292" s="23" t="n">
        <f aca="false">IF(C292&lt;&gt;C291,O292,IF(O292=0,Q291-P292,Q291+O292))</f>
        <v>873.5328</v>
      </c>
      <c r="R292" s="24" t="n">
        <f aca="false">IF(C292&lt;&gt;C293,M292,0)</f>
        <v>72</v>
      </c>
      <c r="S292" s="25" t="n">
        <f aca="false">IF(C292&lt;&gt;C293,Q292,0)</f>
        <v>873.5328</v>
      </c>
      <c r="T292" s="0" t="s">
        <v>25</v>
      </c>
      <c r="U292" s="27"/>
      <c r="V292" s="28"/>
      <c r="W292" s="26"/>
      <c r="X292" s="26"/>
      <c r="Y292" s="26"/>
      <c r="Z292" s="26"/>
    </row>
    <row r="293" customFormat="false" ht="12.75" hidden="false" customHeight="true" outlineLevel="0" collapsed="false">
      <c r="A293" s="16" t="n">
        <v>292</v>
      </c>
      <c r="B293" s="17" t="s">
        <v>19</v>
      </c>
      <c r="C293" s="17" t="n">
        <v>32200090</v>
      </c>
      <c r="D293" s="17" t="str">
        <f aca="false">LEFT(C293,3)</f>
        <v>322</v>
      </c>
      <c r="E293" s="16" t="s">
        <v>72</v>
      </c>
      <c r="F293" s="18" t="s">
        <v>47</v>
      </c>
      <c r="G293" s="17" t="s">
        <v>10</v>
      </c>
      <c r="H293" s="17" t="s">
        <v>22</v>
      </c>
      <c r="I293" s="19" t="n">
        <v>42736</v>
      </c>
      <c r="J293" s="16"/>
      <c r="K293" s="17" t="n">
        <v>70</v>
      </c>
      <c r="L293" s="17"/>
      <c r="M293" s="20" t="n">
        <f aca="false">IF(C293&lt;&gt;C292,K293,IF(K293="",M292-L293,M292+K293))</f>
        <v>70</v>
      </c>
      <c r="N293" s="21" t="n">
        <v>3.0331</v>
      </c>
      <c r="O293" s="22" t="n">
        <f aca="false">K293*N293</f>
        <v>212.317</v>
      </c>
      <c r="P293" s="22" t="n">
        <f aca="false">L293*N293</f>
        <v>0</v>
      </c>
      <c r="Q293" s="23" t="n">
        <f aca="false">IF(C293&lt;&gt;C292,O293,IF(O293=0,Q292-P293,Q292+O293))</f>
        <v>212.317</v>
      </c>
      <c r="R293" s="24" t="n">
        <f aca="false">IF(C293&lt;&gt;C294,M293,0)</f>
        <v>70</v>
      </c>
      <c r="S293" s="25" t="n">
        <f aca="false">IF(C293&lt;&gt;C294,Q293,0)</f>
        <v>212.317</v>
      </c>
      <c r="T293" s="26" t="s">
        <v>23</v>
      </c>
      <c r="U293" s="27"/>
      <c r="V293" s="28"/>
      <c r="W293" s="26"/>
      <c r="X293" s="26"/>
      <c r="Y293" s="26"/>
      <c r="Z293" s="26"/>
    </row>
    <row r="294" customFormat="false" ht="12.75" hidden="false" customHeight="true" outlineLevel="0" collapsed="false">
      <c r="A294" s="16" t="n">
        <v>293</v>
      </c>
      <c r="B294" s="17" t="s">
        <v>19</v>
      </c>
      <c r="C294" s="17" t="n">
        <v>32200093</v>
      </c>
      <c r="D294" s="17" t="str">
        <f aca="false">LEFT(C294,3)</f>
        <v>322</v>
      </c>
      <c r="E294" s="16" t="s">
        <v>73</v>
      </c>
      <c r="F294" s="18" t="s">
        <v>47</v>
      </c>
      <c r="G294" s="17" t="s">
        <v>10</v>
      </c>
      <c r="H294" s="17" t="n">
        <v>2283</v>
      </c>
      <c r="I294" s="19" t="n">
        <v>42753</v>
      </c>
      <c r="J294" s="16" t="s">
        <v>74</v>
      </c>
      <c r="K294" s="17" t="n">
        <v>100</v>
      </c>
      <c r="L294" s="17"/>
      <c r="M294" s="20" t="n">
        <f aca="false">IF(C294&lt;&gt;C293,K294,IF(K294="",M293-L294,M293+K294))</f>
        <v>100</v>
      </c>
      <c r="N294" s="21" t="n">
        <v>13.4</v>
      </c>
      <c r="O294" s="22" t="n">
        <f aca="false">K294*N294</f>
        <v>1340</v>
      </c>
      <c r="P294" s="22" t="n">
        <f aca="false">L294*N294</f>
        <v>0</v>
      </c>
      <c r="Q294" s="23" t="n">
        <f aca="false">IF(C294&lt;&gt;C293,O294,IF(O294=0,Q293-P294,Q293+O294))</f>
        <v>1340</v>
      </c>
      <c r="R294" s="24" t="n">
        <f aca="false">IF(C294&lt;&gt;C295,M294,0)</f>
        <v>0</v>
      </c>
      <c r="S294" s="25" t="n">
        <f aca="false">IF(C294&lt;&gt;C295,Q294,0)</f>
        <v>0</v>
      </c>
      <c r="T294" s="16" t="s">
        <v>24</v>
      </c>
      <c r="U294" s="27"/>
      <c r="V294" s="28"/>
      <c r="W294" s="26"/>
      <c r="X294" s="26"/>
      <c r="Y294" s="26"/>
      <c r="Z294" s="26"/>
    </row>
    <row r="295" customFormat="false" ht="12.75" hidden="false" customHeight="true" outlineLevel="0" collapsed="false">
      <c r="A295" s="16" t="n">
        <v>294</v>
      </c>
      <c r="B295" s="17" t="s">
        <v>19</v>
      </c>
      <c r="C295" s="17" t="n">
        <v>32200093</v>
      </c>
      <c r="D295" s="17" t="str">
        <f aca="false">LEFT(C295,3)</f>
        <v>322</v>
      </c>
      <c r="E295" s="16" t="s">
        <v>73</v>
      </c>
      <c r="F295" s="18" t="s">
        <v>47</v>
      </c>
      <c r="G295" s="17" t="s">
        <v>11</v>
      </c>
      <c r="H295" s="17" t="n">
        <v>12651</v>
      </c>
      <c r="I295" s="19" t="n">
        <v>42766</v>
      </c>
      <c r="J295" s="16"/>
      <c r="K295" s="17"/>
      <c r="L295" s="17" t="n">
        <v>30</v>
      </c>
      <c r="M295" s="20" t="n">
        <f aca="false">IF(C295&lt;&gt;C294,K295,IF(K295="",M294-L295,M294+K295))</f>
        <v>70</v>
      </c>
      <c r="N295" s="21" t="n">
        <v>13.4</v>
      </c>
      <c r="O295" s="22" t="n">
        <f aca="false">K295*N295</f>
        <v>0</v>
      </c>
      <c r="P295" s="22" t="n">
        <f aca="false">L295*N295</f>
        <v>402</v>
      </c>
      <c r="Q295" s="23" t="n">
        <f aca="false">IF(C295&lt;&gt;C294,O295,IF(O295=0,Q294-P295,Q294+O295))</f>
        <v>938</v>
      </c>
      <c r="R295" s="24" t="n">
        <f aca="false">IF(C295&lt;&gt;C296,M295,0)</f>
        <v>70</v>
      </c>
      <c r="S295" s="25" t="n">
        <f aca="false">IF(C295&lt;&gt;C296,Q295,0)</f>
        <v>938</v>
      </c>
      <c r="T295" s="0" t="s">
        <v>25</v>
      </c>
      <c r="U295" s="27"/>
      <c r="V295" s="28"/>
      <c r="W295" s="26"/>
      <c r="X295" s="26"/>
      <c r="Y295" s="26"/>
      <c r="Z295" s="26"/>
    </row>
    <row r="296" customFormat="false" ht="12.75" hidden="false" customHeight="true" outlineLevel="0" collapsed="false">
      <c r="A296" s="16" t="n">
        <v>295</v>
      </c>
      <c r="B296" s="17" t="s">
        <v>19</v>
      </c>
      <c r="C296" s="17" t="n">
        <v>32200094</v>
      </c>
      <c r="D296" s="17" t="str">
        <f aca="false">LEFT(C296,3)</f>
        <v>322</v>
      </c>
      <c r="E296" s="16" t="s">
        <v>75</v>
      </c>
      <c r="F296" s="18" t="s">
        <v>47</v>
      </c>
      <c r="G296" s="17" t="s">
        <v>10</v>
      </c>
      <c r="H296" s="17" t="n">
        <v>2283</v>
      </c>
      <c r="I296" s="19" t="n">
        <v>42753</v>
      </c>
      <c r="J296" s="16" t="s">
        <v>74</v>
      </c>
      <c r="K296" s="17" t="n">
        <v>100</v>
      </c>
      <c r="L296" s="17"/>
      <c r="M296" s="20" t="n">
        <f aca="false">IF(C296&lt;&gt;C295,K296,IF(K296="",M295-L296,M295+K296))</f>
        <v>100</v>
      </c>
      <c r="N296" s="21" t="n">
        <v>16.3</v>
      </c>
      <c r="O296" s="22" t="n">
        <f aca="false">K296*N296</f>
        <v>1630</v>
      </c>
      <c r="P296" s="22" t="n">
        <f aca="false">L296*N296</f>
        <v>0</v>
      </c>
      <c r="Q296" s="23" t="n">
        <f aca="false">IF(C296&lt;&gt;C295,O296,IF(O296=0,Q295-P296,Q295+O296))</f>
        <v>1630</v>
      </c>
      <c r="R296" s="24" t="n">
        <f aca="false">IF(C296&lt;&gt;C297,M296,0)</f>
        <v>0</v>
      </c>
      <c r="S296" s="25" t="n">
        <f aca="false">IF(C296&lt;&gt;C297,Q296,0)</f>
        <v>0</v>
      </c>
      <c r="T296" s="16" t="s">
        <v>24</v>
      </c>
      <c r="U296" s="27"/>
      <c r="V296" s="28"/>
      <c r="W296" s="26"/>
      <c r="X296" s="26"/>
      <c r="Y296" s="26"/>
      <c r="Z296" s="26"/>
    </row>
    <row r="297" customFormat="false" ht="12.75" hidden="false" customHeight="true" outlineLevel="0" collapsed="false">
      <c r="A297" s="16" t="n">
        <v>296</v>
      </c>
      <c r="B297" s="17" t="s">
        <v>19</v>
      </c>
      <c r="C297" s="17" t="n">
        <v>32200094</v>
      </c>
      <c r="D297" s="17" t="str">
        <f aca="false">LEFT(C297,3)</f>
        <v>322</v>
      </c>
      <c r="E297" s="16" t="s">
        <v>75</v>
      </c>
      <c r="F297" s="18" t="s">
        <v>47</v>
      </c>
      <c r="G297" s="17" t="s">
        <v>11</v>
      </c>
      <c r="H297" s="17" t="n">
        <v>12651</v>
      </c>
      <c r="I297" s="19" t="n">
        <v>42766</v>
      </c>
      <c r="J297" s="16"/>
      <c r="K297" s="17"/>
      <c r="L297" s="17" t="n">
        <v>30</v>
      </c>
      <c r="M297" s="20" t="n">
        <f aca="false">IF(C297&lt;&gt;C296,K297,IF(K297="",M296-L297,M296+K297))</f>
        <v>70</v>
      </c>
      <c r="N297" s="21" t="n">
        <v>16.3</v>
      </c>
      <c r="O297" s="22" t="n">
        <f aca="false">K297*N297</f>
        <v>0</v>
      </c>
      <c r="P297" s="22" t="n">
        <f aca="false">L297*N297</f>
        <v>489</v>
      </c>
      <c r="Q297" s="23" t="n">
        <f aca="false">IF(C297&lt;&gt;C296,O297,IF(O297=0,Q296-P297,Q296+O297))</f>
        <v>1141</v>
      </c>
      <c r="R297" s="24" t="n">
        <f aca="false">IF(C297&lt;&gt;C298,M297,0)</f>
        <v>70</v>
      </c>
      <c r="S297" s="25" t="n">
        <f aca="false">IF(C297&lt;&gt;C298,Q297,0)</f>
        <v>1141</v>
      </c>
      <c r="T297" s="0" t="s">
        <v>25</v>
      </c>
      <c r="U297" s="27"/>
      <c r="V297" s="28"/>
      <c r="W297" s="26"/>
      <c r="X297" s="26"/>
      <c r="Y297" s="26"/>
      <c r="Z297" s="26"/>
    </row>
    <row r="298" customFormat="false" ht="12.75" hidden="false" customHeight="true" outlineLevel="0" collapsed="false">
      <c r="A298" s="16" t="n">
        <v>297</v>
      </c>
      <c r="B298" s="17" t="s">
        <v>76</v>
      </c>
      <c r="C298" s="17" t="n">
        <v>33200002</v>
      </c>
      <c r="D298" s="17" t="str">
        <f aca="false">LEFT(C298,3)</f>
        <v>332</v>
      </c>
      <c r="E298" s="16" t="s">
        <v>77</v>
      </c>
      <c r="F298" s="18" t="s">
        <v>47</v>
      </c>
      <c r="G298" s="17" t="s">
        <v>10</v>
      </c>
      <c r="H298" s="17" t="s">
        <v>22</v>
      </c>
      <c r="I298" s="19" t="n">
        <v>42736</v>
      </c>
      <c r="J298" s="16"/>
      <c r="K298" s="17" t="n">
        <v>1</v>
      </c>
      <c r="L298" s="17"/>
      <c r="M298" s="20" t="n">
        <f aca="false">IF(C298&lt;&gt;C297,K298,IF(K298="",M297-L298,M297+K298))</f>
        <v>1</v>
      </c>
      <c r="N298" s="21" t="n">
        <v>7792.8396</v>
      </c>
      <c r="O298" s="22" t="n">
        <f aca="false">K298*N298</f>
        <v>7792.8396</v>
      </c>
      <c r="P298" s="22" t="n">
        <f aca="false">L298*N298</f>
        <v>0</v>
      </c>
      <c r="Q298" s="23" t="n">
        <f aca="false">IF(C298&lt;&gt;C297,O298,IF(O298=0,Q297-P298,Q297+O298))</f>
        <v>7792.8396</v>
      </c>
      <c r="R298" s="24" t="n">
        <f aca="false">IF(C298&lt;&gt;C299,M298,0)</f>
        <v>1</v>
      </c>
      <c r="S298" s="25" t="n">
        <f aca="false">IF(C298&lt;&gt;C299,Q298,0)</f>
        <v>7792.8396</v>
      </c>
      <c r="T298" s="26" t="s">
        <v>23</v>
      </c>
      <c r="U298" s="27"/>
      <c r="V298" s="28"/>
      <c r="W298" s="26"/>
      <c r="X298" s="26"/>
      <c r="Y298" s="26"/>
      <c r="Z298" s="26"/>
    </row>
    <row r="299" customFormat="false" ht="12.75" hidden="false" customHeight="true" outlineLevel="0" collapsed="false">
      <c r="A299" s="16" t="n">
        <v>298</v>
      </c>
      <c r="B299" s="17" t="s">
        <v>76</v>
      </c>
      <c r="C299" s="17" t="n">
        <v>33200021</v>
      </c>
      <c r="D299" s="17" t="str">
        <f aca="false">LEFT(C299,3)</f>
        <v>332</v>
      </c>
      <c r="E299" s="16" t="s">
        <v>78</v>
      </c>
      <c r="F299" s="18" t="s">
        <v>47</v>
      </c>
      <c r="G299" s="17" t="s">
        <v>10</v>
      </c>
      <c r="H299" s="17" t="s">
        <v>22</v>
      </c>
      <c r="I299" s="19" t="n">
        <v>42736</v>
      </c>
      <c r="J299" s="16"/>
      <c r="K299" s="17" t="n">
        <v>3</v>
      </c>
      <c r="L299" s="17"/>
      <c r="M299" s="20" t="n">
        <f aca="false">IF(C299&lt;&gt;C298,K299,IF(K299="",M298-L299,M298+K299))</f>
        <v>3</v>
      </c>
      <c r="N299" s="21" t="n">
        <v>11362.13601</v>
      </c>
      <c r="O299" s="22" t="n">
        <f aca="false">K299*N299</f>
        <v>34086.40803</v>
      </c>
      <c r="P299" s="22" t="n">
        <f aca="false">L299*N299</f>
        <v>0</v>
      </c>
      <c r="Q299" s="23" t="n">
        <f aca="false">IF(C299&lt;&gt;C298,O299,IF(O299=0,Q298-P299,Q298+O299))</f>
        <v>34086.40803</v>
      </c>
      <c r="R299" s="24" t="n">
        <f aca="false">IF(C299&lt;&gt;C300,M299,0)</f>
        <v>3</v>
      </c>
      <c r="S299" s="25" t="n">
        <f aca="false">IF(C299&lt;&gt;C300,Q299,0)</f>
        <v>34086.40803</v>
      </c>
      <c r="T299" s="26" t="s">
        <v>23</v>
      </c>
      <c r="U299" s="27"/>
      <c r="V299" s="28"/>
      <c r="W299" s="26"/>
      <c r="X299" s="26"/>
      <c r="Y299" s="26"/>
      <c r="Z299" s="26"/>
    </row>
    <row r="300" customFormat="false" ht="12.75" hidden="false" customHeight="true" outlineLevel="0" collapsed="false">
      <c r="A300" s="16" t="n">
        <v>299</v>
      </c>
      <c r="B300" s="17" t="s">
        <v>76</v>
      </c>
      <c r="C300" s="17" t="n">
        <v>33200022</v>
      </c>
      <c r="D300" s="17" t="str">
        <f aca="false">LEFT(C300,3)</f>
        <v>332</v>
      </c>
      <c r="E300" s="16" t="s">
        <v>79</v>
      </c>
      <c r="F300" s="18" t="s">
        <v>47</v>
      </c>
      <c r="G300" s="17" t="s">
        <v>10</v>
      </c>
      <c r="H300" s="17" t="s">
        <v>22</v>
      </c>
      <c r="I300" s="19" t="n">
        <v>42736</v>
      </c>
      <c r="J300" s="16"/>
      <c r="K300" s="17" t="n">
        <v>15</v>
      </c>
      <c r="L300" s="17"/>
      <c r="M300" s="20" t="n">
        <f aca="false">IF(C300&lt;&gt;C299,K300,IF(K300="",M299-L300,M299+K300))</f>
        <v>15</v>
      </c>
      <c r="N300" s="21" t="n">
        <v>2506.04315</v>
      </c>
      <c r="O300" s="22" t="n">
        <f aca="false">K300*N300</f>
        <v>37590.64725</v>
      </c>
      <c r="P300" s="22" t="n">
        <f aca="false">L300*N300</f>
        <v>0</v>
      </c>
      <c r="Q300" s="23" t="n">
        <f aca="false">IF(C300&lt;&gt;C299,O300,IF(O300=0,Q299-P300,Q299+O300))</f>
        <v>37590.64725</v>
      </c>
      <c r="R300" s="24" t="n">
        <f aca="false">IF(C300&lt;&gt;C301,M300,0)</f>
        <v>0</v>
      </c>
      <c r="S300" s="25" t="n">
        <f aca="false">IF(C300&lt;&gt;C301,Q300,0)</f>
        <v>0</v>
      </c>
      <c r="T300" s="26" t="s">
        <v>23</v>
      </c>
      <c r="U300" s="27"/>
      <c r="V300" s="28"/>
      <c r="W300" s="26"/>
      <c r="X300" s="26"/>
      <c r="Y300" s="26"/>
      <c r="Z300" s="26"/>
    </row>
    <row r="301" customFormat="false" ht="12.75" hidden="false" customHeight="true" outlineLevel="0" collapsed="false">
      <c r="A301" s="16" t="n">
        <v>300</v>
      </c>
      <c r="B301" s="17" t="s">
        <v>76</v>
      </c>
      <c r="C301" s="17" t="n">
        <v>33200022</v>
      </c>
      <c r="D301" s="17" t="str">
        <f aca="false">LEFT(C301,3)</f>
        <v>332</v>
      </c>
      <c r="E301" s="16" t="s">
        <v>80</v>
      </c>
      <c r="F301" s="18" t="s">
        <v>47</v>
      </c>
      <c r="G301" s="17" t="s">
        <v>11</v>
      </c>
      <c r="H301" s="17" t="n">
        <v>12741</v>
      </c>
      <c r="I301" s="19" t="n">
        <v>42781</v>
      </c>
      <c r="J301" s="16"/>
      <c r="K301" s="17"/>
      <c r="L301" s="17" t="n">
        <v>1</v>
      </c>
      <c r="M301" s="20" t="n">
        <f aca="false">IF(C301&lt;&gt;C300,K301,IF(K301="",M300-L301,M300+K301))</f>
        <v>14</v>
      </c>
      <c r="N301" s="21" t="n">
        <v>2506.04315</v>
      </c>
      <c r="O301" s="22" t="n">
        <f aca="false">K301*N301</f>
        <v>0</v>
      </c>
      <c r="P301" s="22" t="n">
        <f aca="false">L301*N301</f>
        <v>2506.04315</v>
      </c>
      <c r="Q301" s="23" t="n">
        <f aca="false">IF(C301&lt;&gt;C300,O301,IF(O301=0,Q300-P301,Q300+O301))</f>
        <v>35084.6041</v>
      </c>
      <c r="R301" s="24" t="n">
        <f aca="false">IF(C301&lt;&gt;C302,M301,0)</f>
        <v>0</v>
      </c>
      <c r="S301" s="25" t="n">
        <f aca="false">IF(C301&lt;&gt;C302,Q301,0)</f>
        <v>0</v>
      </c>
      <c r="T301" s="0" t="s">
        <v>25</v>
      </c>
      <c r="U301" s="27"/>
      <c r="V301" s="28"/>
      <c r="W301" s="26"/>
      <c r="X301" s="26"/>
      <c r="Y301" s="26"/>
      <c r="Z301" s="26"/>
    </row>
    <row r="302" customFormat="false" ht="12.75" hidden="false" customHeight="true" outlineLevel="0" collapsed="false">
      <c r="A302" s="16" t="n">
        <v>301</v>
      </c>
      <c r="B302" s="17" t="s">
        <v>76</v>
      </c>
      <c r="C302" s="30" t="n">
        <v>33200022</v>
      </c>
      <c r="D302" s="30" t="n">
        <v>332</v>
      </c>
      <c r="E302" s="33" t="s">
        <v>80</v>
      </c>
      <c r="F302" s="31" t="s">
        <v>47</v>
      </c>
      <c r="G302" s="30" t="s">
        <v>11</v>
      </c>
      <c r="H302" s="30" t="n">
        <v>13173</v>
      </c>
      <c r="I302" s="32" t="n">
        <v>42878</v>
      </c>
      <c r="J302" s="33"/>
      <c r="K302" s="30"/>
      <c r="L302" s="30" t="n">
        <v>1</v>
      </c>
      <c r="M302" s="20" t="n">
        <f aca="false">IF(C302&lt;&gt;C301,K302,IF(K302="",M301-L302,M301+K302))</f>
        <v>13</v>
      </c>
      <c r="N302" s="21" t="n">
        <v>2506.04315</v>
      </c>
      <c r="O302" s="22" t="n">
        <f aca="false">K302*N302</f>
        <v>0</v>
      </c>
      <c r="P302" s="22" t="n">
        <f aca="false">L302*N302</f>
        <v>2506.04315</v>
      </c>
      <c r="Q302" s="23" t="n">
        <f aca="false">IF(C302&lt;&gt;C301,O302,IF(O302=0,Q301-P302,Q301+O302))</f>
        <v>32578.56095</v>
      </c>
      <c r="R302" s="24" t="n">
        <f aca="false">IF(C302&lt;&gt;C303,M302,0)</f>
        <v>0</v>
      </c>
      <c r="S302" s="25" t="n">
        <f aca="false">IF(C302&lt;&gt;C303,Q302,0)</f>
        <v>0</v>
      </c>
      <c r="T302" s="0" t="s">
        <v>27</v>
      </c>
      <c r="U302" s="27"/>
      <c r="V302" s="28"/>
      <c r="W302" s="26"/>
      <c r="X302" s="26"/>
      <c r="Y302" s="26"/>
      <c r="Z302" s="26"/>
    </row>
    <row r="303" customFormat="false" ht="12.75" hidden="false" customHeight="true" outlineLevel="0" collapsed="false">
      <c r="A303" s="16" t="n">
        <v>302</v>
      </c>
      <c r="B303" s="17" t="s">
        <v>76</v>
      </c>
      <c r="C303" s="1" t="n">
        <v>33200022</v>
      </c>
      <c r="D303" s="1" t="n">
        <v>332</v>
      </c>
      <c r="E303" s="33" t="s">
        <v>80</v>
      </c>
      <c r="F303" s="31" t="s">
        <v>47</v>
      </c>
      <c r="G303" s="1" t="s">
        <v>11</v>
      </c>
      <c r="H303" s="1" t="n">
        <v>13232</v>
      </c>
      <c r="I303" s="3" t="n">
        <v>42887</v>
      </c>
      <c r="L303" s="1" t="n">
        <v>1</v>
      </c>
      <c r="M303" s="20" t="n">
        <f aca="false">IF(C303&lt;&gt;C302,K303,IF(K303="",M302-L303,M302+K303))</f>
        <v>12</v>
      </c>
      <c r="N303" s="21" t="n">
        <v>2506.04315</v>
      </c>
      <c r="O303" s="22" t="n">
        <f aca="false">K303*N303</f>
        <v>0</v>
      </c>
      <c r="P303" s="22" t="n">
        <f aca="false">L303*N303</f>
        <v>2506.04315</v>
      </c>
      <c r="Q303" s="23" t="n">
        <f aca="false">IF(C303&lt;&gt;C302,O303,IF(O303=0,Q302-P303,Q302+O303))</f>
        <v>30072.5178</v>
      </c>
      <c r="R303" s="24" t="n">
        <f aca="false">IF(C303&lt;&gt;C304,M303,0)</f>
        <v>0</v>
      </c>
      <c r="S303" s="25" t="n">
        <f aca="false">IF(C303&lt;&gt;C304,Q303,0)</f>
        <v>0</v>
      </c>
      <c r="T303" s="0" t="s">
        <v>28</v>
      </c>
      <c r="U303" s="27"/>
      <c r="V303" s="28"/>
      <c r="W303" s="26"/>
      <c r="X303" s="26"/>
      <c r="Y303" s="26"/>
      <c r="Z303" s="26"/>
    </row>
    <row r="304" customFormat="false" ht="12.75" hidden="false" customHeight="true" outlineLevel="0" collapsed="false">
      <c r="A304" s="16" t="n">
        <v>303</v>
      </c>
      <c r="B304" s="17" t="s">
        <v>76</v>
      </c>
      <c r="C304" s="1" t="n">
        <v>33200022</v>
      </c>
      <c r="D304" s="1" t="n">
        <v>332</v>
      </c>
      <c r="E304" s="33" t="s">
        <v>80</v>
      </c>
      <c r="F304" s="31" t="s">
        <v>47</v>
      </c>
      <c r="G304" s="1" t="s">
        <v>11</v>
      </c>
      <c r="H304" s="1" t="n">
        <v>13682</v>
      </c>
      <c r="I304" s="3" t="n">
        <v>42917</v>
      </c>
      <c r="K304" s="0"/>
      <c r="L304" s="1" t="n">
        <v>1</v>
      </c>
      <c r="M304" s="20" t="n">
        <f aca="false">IF(C304&lt;&gt;C303,K304,IF(K304="",M303-L304,M303+K304))</f>
        <v>11</v>
      </c>
      <c r="N304" s="21" t="n">
        <v>2506.04315</v>
      </c>
      <c r="O304" s="22" t="n">
        <f aca="false">K304*N304</f>
        <v>0</v>
      </c>
      <c r="P304" s="22" t="n">
        <f aca="false">L304*N304</f>
        <v>2506.04315</v>
      </c>
      <c r="Q304" s="23" t="n">
        <f aca="false">IF(C304&lt;&gt;C303,O304,IF(O304=0,Q303-P304,Q303+O304))</f>
        <v>27566.47465</v>
      </c>
      <c r="R304" s="24" t="n">
        <f aca="false">IF(C304&lt;&gt;C305,M304,0)</f>
        <v>11</v>
      </c>
      <c r="S304" s="25" t="n">
        <f aca="false">IF(C304&lt;&gt;C305,Q304,0)</f>
        <v>27566.47465</v>
      </c>
      <c r="T304" s="0" t="s">
        <v>29</v>
      </c>
      <c r="V304" s="28"/>
      <c r="W304" s="26"/>
      <c r="X304" s="26"/>
      <c r="Y304" s="26"/>
      <c r="Z304" s="26"/>
    </row>
    <row r="305" customFormat="false" ht="12.75" hidden="false" customHeight="true" outlineLevel="0" collapsed="false">
      <c r="A305" s="16" t="n">
        <v>304</v>
      </c>
      <c r="B305" s="17" t="s">
        <v>76</v>
      </c>
      <c r="C305" s="17" t="n">
        <v>33200023</v>
      </c>
      <c r="D305" s="17" t="str">
        <f aca="false">LEFT(C305,3)</f>
        <v>332</v>
      </c>
      <c r="E305" s="16" t="s">
        <v>81</v>
      </c>
      <c r="F305" s="18" t="s">
        <v>47</v>
      </c>
      <c r="G305" s="17" t="s">
        <v>10</v>
      </c>
      <c r="H305" s="17" t="s">
        <v>22</v>
      </c>
      <c r="I305" s="19" t="n">
        <v>42736</v>
      </c>
      <c r="J305" s="16"/>
      <c r="K305" s="17" t="n">
        <v>7</v>
      </c>
      <c r="L305" s="17"/>
      <c r="M305" s="20" t="n">
        <f aca="false">IF(C305&lt;&gt;C304,K305,IF(K305="",M304-L305,M304+K305))</f>
        <v>7</v>
      </c>
      <c r="N305" s="21" t="n">
        <v>1645.92159</v>
      </c>
      <c r="O305" s="22" t="n">
        <f aca="false">K305*N305</f>
        <v>11521.45113</v>
      </c>
      <c r="P305" s="22" t="n">
        <f aca="false">L305*N305</f>
        <v>0</v>
      </c>
      <c r="Q305" s="23" t="n">
        <f aca="false">IF(C305&lt;&gt;C304,O305,IF(O305=0,Q304-P305,Q304+O305))</f>
        <v>11521.45113</v>
      </c>
      <c r="R305" s="24" t="n">
        <f aca="false">IF(C305&lt;&gt;C306,M305,0)</f>
        <v>0</v>
      </c>
      <c r="S305" s="25" t="n">
        <f aca="false">IF(C305&lt;&gt;C306,Q305,0)</f>
        <v>0</v>
      </c>
      <c r="T305" s="26" t="s">
        <v>23</v>
      </c>
      <c r="U305" s="27"/>
      <c r="V305" s="28"/>
      <c r="W305" s="26"/>
      <c r="X305" s="26"/>
      <c r="Y305" s="26"/>
      <c r="Z305" s="26"/>
    </row>
    <row r="306" customFormat="false" ht="12.75" hidden="false" customHeight="true" outlineLevel="0" collapsed="false">
      <c r="A306" s="16" t="n">
        <v>305</v>
      </c>
      <c r="B306" s="17" t="s">
        <v>76</v>
      </c>
      <c r="C306" s="17" t="n">
        <v>33200023</v>
      </c>
      <c r="D306" s="17" t="str">
        <f aca="false">LEFT(C306,3)</f>
        <v>332</v>
      </c>
      <c r="E306" s="16" t="s">
        <v>81</v>
      </c>
      <c r="F306" s="18" t="s">
        <v>47</v>
      </c>
      <c r="G306" s="1" t="s">
        <v>11</v>
      </c>
      <c r="H306" s="1" t="n">
        <v>12933</v>
      </c>
      <c r="I306" s="3" t="n">
        <v>42823</v>
      </c>
      <c r="L306" s="1" t="n">
        <v>1</v>
      </c>
      <c r="M306" s="20" t="n">
        <f aca="false">IF(C306&lt;&gt;C305,K306,IF(K306="",M305-L306,M305+K306))</f>
        <v>6</v>
      </c>
      <c r="N306" s="21" t="n">
        <v>1645.92159</v>
      </c>
      <c r="O306" s="22" t="n">
        <f aca="false">K306*N306</f>
        <v>0</v>
      </c>
      <c r="P306" s="22" t="n">
        <f aca="false">L306*N306</f>
        <v>1645.92159</v>
      </c>
      <c r="Q306" s="23" t="n">
        <f aca="false">IF(C306&lt;&gt;C305,O306,IF(O306=0,Q305-P306,Q305+O306))</f>
        <v>9875.52954</v>
      </c>
      <c r="R306" s="24" t="n">
        <f aca="false">IF(C306&lt;&gt;C307,M306,0)</f>
        <v>0</v>
      </c>
      <c r="S306" s="25" t="n">
        <f aca="false">IF(C306&lt;&gt;C307,Q306,0)</f>
        <v>0</v>
      </c>
      <c r="T306" s="0" t="s">
        <v>31</v>
      </c>
      <c r="U306" s="27"/>
      <c r="V306" s="28"/>
      <c r="W306" s="26"/>
      <c r="X306" s="26"/>
      <c r="Y306" s="26"/>
      <c r="Z306" s="26"/>
    </row>
    <row r="307" customFormat="false" ht="12.75" hidden="false" customHeight="true" outlineLevel="0" collapsed="false">
      <c r="A307" s="16" t="n">
        <v>306</v>
      </c>
      <c r="B307" s="17" t="s">
        <v>76</v>
      </c>
      <c r="C307" s="30" t="n">
        <v>33200023</v>
      </c>
      <c r="D307" s="30" t="n">
        <v>332</v>
      </c>
      <c r="E307" s="16" t="s">
        <v>81</v>
      </c>
      <c r="F307" s="31" t="s">
        <v>47</v>
      </c>
      <c r="G307" s="30" t="s">
        <v>11</v>
      </c>
      <c r="H307" s="30" t="n">
        <v>13067</v>
      </c>
      <c r="I307" s="32" t="n">
        <v>42852</v>
      </c>
      <c r="J307" s="33"/>
      <c r="K307" s="30"/>
      <c r="L307" s="30" t="n">
        <v>1</v>
      </c>
      <c r="M307" s="20" t="n">
        <f aca="false">IF(C307&lt;&gt;C306,K307,IF(K307="",M306-L307,M306+K307))</f>
        <v>5</v>
      </c>
      <c r="N307" s="21" t="n">
        <v>1645.92159</v>
      </c>
      <c r="O307" s="22" t="n">
        <f aca="false">K307*N307</f>
        <v>0</v>
      </c>
      <c r="P307" s="22" t="n">
        <f aca="false">L307*N307</f>
        <v>1645.92159</v>
      </c>
      <c r="Q307" s="23" t="n">
        <f aca="false">IF(C307&lt;&gt;C306,O307,IF(O307=0,Q306-P307,Q306+O307))</f>
        <v>8229.60795</v>
      </c>
      <c r="R307" s="24" t="n">
        <f aca="false">IF(C307&lt;&gt;C308,M307,0)</f>
        <v>0</v>
      </c>
      <c r="S307" s="25" t="n">
        <f aca="false">IF(C307&lt;&gt;C308,Q307,0)</f>
        <v>0</v>
      </c>
      <c r="T307" s="0" t="s">
        <v>27</v>
      </c>
      <c r="U307" s="27"/>
      <c r="V307" s="28"/>
      <c r="W307" s="26"/>
      <c r="X307" s="26"/>
      <c r="Y307" s="26"/>
      <c r="Z307" s="26"/>
    </row>
    <row r="308" customFormat="false" ht="12.75" hidden="false" customHeight="true" outlineLevel="0" collapsed="false">
      <c r="A308" s="16" t="n">
        <v>307</v>
      </c>
      <c r="B308" s="17" t="s">
        <v>76</v>
      </c>
      <c r="C308" s="30" t="n">
        <v>33200023</v>
      </c>
      <c r="D308" s="30" t="n">
        <v>332</v>
      </c>
      <c r="E308" s="16" t="s">
        <v>81</v>
      </c>
      <c r="F308" s="31" t="s">
        <v>47</v>
      </c>
      <c r="G308" s="30" t="s">
        <v>11</v>
      </c>
      <c r="H308" s="30" t="n">
        <v>13152</v>
      </c>
      <c r="I308" s="32" t="n">
        <v>42874</v>
      </c>
      <c r="J308" s="33"/>
      <c r="K308" s="30"/>
      <c r="L308" s="30" t="n">
        <v>1</v>
      </c>
      <c r="M308" s="20" t="n">
        <f aca="false">IF(C308&lt;&gt;C307,K308,IF(K308="",M307-L308,M307+K308))</f>
        <v>4</v>
      </c>
      <c r="N308" s="21" t="n">
        <v>1645.92159</v>
      </c>
      <c r="O308" s="22" t="n">
        <f aca="false">K308*N308</f>
        <v>0</v>
      </c>
      <c r="P308" s="22" t="n">
        <f aca="false">L308*N308</f>
        <v>1645.92159</v>
      </c>
      <c r="Q308" s="23" t="n">
        <f aca="false">IF(C308&lt;&gt;C307,O308,IF(O308=0,Q307-P308,Q307+O308))</f>
        <v>6583.68636</v>
      </c>
      <c r="R308" s="24" t="n">
        <f aca="false">IF(C308&lt;&gt;C309,M308,0)</f>
        <v>4</v>
      </c>
      <c r="S308" s="25" t="n">
        <f aca="false">IF(C308&lt;&gt;C309,Q308,0)</f>
        <v>6583.68636</v>
      </c>
      <c r="T308" s="0" t="s">
        <v>27</v>
      </c>
      <c r="U308" s="27"/>
      <c r="V308" s="28"/>
      <c r="W308" s="26"/>
      <c r="X308" s="26"/>
      <c r="Y308" s="26"/>
      <c r="Z308" s="26"/>
    </row>
    <row r="309" customFormat="false" ht="12.75" hidden="false" customHeight="true" outlineLevel="0" collapsed="false">
      <c r="A309" s="16" t="n">
        <v>308</v>
      </c>
      <c r="B309" s="17" t="s">
        <v>76</v>
      </c>
      <c r="C309" s="17" t="n">
        <v>33300001</v>
      </c>
      <c r="D309" s="17" t="str">
        <f aca="false">LEFT(C309,3)</f>
        <v>333</v>
      </c>
      <c r="E309" s="16" t="s">
        <v>82</v>
      </c>
      <c r="F309" s="18" t="s">
        <v>83</v>
      </c>
      <c r="G309" s="17" t="s">
        <v>10</v>
      </c>
      <c r="H309" s="17" t="s">
        <v>22</v>
      </c>
      <c r="I309" s="19" t="n">
        <v>42736</v>
      </c>
      <c r="J309" s="16"/>
      <c r="K309" s="17" t="n">
        <v>951</v>
      </c>
      <c r="L309" s="17"/>
      <c r="M309" s="20" t="n">
        <f aca="false">IF(C309&lt;&gt;C308,K309,IF(K309="",M308-L309,M308+K309))</f>
        <v>951</v>
      </c>
      <c r="N309" s="21" t="n">
        <v>31.12317</v>
      </c>
      <c r="O309" s="22" t="n">
        <f aca="false">K309*N309</f>
        <v>29598.13467</v>
      </c>
      <c r="P309" s="22" t="n">
        <f aca="false">L309*N309</f>
        <v>0</v>
      </c>
      <c r="Q309" s="23" t="n">
        <f aca="false">IF(C309&lt;&gt;C308,O309,IF(O309=0,Q308-P309,Q308+O309))</f>
        <v>29598.13467</v>
      </c>
      <c r="R309" s="24" t="n">
        <f aca="false">IF(C309&lt;&gt;C310,M309,0)</f>
        <v>0</v>
      </c>
      <c r="S309" s="25" t="n">
        <f aca="false">IF(C309&lt;&gt;C310,Q309,0)</f>
        <v>0</v>
      </c>
      <c r="T309" s="26" t="s">
        <v>23</v>
      </c>
      <c r="U309" s="27"/>
      <c r="V309" s="28"/>
      <c r="W309" s="26"/>
      <c r="X309" s="26"/>
      <c r="Y309" s="26"/>
      <c r="Z309" s="26"/>
    </row>
    <row r="310" customFormat="false" ht="12.75" hidden="false" customHeight="true" outlineLevel="0" collapsed="false">
      <c r="A310" s="16" t="n">
        <v>309</v>
      </c>
      <c r="B310" s="17" t="s">
        <v>76</v>
      </c>
      <c r="C310" s="17" t="n">
        <v>33300001</v>
      </c>
      <c r="D310" s="17" t="str">
        <f aca="false">LEFT(C310,3)</f>
        <v>333</v>
      </c>
      <c r="E310" s="16" t="s">
        <v>82</v>
      </c>
      <c r="F310" s="18" t="s">
        <v>83</v>
      </c>
      <c r="G310" s="17" t="s">
        <v>11</v>
      </c>
      <c r="H310" s="17" t="n">
        <v>12569</v>
      </c>
      <c r="I310" s="19" t="n">
        <v>42745</v>
      </c>
      <c r="J310" s="16"/>
      <c r="K310" s="17"/>
      <c r="L310" s="17" t="n">
        <v>100</v>
      </c>
      <c r="M310" s="20" t="n">
        <f aca="false">IF(C310&lt;&gt;C309,K310,IF(K310="",M309-L310,M309+K310))</f>
        <v>851</v>
      </c>
      <c r="N310" s="21" t="n">
        <v>31.12317</v>
      </c>
      <c r="O310" s="22" t="n">
        <f aca="false">K310*N310</f>
        <v>0</v>
      </c>
      <c r="P310" s="22" t="n">
        <f aca="false">L310*N310</f>
        <v>3112.317</v>
      </c>
      <c r="Q310" s="23" t="n">
        <f aca="false">IF(C310&lt;&gt;C309,O310,IF(O310=0,Q309-P310,Q309+O310))</f>
        <v>26485.81767</v>
      </c>
      <c r="R310" s="24" t="n">
        <f aca="false">IF(C310&lt;&gt;C311,M310,0)</f>
        <v>0</v>
      </c>
      <c r="S310" s="25" t="n">
        <f aca="false">IF(C310&lt;&gt;C311,Q310,0)</f>
        <v>0</v>
      </c>
      <c r="T310" s="16" t="s">
        <v>24</v>
      </c>
      <c r="U310" s="27"/>
      <c r="V310" s="28"/>
      <c r="W310" s="26"/>
      <c r="X310" s="26"/>
      <c r="Y310" s="26"/>
      <c r="Z310" s="26"/>
    </row>
    <row r="311" customFormat="false" ht="12.75" hidden="false" customHeight="true" outlineLevel="0" collapsed="false">
      <c r="A311" s="16" t="n">
        <v>310</v>
      </c>
      <c r="B311" s="17" t="s">
        <v>76</v>
      </c>
      <c r="C311" s="17" t="n">
        <v>33300001</v>
      </c>
      <c r="D311" s="17" t="str">
        <f aca="false">LEFT(C311,3)</f>
        <v>333</v>
      </c>
      <c r="E311" s="16" t="s">
        <v>82</v>
      </c>
      <c r="F311" s="18" t="s">
        <v>83</v>
      </c>
      <c r="G311" s="17" t="s">
        <v>11</v>
      </c>
      <c r="H311" s="17" t="n">
        <v>12771</v>
      </c>
      <c r="I311" s="19" t="n">
        <v>42788</v>
      </c>
      <c r="J311" s="16"/>
      <c r="K311" s="17"/>
      <c r="L311" s="17" t="n">
        <v>100</v>
      </c>
      <c r="M311" s="20" t="n">
        <f aca="false">IF(C311&lt;&gt;C310,K311,IF(K311="",M310-L311,M310+K311))</f>
        <v>751</v>
      </c>
      <c r="N311" s="21" t="n">
        <v>31.12317</v>
      </c>
      <c r="O311" s="22" t="n">
        <f aca="false">K311*N311</f>
        <v>0</v>
      </c>
      <c r="P311" s="22" t="n">
        <f aca="false">L311*N311</f>
        <v>3112.317</v>
      </c>
      <c r="Q311" s="23" t="n">
        <f aca="false">IF(C311&lt;&gt;C310,O311,IF(O311=0,Q310-P311,Q310+O311))</f>
        <v>23373.50067</v>
      </c>
      <c r="R311" s="24" t="n">
        <f aca="false">IF(C311&lt;&gt;C312,M311,0)</f>
        <v>0</v>
      </c>
      <c r="S311" s="25" t="n">
        <f aca="false">IF(C311&lt;&gt;C312,Q311,0)</f>
        <v>0</v>
      </c>
      <c r="T311" s="0" t="s">
        <v>25</v>
      </c>
      <c r="U311" s="27"/>
      <c r="V311" s="28"/>
      <c r="W311" s="26"/>
      <c r="X311" s="26"/>
      <c r="Y311" s="26"/>
      <c r="Z311" s="26"/>
    </row>
    <row r="312" customFormat="false" ht="12.75" hidden="false" customHeight="true" outlineLevel="0" collapsed="false">
      <c r="A312" s="16" t="n">
        <v>311</v>
      </c>
      <c r="B312" s="17" t="s">
        <v>76</v>
      </c>
      <c r="C312" s="17" t="n">
        <v>33300001</v>
      </c>
      <c r="D312" s="17" t="str">
        <f aca="false">LEFT(C312,3)</f>
        <v>333</v>
      </c>
      <c r="E312" s="16" t="s">
        <v>82</v>
      </c>
      <c r="F312" s="18" t="s">
        <v>83</v>
      </c>
      <c r="G312" s="17" t="s">
        <v>11</v>
      </c>
      <c r="H312" s="17" t="n">
        <v>12907</v>
      </c>
      <c r="I312" s="19" t="n">
        <v>42818</v>
      </c>
      <c r="J312" s="16"/>
      <c r="K312" s="17"/>
      <c r="L312" s="17" t="n">
        <v>100</v>
      </c>
      <c r="M312" s="20" t="n">
        <f aca="false">IF(C312&lt;&gt;C311,K312,IF(K312="",M311-L312,M311+K312))</f>
        <v>651</v>
      </c>
      <c r="N312" s="21" t="n">
        <v>31.12317</v>
      </c>
      <c r="O312" s="22" t="n">
        <f aca="false">K312*N312</f>
        <v>0</v>
      </c>
      <c r="P312" s="22" t="n">
        <f aca="false">L312*N312</f>
        <v>3112.317</v>
      </c>
      <c r="Q312" s="23" t="n">
        <f aca="false">IF(C312&lt;&gt;C311,O312,IF(O312=0,Q311-P312,Q311+O312))</f>
        <v>20261.18367</v>
      </c>
      <c r="R312" s="24" t="n">
        <f aca="false">IF(C312&lt;&gt;C313,M312,0)</f>
        <v>0</v>
      </c>
      <c r="S312" s="25" t="n">
        <f aca="false">IF(C312&lt;&gt;C313,Q312,0)</f>
        <v>0</v>
      </c>
      <c r="T312" s="0" t="s">
        <v>26</v>
      </c>
      <c r="U312" s="27"/>
      <c r="V312" s="28"/>
      <c r="W312" s="26"/>
      <c r="X312" s="26"/>
      <c r="Y312" s="26"/>
      <c r="Z312" s="26"/>
    </row>
    <row r="313" customFormat="false" ht="12.75" hidden="false" customHeight="true" outlineLevel="0" collapsed="false">
      <c r="A313" s="16" t="n">
        <v>312</v>
      </c>
      <c r="B313" s="17" t="s">
        <v>76</v>
      </c>
      <c r="C313" s="30" t="n">
        <v>33300001</v>
      </c>
      <c r="D313" s="30" t="n">
        <v>333</v>
      </c>
      <c r="E313" s="33" t="s">
        <v>82</v>
      </c>
      <c r="F313" s="31" t="s">
        <v>83</v>
      </c>
      <c r="G313" s="30" t="s">
        <v>11</v>
      </c>
      <c r="H313" s="30" t="n">
        <v>13081</v>
      </c>
      <c r="I313" s="32" t="n">
        <v>42857</v>
      </c>
      <c r="J313" s="33"/>
      <c r="K313" s="30"/>
      <c r="L313" s="30" t="n">
        <v>100</v>
      </c>
      <c r="M313" s="20" t="n">
        <f aca="false">IF(C313&lt;&gt;C312,K313,IF(K313="",M312-L313,M312+K313))</f>
        <v>551</v>
      </c>
      <c r="N313" s="21" t="n">
        <v>31.12317</v>
      </c>
      <c r="O313" s="22" t="n">
        <f aca="false">K313*N313</f>
        <v>0</v>
      </c>
      <c r="P313" s="22" t="n">
        <f aca="false">L313*N313</f>
        <v>3112.317</v>
      </c>
      <c r="Q313" s="23" t="n">
        <f aca="false">IF(C313&lt;&gt;C312,O313,IF(O313=0,Q312-P313,Q312+O313))</f>
        <v>17148.86667</v>
      </c>
      <c r="R313" s="24" t="n">
        <f aca="false">IF(C313&lt;&gt;C314,M313,0)</f>
        <v>0</v>
      </c>
      <c r="S313" s="25" t="n">
        <f aca="false">IF(C313&lt;&gt;C314,Q313,0)</f>
        <v>0</v>
      </c>
      <c r="T313" s="0" t="s">
        <v>27</v>
      </c>
      <c r="U313" s="27"/>
      <c r="V313" s="28"/>
      <c r="W313" s="26"/>
      <c r="X313" s="26"/>
      <c r="Y313" s="26"/>
      <c r="Z313" s="26"/>
    </row>
    <row r="314" customFormat="false" ht="12.75" hidden="false" customHeight="true" outlineLevel="0" collapsed="false">
      <c r="A314" s="16" t="n">
        <v>313</v>
      </c>
      <c r="B314" s="17" t="s">
        <v>76</v>
      </c>
      <c r="C314" s="1" t="n">
        <v>33300001</v>
      </c>
      <c r="D314" s="1" t="n">
        <v>333</v>
      </c>
      <c r="E314" s="33" t="s">
        <v>82</v>
      </c>
      <c r="F314" s="31" t="s">
        <v>83</v>
      </c>
      <c r="G314" s="1" t="s">
        <v>11</v>
      </c>
      <c r="H314" s="1" t="n">
        <v>13216</v>
      </c>
      <c r="I314" s="3" t="n">
        <v>42886</v>
      </c>
      <c r="L314" s="1" t="n">
        <v>40</v>
      </c>
      <c r="M314" s="20" t="n">
        <f aca="false">IF(C314&lt;&gt;C313,K314,IF(K314="",M313-L314,M313+K314))</f>
        <v>511</v>
      </c>
      <c r="N314" s="21" t="n">
        <v>31.12317</v>
      </c>
      <c r="O314" s="22" t="n">
        <f aca="false">K314*N314</f>
        <v>0</v>
      </c>
      <c r="P314" s="22" t="n">
        <f aca="false">L314*N314</f>
        <v>1244.9268</v>
      </c>
      <c r="Q314" s="23" t="n">
        <f aca="false">IF(C314&lt;&gt;C313,O314,IF(O314=0,Q313-P314,Q313+O314))</f>
        <v>15903.93987</v>
      </c>
      <c r="R314" s="24" t="n">
        <f aca="false">IF(C314&lt;&gt;C315,M314,0)</f>
        <v>0</v>
      </c>
      <c r="S314" s="25" t="n">
        <f aca="false">IF(C314&lt;&gt;C315,Q314,0)</f>
        <v>0</v>
      </c>
      <c r="T314" s="0" t="s">
        <v>28</v>
      </c>
      <c r="U314" s="27"/>
      <c r="V314" s="28"/>
      <c r="W314" s="26"/>
      <c r="X314" s="26"/>
      <c r="Y314" s="26"/>
      <c r="Z314" s="26"/>
    </row>
    <row r="315" customFormat="false" ht="12.75" hidden="false" customHeight="true" outlineLevel="0" collapsed="false">
      <c r="A315" s="16" t="n">
        <v>314</v>
      </c>
      <c r="B315" s="17" t="s">
        <v>76</v>
      </c>
      <c r="C315" s="1" t="n">
        <v>33300001</v>
      </c>
      <c r="D315" s="1" t="n">
        <v>333</v>
      </c>
      <c r="E315" s="33" t="s">
        <v>82</v>
      </c>
      <c r="F315" s="31" t="s">
        <v>83</v>
      </c>
      <c r="G315" s="1" t="s">
        <v>10</v>
      </c>
      <c r="H315" s="1" t="n">
        <v>7923</v>
      </c>
      <c r="I315" s="3" t="n">
        <v>42899</v>
      </c>
      <c r="J315" s="0" t="s">
        <v>84</v>
      </c>
      <c r="K315" s="1" t="n">
        <v>1500</v>
      </c>
      <c r="M315" s="20" t="n">
        <f aca="false">IF(C315&lt;&gt;C314,K315,IF(K315="",M314-L315,M314+K315))</f>
        <v>2011</v>
      </c>
      <c r="N315" s="4" t="n">
        <v>33</v>
      </c>
      <c r="O315" s="22" t="n">
        <f aca="false">K315*N315</f>
        <v>49500</v>
      </c>
      <c r="P315" s="22" t="n">
        <f aca="false">L315*N315</f>
        <v>0</v>
      </c>
      <c r="Q315" s="23" t="n">
        <f aca="false">IF(C315&lt;&gt;C314,O315,IF(O315=0,Q314-P315,Q314+O315))</f>
        <v>65403.93987</v>
      </c>
      <c r="R315" s="24" t="n">
        <f aca="false">IF(C315&lt;&gt;C316,M315,0)</f>
        <v>0</v>
      </c>
      <c r="S315" s="25" t="n">
        <f aca="false">IF(C315&lt;&gt;C316,Q315,0)</f>
        <v>0</v>
      </c>
      <c r="T315" s="0" t="s">
        <v>28</v>
      </c>
      <c r="U315" s="27"/>
      <c r="V315" s="28"/>
      <c r="W315" s="26"/>
      <c r="X315" s="26"/>
      <c r="Y315" s="26"/>
      <c r="Z315" s="26"/>
    </row>
    <row r="316" customFormat="false" ht="12.75" hidden="false" customHeight="true" outlineLevel="0" collapsed="false">
      <c r="A316" s="16" t="n">
        <v>315</v>
      </c>
      <c r="B316" s="17" t="s">
        <v>76</v>
      </c>
      <c r="C316" s="1" t="n">
        <v>33300001</v>
      </c>
      <c r="D316" s="1" t="n">
        <v>333</v>
      </c>
      <c r="E316" s="33" t="s">
        <v>82</v>
      </c>
      <c r="F316" s="31" t="s">
        <v>83</v>
      </c>
      <c r="G316" s="1" t="s">
        <v>11</v>
      </c>
      <c r="H316" s="1" t="n">
        <v>13624</v>
      </c>
      <c r="I316" s="3" t="n">
        <v>42909</v>
      </c>
      <c r="L316" s="1" t="n">
        <v>30</v>
      </c>
      <c r="M316" s="20" t="n">
        <f aca="false">IF(C316&lt;&gt;C315,K316,IF(K316="",M315-L316,M315+K316))</f>
        <v>1981</v>
      </c>
      <c r="N316" s="21" t="n">
        <v>31.12317</v>
      </c>
      <c r="O316" s="22" t="n">
        <f aca="false">K316*N316</f>
        <v>0</v>
      </c>
      <c r="P316" s="22" t="n">
        <f aca="false">L316*N316</f>
        <v>933.6951</v>
      </c>
      <c r="Q316" s="23" t="n">
        <f aca="false">IF(C316&lt;&gt;C315,O316,IF(O316=0,Q315-P316,Q315+O316))</f>
        <v>64470.24477</v>
      </c>
      <c r="R316" s="24" t="n">
        <f aca="false">IF(C316&lt;&gt;C317,M316,0)</f>
        <v>0</v>
      </c>
      <c r="S316" s="25" t="n">
        <f aca="false">IF(C316&lt;&gt;C317,Q316,0)</f>
        <v>0</v>
      </c>
      <c r="T316" s="0" t="s">
        <v>28</v>
      </c>
      <c r="U316" s="0"/>
      <c r="V316" s="28"/>
      <c r="W316" s="26"/>
      <c r="X316" s="26"/>
      <c r="Y316" s="26"/>
      <c r="Z316" s="26"/>
    </row>
    <row r="317" customFormat="false" ht="12.75" hidden="false" customHeight="true" outlineLevel="0" collapsed="false">
      <c r="A317" s="16" t="n">
        <v>316</v>
      </c>
      <c r="B317" s="17" t="s">
        <v>76</v>
      </c>
      <c r="C317" s="1" t="n">
        <v>33300001</v>
      </c>
      <c r="D317" s="1" t="n">
        <v>333</v>
      </c>
      <c r="E317" s="33" t="s">
        <v>82</v>
      </c>
      <c r="F317" s="31" t="s">
        <v>83</v>
      </c>
      <c r="G317" s="1" t="s">
        <v>11</v>
      </c>
      <c r="H317" s="1" t="n">
        <v>13723</v>
      </c>
      <c r="I317" s="3" t="n">
        <v>42926</v>
      </c>
      <c r="K317" s="0"/>
      <c r="L317" s="1" t="n">
        <v>100</v>
      </c>
      <c r="M317" s="20" t="n">
        <f aca="false">IF(C317&lt;&gt;C316,K317,IF(K317="",M316-L317,M316+K317))</f>
        <v>1881</v>
      </c>
      <c r="N317" s="21" t="n">
        <v>31.12317</v>
      </c>
      <c r="O317" s="22" t="n">
        <f aca="false">K317*N317</f>
        <v>0</v>
      </c>
      <c r="P317" s="22" t="n">
        <f aca="false">L317*N317</f>
        <v>3112.317</v>
      </c>
      <c r="Q317" s="23" t="n">
        <f aca="false">IF(C317&lt;&gt;C316,O317,IF(O317=0,Q316-P317,Q316+O317))</f>
        <v>61357.92777</v>
      </c>
      <c r="R317" s="24" t="n">
        <f aca="false">IF(C317&lt;&gt;C318,M317,0)</f>
        <v>1881</v>
      </c>
      <c r="S317" s="25" t="n">
        <f aca="false">IF(C317&lt;&gt;C318,Q317,0)</f>
        <v>61357.92777</v>
      </c>
      <c r="T317" s="0" t="s">
        <v>29</v>
      </c>
      <c r="V317" s="28"/>
      <c r="W317" s="26"/>
      <c r="X317" s="26"/>
      <c r="Y317" s="26"/>
      <c r="Z317" s="26"/>
    </row>
    <row r="318" customFormat="false" ht="12.75" hidden="false" customHeight="true" outlineLevel="0" collapsed="false">
      <c r="A318" s="16" t="n">
        <v>317</v>
      </c>
      <c r="B318" s="17" t="s">
        <v>76</v>
      </c>
      <c r="C318" s="17" t="n">
        <v>33300002</v>
      </c>
      <c r="D318" s="17" t="str">
        <f aca="false">LEFT(C318,3)</f>
        <v>333</v>
      </c>
      <c r="E318" s="16" t="s">
        <v>85</v>
      </c>
      <c r="F318" s="18" t="s">
        <v>47</v>
      </c>
      <c r="G318" s="17" t="s">
        <v>10</v>
      </c>
      <c r="H318" s="17" t="s">
        <v>22</v>
      </c>
      <c r="I318" s="19" t="n">
        <v>42736</v>
      </c>
      <c r="J318" s="16"/>
      <c r="K318" s="17" t="n">
        <v>61</v>
      </c>
      <c r="L318" s="17"/>
      <c r="M318" s="20" t="n">
        <f aca="false">IF(C318&lt;&gt;C317,K318,IF(K318="",M317-L318,M317+K318))</f>
        <v>61</v>
      </c>
      <c r="N318" s="21" t="n">
        <v>190.61767</v>
      </c>
      <c r="O318" s="22" t="n">
        <f aca="false">K318*N318</f>
        <v>11627.67787</v>
      </c>
      <c r="P318" s="22" t="n">
        <f aca="false">L318*N318</f>
        <v>0</v>
      </c>
      <c r="Q318" s="23" t="n">
        <f aca="false">IF(C318&lt;&gt;C317,O318,IF(O318=0,Q317-P318,Q317+O318))</f>
        <v>11627.67787</v>
      </c>
      <c r="R318" s="24" t="n">
        <f aca="false">IF(C318&lt;&gt;C319,M318,0)</f>
        <v>0</v>
      </c>
      <c r="S318" s="25" t="n">
        <f aca="false">IF(C318&lt;&gt;C319,Q318,0)</f>
        <v>0</v>
      </c>
      <c r="T318" s="26" t="s">
        <v>23</v>
      </c>
      <c r="U318" s="27"/>
      <c r="V318" s="28"/>
      <c r="W318" s="26"/>
      <c r="X318" s="26"/>
      <c r="Y318" s="26"/>
      <c r="Z318" s="26"/>
    </row>
    <row r="319" customFormat="false" ht="12.75" hidden="false" customHeight="true" outlineLevel="0" collapsed="false">
      <c r="A319" s="16" t="n">
        <v>318</v>
      </c>
      <c r="B319" s="17" t="s">
        <v>76</v>
      </c>
      <c r="C319" s="17" t="n">
        <v>33300002</v>
      </c>
      <c r="D319" s="17" t="str">
        <f aca="false">LEFT(C319,3)</f>
        <v>333</v>
      </c>
      <c r="E319" s="16" t="s">
        <v>85</v>
      </c>
      <c r="F319" s="18" t="s">
        <v>47</v>
      </c>
      <c r="G319" s="17" t="s">
        <v>11</v>
      </c>
      <c r="H319" s="17" t="n">
        <v>12536</v>
      </c>
      <c r="I319" s="19" t="n">
        <v>42739</v>
      </c>
      <c r="J319" s="16"/>
      <c r="K319" s="17"/>
      <c r="L319" s="17" t="n">
        <v>1</v>
      </c>
      <c r="M319" s="20" t="n">
        <f aca="false">IF(C319&lt;&gt;C318,K319,IF(K319="",M318-L319,M318+K319))</f>
        <v>60</v>
      </c>
      <c r="N319" s="21" t="n">
        <v>190.61767</v>
      </c>
      <c r="O319" s="22" t="n">
        <f aca="false">K319*N319</f>
        <v>0</v>
      </c>
      <c r="P319" s="22" t="n">
        <f aca="false">L319*N319</f>
        <v>190.61767</v>
      </c>
      <c r="Q319" s="23" t="n">
        <f aca="false">IF(C319&lt;&gt;C318,O319,IF(O319=0,Q318-P319,Q318+O319))</f>
        <v>11437.0602</v>
      </c>
      <c r="R319" s="24" t="n">
        <f aca="false">IF(C319&lt;&gt;C320,M319,0)</f>
        <v>0</v>
      </c>
      <c r="S319" s="25" t="n">
        <f aca="false">IF(C319&lt;&gt;C320,Q319,0)</f>
        <v>0</v>
      </c>
      <c r="T319" s="16" t="s">
        <v>24</v>
      </c>
      <c r="U319" s="27"/>
      <c r="V319" s="28"/>
      <c r="W319" s="26"/>
      <c r="X319" s="26"/>
      <c r="Y319" s="26"/>
      <c r="Z319" s="26"/>
    </row>
    <row r="320" customFormat="false" ht="12.75" hidden="false" customHeight="true" outlineLevel="0" collapsed="false">
      <c r="A320" s="16" t="n">
        <v>319</v>
      </c>
      <c r="B320" s="17" t="s">
        <v>76</v>
      </c>
      <c r="C320" s="17" t="n">
        <v>33300002</v>
      </c>
      <c r="D320" s="17" t="str">
        <f aca="false">LEFT(C320,3)</f>
        <v>333</v>
      </c>
      <c r="E320" s="16" t="s">
        <v>85</v>
      </c>
      <c r="F320" s="18" t="s">
        <v>47</v>
      </c>
      <c r="G320" s="17" t="s">
        <v>11</v>
      </c>
      <c r="H320" s="17" t="n">
        <v>12537</v>
      </c>
      <c r="I320" s="19" t="n">
        <v>42739</v>
      </c>
      <c r="J320" s="16"/>
      <c r="K320" s="17"/>
      <c r="L320" s="17" t="n">
        <v>1</v>
      </c>
      <c r="M320" s="20" t="n">
        <f aca="false">IF(C320&lt;&gt;C319,K320,IF(K320="",M319-L320,M319+K320))</f>
        <v>59</v>
      </c>
      <c r="N320" s="21" t="n">
        <v>190.61767</v>
      </c>
      <c r="O320" s="22" t="n">
        <f aca="false">K320*N320</f>
        <v>0</v>
      </c>
      <c r="P320" s="22" t="n">
        <f aca="false">L320*N320</f>
        <v>190.61767</v>
      </c>
      <c r="Q320" s="23" t="n">
        <f aca="false">IF(C320&lt;&gt;C319,O320,IF(O320=0,Q319-P320,Q319+O320))</f>
        <v>11246.44253</v>
      </c>
      <c r="R320" s="24" t="n">
        <f aca="false">IF(C320&lt;&gt;C321,M320,0)</f>
        <v>0</v>
      </c>
      <c r="S320" s="25" t="n">
        <f aca="false">IF(C320&lt;&gt;C321,Q320,0)</f>
        <v>0</v>
      </c>
      <c r="T320" s="16" t="s">
        <v>24</v>
      </c>
      <c r="U320" s="27"/>
      <c r="V320" s="28"/>
      <c r="W320" s="26"/>
      <c r="X320" s="26"/>
      <c r="Y320" s="26"/>
      <c r="Z320" s="26"/>
    </row>
    <row r="321" customFormat="false" ht="12.75" hidden="false" customHeight="true" outlineLevel="0" collapsed="false">
      <c r="A321" s="16" t="n">
        <v>320</v>
      </c>
      <c r="B321" s="17" t="s">
        <v>76</v>
      </c>
      <c r="C321" s="17" t="n">
        <v>33300002</v>
      </c>
      <c r="D321" s="17" t="str">
        <f aca="false">LEFT(C321,3)</f>
        <v>333</v>
      </c>
      <c r="E321" s="16" t="s">
        <v>85</v>
      </c>
      <c r="F321" s="18" t="s">
        <v>47</v>
      </c>
      <c r="G321" s="17" t="s">
        <v>11</v>
      </c>
      <c r="H321" s="17" t="n">
        <v>12538</v>
      </c>
      <c r="I321" s="19" t="n">
        <v>42739</v>
      </c>
      <c r="J321" s="16"/>
      <c r="K321" s="17"/>
      <c r="L321" s="17" t="n">
        <v>1</v>
      </c>
      <c r="M321" s="20" t="n">
        <f aca="false">IF(C321&lt;&gt;C320,K321,IF(K321="",M320-L321,M320+K321))</f>
        <v>58</v>
      </c>
      <c r="N321" s="21" t="n">
        <v>190.61767</v>
      </c>
      <c r="O321" s="22" t="n">
        <f aca="false">K321*N321</f>
        <v>0</v>
      </c>
      <c r="P321" s="22" t="n">
        <f aca="false">L321*N321</f>
        <v>190.61767</v>
      </c>
      <c r="Q321" s="23" t="n">
        <f aca="false">IF(C321&lt;&gt;C320,O321,IF(O321=0,Q320-P321,Q320+O321))</f>
        <v>11055.82486</v>
      </c>
      <c r="R321" s="24" t="n">
        <f aca="false">IF(C321&lt;&gt;C322,M321,0)</f>
        <v>0</v>
      </c>
      <c r="S321" s="25" t="n">
        <f aca="false">IF(C321&lt;&gt;C322,Q321,0)</f>
        <v>0</v>
      </c>
      <c r="T321" s="16" t="s">
        <v>24</v>
      </c>
      <c r="U321" s="27"/>
      <c r="V321" s="28"/>
      <c r="W321" s="26"/>
      <c r="X321" s="26"/>
      <c r="Y321" s="26"/>
      <c r="Z321" s="26"/>
    </row>
    <row r="322" customFormat="false" ht="12.75" hidden="false" customHeight="true" outlineLevel="0" collapsed="false">
      <c r="A322" s="16" t="n">
        <v>321</v>
      </c>
      <c r="B322" s="17" t="s">
        <v>76</v>
      </c>
      <c r="C322" s="17" t="n">
        <v>33300002</v>
      </c>
      <c r="D322" s="17" t="str">
        <f aca="false">LEFT(C322,3)</f>
        <v>333</v>
      </c>
      <c r="E322" s="16" t="s">
        <v>85</v>
      </c>
      <c r="F322" s="18" t="s">
        <v>47</v>
      </c>
      <c r="G322" s="17" t="s">
        <v>11</v>
      </c>
      <c r="H322" s="17" t="n">
        <v>12553</v>
      </c>
      <c r="I322" s="19" t="n">
        <v>42741</v>
      </c>
      <c r="J322" s="16"/>
      <c r="K322" s="17"/>
      <c r="L322" s="17" t="n">
        <v>1</v>
      </c>
      <c r="M322" s="20" t="n">
        <f aca="false">IF(C322&lt;&gt;C321,K322,IF(K322="",M321-L322,M321+K322))</f>
        <v>57</v>
      </c>
      <c r="N322" s="21" t="n">
        <v>190.61767</v>
      </c>
      <c r="O322" s="22" t="n">
        <f aca="false">K322*N322</f>
        <v>0</v>
      </c>
      <c r="P322" s="22" t="n">
        <f aca="false">L322*N322</f>
        <v>190.61767</v>
      </c>
      <c r="Q322" s="23" t="n">
        <f aca="false">IF(C322&lt;&gt;C321,O322,IF(O322=0,Q321-P322,Q321+O322))</f>
        <v>10865.20719</v>
      </c>
      <c r="R322" s="24" t="n">
        <f aca="false">IF(C322&lt;&gt;C323,M322,0)</f>
        <v>0</v>
      </c>
      <c r="S322" s="25" t="n">
        <f aca="false">IF(C322&lt;&gt;C323,Q322,0)</f>
        <v>0</v>
      </c>
      <c r="T322" s="16" t="s">
        <v>24</v>
      </c>
      <c r="U322" s="27"/>
      <c r="V322" s="28"/>
      <c r="W322" s="26"/>
      <c r="X322" s="26"/>
      <c r="Y322" s="26"/>
      <c r="Z322" s="26"/>
    </row>
    <row r="323" customFormat="false" ht="12.75" hidden="false" customHeight="true" outlineLevel="0" collapsed="false">
      <c r="A323" s="16" t="n">
        <v>322</v>
      </c>
      <c r="B323" s="17" t="s">
        <v>76</v>
      </c>
      <c r="C323" s="17" t="n">
        <v>33300002</v>
      </c>
      <c r="D323" s="17" t="str">
        <f aca="false">LEFT(C323,3)</f>
        <v>333</v>
      </c>
      <c r="E323" s="16" t="s">
        <v>85</v>
      </c>
      <c r="F323" s="18" t="s">
        <v>47</v>
      </c>
      <c r="G323" s="17" t="s">
        <v>11</v>
      </c>
      <c r="H323" s="17" t="n">
        <v>12563</v>
      </c>
      <c r="I323" s="19" t="n">
        <v>42745</v>
      </c>
      <c r="J323" s="16"/>
      <c r="K323" s="17"/>
      <c r="L323" s="17" t="n">
        <v>1</v>
      </c>
      <c r="M323" s="20" t="n">
        <f aca="false">IF(C323&lt;&gt;C322,K323,IF(K323="",M322-L323,M322+K323))</f>
        <v>56</v>
      </c>
      <c r="N323" s="21" t="n">
        <v>190.61767</v>
      </c>
      <c r="O323" s="22" t="n">
        <f aca="false">K323*N323</f>
        <v>0</v>
      </c>
      <c r="P323" s="22" t="n">
        <f aca="false">L323*N323</f>
        <v>190.61767</v>
      </c>
      <c r="Q323" s="23" t="n">
        <f aca="false">IF(C323&lt;&gt;C322,O323,IF(O323=0,Q322-P323,Q322+O323))</f>
        <v>10674.58952</v>
      </c>
      <c r="R323" s="24" t="n">
        <f aca="false">IF(C323&lt;&gt;C324,M323,0)</f>
        <v>0</v>
      </c>
      <c r="S323" s="25" t="n">
        <f aca="false">IF(C323&lt;&gt;C324,Q323,0)</f>
        <v>0</v>
      </c>
      <c r="T323" s="16" t="s">
        <v>24</v>
      </c>
      <c r="U323" s="27"/>
      <c r="V323" s="28"/>
      <c r="W323" s="26"/>
      <c r="X323" s="26"/>
      <c r="Y323" s="26"/>
      <c r="Z323" s="26"/>
    </row>
    <row r="324" customFormat="false" ht="12.75" hidden="false" customHeight="true" outlineLevel="0" collapsed="false">
      <c r="A324" s="16" t="n">
        <v>323</v>
      </c>
      <c r="B324" s="17" t="s">
        <v>76</v>
      </c>
      <c r="C324" s="17" t="n">
        <v>33300002</v>
      </c>
      <c r="D324" s="17" t="str">
        <f aca="false">LEFT(C324,3)</f>
        <v>333</v>
      </c>
      <c r="E324" s="16" t="s">
        <v>85</v>
      </c>
      <c r="F324" s="18" t="s">
        <v>47</v>
      </c>
      <c r="G324" s="17" t="s">
        <v>11</v>
      </c>
      <c r="H324" s="17" t="n">
        <v>12593</v>
      </c>
      <c r="I324" s="19" t="n">
        <v>42753</v>
      </c>
      <c r="J324" s="16"/>
      <c r="K324" s="17"/>
      <c r="L324" s="17" t="n">
        <v>1</v>
      </c>
      <c r="M324" s="20" t="n">
        <f aca="false">IF(C324&lt;&gt;C323,K324,IF(K324="",M323-L324,M323+K324))</f>
        <v>55</v>
      </c>
      <c r="N324" s="21" t="n">
        <v>190.61767</v>
      </c>
      <c r="O324" s="22" t="n">
        <f aca="false">K324*N324</f>
        <v>0</v>
      </c>
      <c r="P324" s="22" t="n">
        <f aca="false">L324*N324</f>
        <v>190.61767</v>
      </c>
      <c r="Q324" s="23" t="n">
        <f aca="false">IF(C324&lt;&gt;C323,O324,IF(O324=0,Q323-P324,Q323+O324))</f>
        <v>10483.97185</v>
      </c>
      <c r="R324" s="24" t="n">
        <f aca="false">IF(C324&lt;&gt;C325,M324,0)</f>
        <v>0</v>
      </c>
      <c r="S324" s="25" t="n">
        <f aca="false">IF(C324&lt;&gt;C325,Q324,0)</f>
        <v>0</v>
      </c>
      <c r="T324" s="16" t="s">
        <v>24</v>
      </c>
      <c r="U324" s="27"/>
      <c r="V324" s="28"/>
      <c r="W324" s="26"/>
      <c r="X324" s="26"/>
      <c r="Y324" s="26"/>
      <c r="Z324" s="26"/>
    </row>
    <row r="325" customFormat="false" ht="12.75" hidden="false" customHeight="true" outlineLevel="0" collapsed="false">
      <c r="A325" s="16" t="n">
        <v>324</v>
      </c>
      <c r="B325" s="17" t="s">
        <v>76</v>
      </c>
      <c r="C325" s="17" t="n">
        <v>33300002</v>
      </c>
      <c r="D325" s="17" t="str">
        <f aca="false">LEFT(C325,3)</f>
        <v>333</v>
      </c>
      <c r="E325" s="16" t="s">
        <v>85</v>
      </c>
      <c r="F325" s="18" t="s">
        <v>47</v>
      </c>
      <c r="G325" s="17" t="s">
        <v>11</v>
      </c>
      <c r="H325" s="17" t="n">
        <v>12612</v>
      </c>
      <c r="I325" s="19" t="n">
        <v>42755</v>
      </c>
      <c r="J325" s="16"/>
      <c r="K325" s="17"/>
      <c r="L325" s="17" t="n">
        <v>1</v>
      </c>
      <c r="M325" s="20" t="n">
        <f aca="false">IF(C325&lt;&gt;C324,K325,IF(K325="",M324-L325,M324+K325))</f>
        <v>54</v>
      </c>
      <c r="N325" s="21" t="n">
        <v>190.61767</v>
      </c>
      <c r="O325" s="22" t="n">
        <f aca="false">K325*N325</f>
        <v>0</v>
      </c>
      <c r="P325" s="22" t="n">
        <f aca="false">L325*N325</f>
        <v>190.61767</v>
      </c>
      <c r="Q325" s="23" t="n">
        <f aca="false">IF(C325&lt;&gt;C324,O325,IF(O325=0,Q324-P325,Q324+O325))</f>
        <v>10293.35418</v>
      </c>
      <c r="R325" s="24" t="n">
        <f aca="false">IF(C325&lt;&gt;C326,M325,0)</f>
        <v>0</v>
      </c>
      <c r="S325" s="25" t="n">
        <f aca="false">IF(C325&lt;&gt;C326,Q325,0)</f>
        <v>0</v>
      </c>
      <c r="T325" s="16" t="s">
        <v>24</v>
      </c>
      <c r="U325" s="27"/>
      <c r="V325" s="28"/>
      <c r="W325" s="26"/>
      <c r="X325" s="26"/>
      <c r="Y325" s="26"/>
      <c r="Z325" s="26"/>
    </row>
    <row r="326" customFormat="false" ht="12.75" hidden="false" customHeight="true" outlineLevel="0" collapsed="false">
      <c r="A326" s="16" t="n">
        <v>325</v>
      </c>
      <c r="B326" s="17" t="s">
        <v>76</v>
      </c>
      <c r="C326" s="42" t="n">
        <v>33300002</v>
      </c>
      <c r="D326" s="17" t="str">
        <f aca="false">LEFT(C326,3)</f>
        <v>333</v>
      </c>
      <c r="E326" s="41" t="s">
        <v>85</v>
      </c>
      <c r="F326" s="43" t="s">
        <v>47</v>
      </c>
      <c r="G326" s="42" t="s">
        <v>11</v>
      </c>
      <c r="H326" s="42" t="n">
        <v>12709</v>
      </c>
      <c r="I326" s="29" t="n">
        <v>42773</v>
      </c>
      <c r="J326" s="41"/>
      <c r="K326" s="42"/>
      <c r="L326" s="42" t="n">
        <v>1</v>
      </c>
      <c r="M326" s="20" t="n">
        <f aca="false">IF(C326&lt;&gt;C325,K326,IF(K326="",M325-L326,M325+K326))</f>
        <v>53</v>
      </c>
      <c r="N326" s="21" t="n">
        <v>190.61767</v>
      </c>
      <c r="O326" s="22" t="n">
        <f aca="false">K326*N326</f>
        <v>0</v>
      </c>
      <c r="P326" s="22" t="n">
        <f aca="false">L326*N326</f>
        <v>190.61767</v>
      </c>
      <c r="Q326" s="23" t="n">
        <f aca="false">IF(C326&lt;&gt;C325,O326,IF(O326=0,Q325-P326,Q325+O326))</f>
        <v>10102.73651</v>
      </c>
      <c r="R326" s="24" t="n">
        <f aca="false">IF(C326&lt;&gt;C327,M326,0)</f>
        <v>0</v>
      </c>
      <c r="S326" s="25" t="n">
        <f aca="false">IF(C326&lt;&gt;C327,Q326,0)</f>
        <v>0</v>
      </c>
      <c r="T326" s="0" t="s">
        <v>25</v>
      </c>
      <c r="U326" s="27"/>
      <c r="V326" s="28"/>
      <c r="W326" s="26"/>
      <c r="X326" s="26"/>
      <c r="Y326" s="26"/>
      <c r="Z326" s="26"/>
    </row>
    <row r="327" customFormat="false" ht="12.75" hidden="false" customHeight="true" outlineLevel="0" collapsed="false">
      <c r="A327" s="16" t="n">
        <v>326</v>
      </c>
      <c r="B327" s="17" t="s">
        <v>76</v>
      </c>
      <c r="C327" s="17" t="n">
        <v>33300002</v>
      </c>
      <c r="D327" s="17" t="str">
        <f aca="false">LEFT(C327,3)</f>
        <v>333</v>
      </c>
      <c r="E327" s="16" t="s">
        <v>85</v>
      </c>
      <c r="F327" s="18" t="s">
        <v>47</v>
      </c>
      <c r="G327" s="17" t="s">
        <v>11</v>
      </c>
      <c r="H327" s="17" t="n">
        <v>12912</v>
      </c>
      <c r="I327" s="19" t="n">
        <v>42818</v>
      </c>
      <c r="J327" s="16"/>
      <c r="K327" s="17"/>
      <c r="L327" s="17" t="n">
        <v>10</v>
      </c>
      <c r="M327" s="20" t="n">
        <f aca="false">IF(C327&lt;&gt;C326,K327,IF(K327="",M326-L327,M326+K327))</f>
        <v>43</v>
      </c>
      <c r="N327" s="21" t="n">
        <v>190.61767</v>
      </c>
      <c r="O327" s="22" t="n">
        <f aca="false">K327*N327</f>
        <v>0</v>
      </c>
      <c r="P327" s="22" t="n">
        <f aca="false">L327*N327</f>
        <v>1906.1767</v>
      </c>
      <c r="Q327" s="23" t="n">
        <f aca="false">IF(C327&lt;&gt;C326,O327,IF(O327=0,Q326-P327,Q326+O327))</f>
        <v>8196.55981</v>
      </c>
      <c r="R327" s="24" t="n">
        <f aca="false">IF(C327&lt;&gt;C328,M327,0)</f>
        <v>0</v>
      </c>
      <c r="S327" s="25" t="n">
        <f aca="false">IF(C327&lt;&gt;C328,Q327,0)</f>
        <v>0</v>
      </c>
      <c r="T327" s="0" t="s">
        <v>26</v>
      </c>
      <c r="U327" s="27"/>
      <c r="V327" s="28"/>
      <c r="W327" s="26"/>
      <c r="X327" s="26"/>
      <c r="Y327" s="26"/>
      <c r="Z327" s="26"/>
    </row>
    <row r="328" customFormat="false" ht="12.75" hidden="false" customHeight="true" outlineLevel="0" collapsed="false">
      <c r="A328" s="16" t="n">
        <v>327</v>
      </c>
      <c r="B328" s="17" t="s">
        <v>76</v>
      </c>
      <c r="C328" s="1" t="n">
        <v>33300002</v>
      </c>
      <c r="D328" s="1" t="n">
        <v>333</v>
      </c>
      <c r="E328" s="0" t="s">
        <v>85</v>
      </c>
      <c r="F328" s="44" t="s">
        <v>47</v>
      </c>
      <c r="G328" s="1" t="s">
        <v>11</v>
      </c>
      <c r="H328" s="1" t="n">
        <v>12972</v>
      </c>
      <c r="I328" s="3" t="n">
        <v>42830</v>
      </c>
      <c r="L328" s="1" t="n">
        <v>1</v>
      </c>
      <c r="M328" s="20" t="n">
        <f aca="false">IF(C328&lt;&gt;C327,K328,IF(K328="",M327-L328,M327+K328))</f>
        <v>42</v>
      </c>
      <c r="N328" s="21" t="n">
        <v>190.61767</v>
      </c>
      <c r="O328" s="22" t="n">
        <f aca="false">K328*N328</f>
        <v>0</v>
      </c>
      <c r="P328" s="22" t="n">
        <f aca="false">L328*N328</f>
        <v>190.61767</v>
      </c>
      <c r="Q328" s="23" t="n">
        <f aca="false">IF(C328&lt;&gt;C327,O328,IF(O328=0,Q327-P328,Q327+O328))</f>
        <v>8005.94214</v>
      </c>
      <c r="R328" s="24" t="n">
        <f aca="false">IF(C328&lt;&gt;C329,M328,0)</f>
        <v>0</v>
      </c>
      <c r="S328" s="25" t="n">
        <f aca="false">IF(C328&lt;&gt;C329,Q328,0)</f>
        <v>0</v>
      </c>
      <c r="T328" s="0" t="s">
        <v>31</v>
      </c>
      <c r="U328" s="27"/>
      <c r="V328" s="28"/>
      <c r="W328" s="26"/>
      <c r="X328" s="26"/>
      <c r="Y328" s="26"/>
      <c r="Z328" s="26"/>
    </row>
    <row r="329" customFormat="false" ht="12.75" hidden="false" customHeight="true" outlineLevel="0" collapsed="false">
      <c r="A329" s="16" t="n">
        <v>328</v>
      </c>
      <c r="B329" s="17" t="s">
        <v>76</v>
      </c>
      <c r="C329" s="30" t="n">
        <v>33300002</v>
      </c>
      <c r="D329" s="30" t="n">
        <v>333</v>
      </c>
      <c r="E329" s="33" t="s">
        <v>85</v>
      </c>
      <c r="F329" s="31" t="s">
        <v>47</v>
      </c>
      <c r="G329" s="30" t="s">
        <v>11</v>
      </c>
      <c r="H329" s="30" t="n">
        <v>13085</v>
      </c>
      <c r="I329" s="32" t="n">
        <v>42858</v>
      </c>
      <c r="J329" s="33"/>
      <c r="K329" s="30"/>
      <c r="L329" s="30" t="n">
        <v>1</v>
      </c>
      <c r="M329" s="20" t="n">
        <f aca="false">IF(C329&lt;&gt;C328,K329,IF(K329="",M328-L329,M328+K329))</f>
        <v>41</v>
      </c>
      <c r="N329" s="21" t="n">
        <v>190.61767</v>
      </c>
      <c r="O329" s="22" t="n">
        <f aca="false">K329*N329</f>
        <v>0</v>
      </c>
      <c r="P329" s="22" t="n">
        <f aca="false">L329*N329</f>
        <v>190.61767</v>
      </c>
      <c r="Q329" s="23" t="n">
        <f aca="false">IF(C329&lt;&gt;C328,O329,IF(O329=0,Q328-P329,Q328+O329))</f>
        <v>7815.32447</v>
      </c>
      <c r="R329" s="24" t="n">
        <f aca="false">IF(C329&lt;&gt;C330,M329,0)</f>
        <v>0</v>
      </c>
      <c r="S329" s="25" t="n">
        <f aca="false">IF(C329&lt;&gt;C330,Q329,0)</f>
        <v>0</v>
      </c>
      <c r="T329" s="0" t="s">
        <v>27</v>
      </c>
      <c r="U329" s="27"/>
      <c r="V329" s="28"/>
      <c r="W329" s="26"/>
      <c r="X329" s="26"/>
      <c r="Y329" s="26"/>
      <c r="Z329" s="26"/>
    </row>
    <row r="330" customFormat="false" ht="12.75" hidden="false" customHeight="true" outlineLevel="0" collapsed="false">
      <c r="A330" s="16" t="n">
        <v>329</v>
      </c>
      <c r="B330" s="17" t="s">
        <v>76</v>
      </c>
      <c r="C330" s="1" t="n">
        <v>33300002</v>
      </c>
      <c r="D330" s="1" t="n">
        <v>333</v>
      </c>
      <c r="E330" s="33" t="s">
        <v>85</v>
      </c>
      <c r="F330" s="31" t="s">
        <v>47</v>
      </c>
      <c r="G330" s="1" t="s">
        <v>11</v>
      </c>
      <c r="H330" s="1" t="n">
        <v>13238</v>
      </c>
      <c r="I330" s="3" t="n">
        <v>42888</v>
      </c>
      <c r="L330" s="1" t="n">
        <v>1</v>
      </c>
      <c r="M330" s="20" t="n">
        <f aca="false">IF(C330&lt;&gt;C329,K330,IF(K330="",M329-L330,M329+K330))</f>
        <v>40</v>
      </c>
      <c r="N330" s="21" t="n">
        <v>190.61767</v>
      </c>
      <c r="O330" s="22" t="n">
        <f aca="false">K330*N330</f>
        <v>0</v>
      </c>
      <c r="P330" s="22" t="n">
        <f aca="false">L330*N330</f>
        <v>190.61767</v>
      </c>
      <c r="Q330" s="23" t="n">
        <f aca="false">IF(C330&lt;&gt;C329,O330,IF(O330=0,Q329-P330,Q329+O330))</f>
        <v>7624.7068</v>
      </c>
      <c r="R330" s="24" t="n">
        <f aca="false">IF(C330&lt;&gt;C331,M330,0)</f>
        <v>0</v>
      </c>
      <c r="S330" s="25" t="n">
        <f aca="false">IF(C330&lt;&gt;C331,Q330,0)</f>
        <v>0</v>
      </c>
      <c r="T330" s="0" t="s">
        <v>28</v>
      </c>
      <c r="U330" s="27"/>
      <c r="V330" s="28"/>
      <c r="W330" s="26"/>
      <c r="X330" s="26"/>
      <c r="Y330" s="26"/>
      <c r="Z330" s="26"/>
    </row>
    <row r="331" customFormat="false" ht="12.75" hidden="false" customHeight="true" outlineLevel="0" collapsed="false">
      <c r="A331" s="16" t="n">
        <v>330</v>
      </c>
      <c r="B331" s="17" t="s">
        <v>76</v>
      </c>
      <c r="C331" s="1" t="n">
        <v>33300002</v>
      </c>
      <c r="D331" s="1" t="str">
        <f aca="false">LEFT(C331,3)</f>
        <v>333</v>
      </c>
      <c r="E331" s="33" t="s">
        <v>85</v>
      </c>
      <c r="F331" s="31" t="s">
        <v>47</v>
      </c>
      <c r="G331" s="1" t="s">
        <v>11</v>
      </c>
      <c r="H331" s="1" t="n">
        <v>13321</v>
      </c>
      <c r="I331" s="3" t="n">
        <v>42900</v>
      </c>
      <c r="L331" s="1" t="n">
        <v>1</v>
      </c>
      <c r="M331" s="20" t="n">
        <f aca="false">IF(C331&lt;&gt;C330,K331,IF(K331="",M330-L331,M330+K331))</f>
        <v>39</v>
      </c>
      <c r="N331" s="21" t="n">
        <v>190.61767</v>
      </c>
      <c r="O331" s="22" t="n">
        <f aca="false">K331*N331</f>
        <v>0</v>
      </c>
      <c r="P331" s="22" t="n">
        <f aca="false">L331*N331</f>
        <v>190.61767</v>
      </c>
      <c r="Q331" s="23" t="n">
        <f aca="false">IF(C331&lt;&gt;C330,O331,IF(O331=0,Q330-P331,Q330+O331))</f>
        <v>7434.08913</v>
      </c>
      <c r="R331" s="24" t="n">
        <f aca="false">IF(C331&lt;&gt;C332,M331,0)</f>
        <v>39</v>
      </c>
      <c r="S331" s="25" t="n">
        <f aca="false">IF(C331&lt;&gt;C332,Q331,0)</f>
        <v>7434.08913</v>
      </c>
      <c r="T331" s="0" t="s">
        <v>28</v>
      </c>
      <c r="U331" s="0"/>
      <c r="V331" s="28"/>
      <c r="W331" s="26"/>
      <c r="X331" s="26"/>
      <c r="Y331" s="26"/>
      <c r="Z331" s="26"/>
    </row>
    <row r="332" customFormat="false" ht="12.75" hidden="false" customHeight="true" outlineLevel="0" collapsed="false">
      <c r="A332" s="16" t="n">
        <v>331</v>
      </c>
      <c r="B332" s="17" t="s">
        <v>76</v>
      </c>
      <c r="C332" s="17" t="n">
        <v>33300003</v>
      </c>
      <c r="D332" s="17" t="str">
        <f aca="false">LEFT(C332,3)</f>
        <v>333</v>
      </c>
      <c r="E332" s="16" t="s">
        <v>86</v>
      </c>
      <c r="F332" s="18" t="s">
        <v>47</v>
      </c>
      <c r="G332" s="17" t="s">
        <v>10</v>
      </c>
      <c r="H332" s="17" t="s">
        <v>22</v>
      </c>
      <c r="I332" s="19" t="n">
        <v>42736</v>
      </c>
      <c r="J332" s="16"/>
      <c r="K332" s="17" t="n">
        <v>139</v>
      </c>
      <c r="L332" s="17"/>
      <c r="M332" s="20" t="n">
        <f aca="false">IF(C332&lt;&gt;C331,K332,IF(K332="",M331-L332,M331+K332))</f>
        <v>139</v>
      </c>
      <c r="N332" s="21" t="n">
        <v>140.45513</v>
      </c>
      <c r="O332" s="22" t="n">
        <f aca="false">K332*N332</f>
        <v>19523.26307</v>
      </c>
      <c r="P332" s="22" t="n">
        <f aca="false">L332*N332</f>
        <v>0</v>
      </c>
      <c r="Q332" s="23" t="n">
        <f aca="false">IF(C332&lt;&gt;C331,O332,IF(O332=0,Q331-P332,Q331+O332))</f>
        <v>19523.26307</v>
      </c>
      <c r="R332" s="24" t="n">
        <f aca="false">IF(C332&lt;&gt;C333,M332,0)</f>
        <v>0</v>
      </c>
      <c r="S332" s="25" t="n">
        <f aca="false">IF(C332&lt;&gt;C333,Q332,0)</f>
        <v>0</v>
      </c>
      <c r="T332" s="26" t="s">
        <v>23</v>
      </c>
      <c r="U332" s="27"/>
      <c r="V332" s="28"/>
      <c r="W332" s="26"/>
      <c r="X332" s="26"/>
      <c r="Y332" s="26"/>
      <c r="Z332" s="26"/>
    </row>
    <row r="333" customFormat="false" ht="12.75" hidden="false" customHeight="true" outlineLevel="0" collapsed="false">
      <c r="A333" s="16" t="n">
        <v>332</v>
      </c>
      <c r="B333" s="17" t="s">
        <v>76</v>
      </c>
      <c r="C333" s="17" t="n">
        <v>33300003</v>
      </c>
      <c r="D333" s="17" t="str">
        <f aca="false">LEFT(C333,3)</f>
        <v>333</v>
      </c>
      <c r="E333" s="16" t="s">
        <v>86</v>
      </c>
      <c r="F333" s="18" t="s">
        <v>47</v>
      </c>
      <c r="G333" s="17" t="s">
        <v>11</v>
      </c>
      <c r="H333" s="17" t="n">
        <v>12536</v>
      </c>
      <c r="I333" s="19" t="n">
        <v>42739</v>
      </c>
      <c r="J333" s="16"/>
      <c r="K333" s="17"/>
      <c r="L333" s="17" t="n">
        <v>1</v>
      </c>
      <c r="M333" s="20" t="n">
        <f aca="false">IF(C333&lt;&gt;C332,K333,IF(K333="",M332-L333,M332+K333))</f>
        <v>138</v>
      </c>
      <c r="N333" s="21" t="n">
        <v>140.45513</v>
      </c>
      <c r="O333" s="22" t="n">
        <f aca="false">K333*N333</f>
        <v>0</v>
      </c>
      <c r="P333" s="22" t="n">
        <f aca="false">L333*N333</f>
        <v>140.45513</v>
      </c>
      <c r="Q333" s="23" t="n">
        <f aca="false">IF(C333&lt;&gt;C332,O333,IF(O333=0,Q332-P333,Q332+O333))</f>
        <v>19382.80794</v>
      </c>
      <c r="R333" s="24" t="n">
        <f aca="false">IF(C333&lt;&gt;C334,M333,0)</f>
        <v>0</v>
      </c>
      <c r="S333" s="25" t="n">
        <f aca="false">IF(C333&lt;&gt;C334,Q333,0)</f>
        <v>0</v>
      </c>
      <c r="T333" s="16" t="s">
        <v>24</v>
      </c>
      <c r="U333" s="27"/>
      <c r="V333" s="28"/>
      <c r="W333" s="26"/>
      <c r="X333" s="26"/>
      <c r="Y333" s="26"/>
      <c r="Z333" s="26"/>
    </row>
    <row r="334" customFormat="false" ht="12.75" hidden="false" customHeight="true" outlineLevel="0" collapsed="false">
      <c r="A334" s="16" t="n">
        <v>333</v>
      </c>
      <c r="B334" s="17" t="s">
        <v>76</v>
      </c>
      <c r="C334" s="17" t="n">
        <v>33300003</v>
      </c>
      <c r="D334" s="17" t="str">
        <f aca="false">LEFT(C334,3)</f>
        <v>333</v>
      </c>
      <c r="E334" s="16" t="s">
        <v>86</v>
      </c>
      <c r="F334" s="18" t="s">
        <v>47</v>
      </c>
      <c r="G334" s="17" t="s">
        <v>11</v>
      </c>
      <c r="H334" s="17" t="n">
        <v>12537</v>
      </c>
      <c r="I334" s="19" t="n">
        <v>42739</v>
      </c>
      <c r="J334" s="16"/>
      <c r="K334" s="17"/>
      <c r="L334" s="17" t="n">
        <v>1</v>
      </c>
      <c r="M334" s="20" t="n">
        <f aca="false">IF(C334&lt;&gt;C333,K334,IF(K334="",M333-L334,M333+K334))</f>
        <v>137</v>
      </c>
      <c r="N334" s="21" t="n">
        <v>140.45513</v>
      </c>
      <c r="O334" s="22" t="n">
        <f aca="false">K334*N334</f>
        <v>0</v>
      </c>
      <c r="P334" s="22" t="n">
        <f aca="false">L334*N334</f>
        <v>140.45513</v>
      </c>
      <c r="Q334" s="23" t="n">
        <f aca="false">IF(C334&lt;&gt;C333,O334,IF(O334=0,Q333-P334,Q333+O334))</f>
        <v>19242.35281</v>
      </c>
      <c r="R334" s="24" t="n">
        <f aca="false">IF(C334&lt;&gt;C335,M334,0)</f>
        <v>0</v>
      </c>
      <c r="S334" s="25" t="n">
        <f aca="false">IF(C334&lt;&gt;C335,Q334,0)</f>
        <v>0</v>
      </c>
      <c r="T334" s="16" t="s">
        <v>24</v>
      </c>
      <c r="U334" s="27"/>
      <c r="V334" s="28"/>
      <c r="W334" s="26"/>
      <c r="X334" s="26"/>
      <c r="Y334" s="26"/>
      <c r="Z334" s="26"/>
    </row>
    <row r="335" customFormat="false" ht="12.75" hidden="false" customHeight="true" outlineLevel="0" collapsed="false">
      <c r="A335" s="16" t="n">
        <v>334</v>
      </c>
      <c r="B335" s="17" t="s">
        <v>76</v>
      </c>
      <c r="C335" s="17" t="n">
        <v>33300003</v>
      </c>
      <c r="D335" s="17" t="str">
        <f aca="false">LEFT(C335,3)</f>
        <v>333</v>
      </c>
      <c r="E335" s="16" t="s">
        <v>86</v>
      </c>
      <c r="F335" s="18" t="s">
        <v>47</v>
      </c>
      <c r="G335" s="17" t="s">
        <v>11</v>
      </c>
      <c r="H335" s="17" t="n">
        <v>12538</v>
      </c>
      <c r="I335" s="19" t="n">
        <v>42739</v>
      </c>
      <c r="J335" s="16"/>
      <c r="K335" s="17"/>
      <c r="L335" s="17" t="n">
        <v>1</v>
      </c>
      <c r="M335" s="20" t="n">
        <f aca="false">IF(C335&lt;&gt;C334,K335,IF(K335="",M334-L335,M334+K335))</f>
        <v>136</v>
      </c>
      <c r="N335" s="21" t="n">
        <v>140.45513</v>
      </c>
      <c r="O335" s="22" t="n">
        <f aca="false">K335*N335</f>
        <v>0</v>
      </c>
      <c r="P335" s="22" t="n">
        <f aca="false">L335*N335</f>
        <v>140.45513</v>
      </c>
      <c r="Q335" s="23" t="n">
        <f aca="false">IF(C335&lt;&gt;C334,O335,IF(O335=0,Q334-P335,Q334+O335))</f>
        <v>19101.89768</v>
      </c>
      <c r="R335" s="24" t="n">
        <f aca="false">IF(C335&lt;&gt;C336,M335,0)</f>
        <v>0</v>
      </c>
      <c r="S335" s="25" t="n">
        <f aca="false">IF(C335&lt;&gt;C336,Q335,0)</f>
        <v>0</v>
      </c>
      <c r="T335" s="16" t="s">
        <v>24</v>
      </c>
      <c r="U335" s="27"/>
      <c r="V335" s="28"/>
      <c r="W335" s="26"/>
      <c r="X335" s="26"/>
      <c r="Y335" s="26"/>
      <c r="Z335" s="26"/>
    </row>
    <row r="336" customFormat="false" ht="12.75" hidden="false" customHeight="true" outlineLevel="0" collapsed="false">
      <c r="A336" s="16" t="n">
        <v>335</v>
      </c>
      <c r="B336" s="17" t="s">
        <v>76</v>
      </c>
      <c r="C336" s="17" t="n">
        <v>33300003</v>
      </c>
      <c r="D336" s="17" t="str">
        <f aca="false">LEFT(C336,3)</f>
        <v>333</v>
      </c>
      <c r="E336" s="16" t="s">
        <v>86</v>
      </c>
      <c r="F336" s="18" t="s">
        <v>47</v>
      </c>
      <c r="G336" s="17" t="s">
        <v>11</v>
      </c>
      <c r="H336" s="17" t="n">
        <v>12553</v>
      </c>
      <c r="I336" s="19" t="n">
        <v>42741</v>
      </c>
      <c r="J336" s="16"/>
      <c r="K336" s="17"/>
      <c r="L336" s="17" t="n">
        <v>1</v>
      </c>
      <c r="M336" s="20" t="n">
        <f aca="false">IF(C336&lt;&gt;C335,K336,IF(K336="",M335-L336,M335+K336))</f>
        <v>135</v>
      </c>
      <c r="N336" s="21" t="n">
        <v>140.45513</v>
      </c>
      <c r="O336" s="22" t="n">
        <f aca="false">K336*N336</f>
        <v>0</v>
      </c>
      <c r="P336" s="22" t="n">
        <f aca="false">L336*N336</f>
        <v>140.45513</v>
      </c>
      <c r="Q336" s="23" t="n">
        <f aca="false">IF(C336&lt;&gt;C335,O336,IF(O336=0,Q335-P336,Q335+O336))</f>
        <v>18961.44255</v>
      </c>
      <c r="R336" s="24" t="n">
        <f aca="false">IF(C336&lt;&gt;C337,M336,0)</f>
        <v>0</v>
      </c>
      <c r="S336" s="25" t="n">
        <f aca="false">IF(C336&lt;&gt;C337,Q336,0)</f>
        <v>0</v>
      </c>
      <c r="T336" s="16" t="s">
        <v>24</v>
      </c>
      <c r="U336" s="27"/>
      <c r="V336" s="28"/>
      <c r="W336" s="26"/>
      <c r="X336" s="26"/>
      <c r="Y336" s="26"/>
      <c r="Z336" s="26"/>
    </row>
    <row r="337" customFormat="false" ht="12.75" hidden="false" customHeight="true" outlineLevel="0" collapsed="false">
      <c r="A337" s="16" t="n">
        <v>336</v>
      </c>
      <c r="B337" s="17" t="s">
        <v>76</v>
      </c>
      <c r="C337" s="17" t="n">
        <v>33300003</v>
      </c>
      <c r="D337" s="17" t="str">
        <f aca="false">LEFT(C337,3)</f>
        <v>333</v>
      </c>
      <c r="E337" s="16" t="s">
        <v>86</v>
      </c>
      <c r="F337" s="18" t="s">
        <v>47</v>
      </c>
      <c r="G337" s="17" t="s">
        <v>11</v>
      </c>
      <c r="H337" s="17" t="n">
        <v>12563</v>
      </c>
      <c r="I337" s="19" t="n">
        <v>42745</v>
      </c>
      <c r="J337" s="16"/>
      <c r="K337" s="17"/>
      <c r="L337" s="17" t="n">
        <v>1</v>
      </c>
      <c r="M337" s="20" t="n">
        <f aca="false">IF(C337&lt;&gt;C336,K337,IF(K337="",M336-L337,M336+K337))</f>
        <v>134</v>
      </c>
      <c r="N337" s="21" t="n">
        <v>140.45513</v>
      </c>
      <c r="O337" s="22" t="n">
        <f aca="false">K337*N337</f>
        <v>0</v>
      </c>
      <c r="P337" s="22" t="n">
        <f aca="false">L337*N337</f>
        <v>140.45513</v>
      </c>
      <c r="Q337" s="23" t="n">
        <f aca="false">IF(C337&lt;&gt;C336,O337,IF(O337=0,Q336-P337,Q336+O337))</f>
        <v>18820.98742</v>
      </c>
      <c r="R337" s="24" t="n">
        <f aca="false">IF(C337&lt;&gt;C338,M337,0)</f>
        <v>0</v>
      </c>
      <c r="S337" s="25" t="n">
        <f aca="false">IF(C337&lt;&gt;C338,Q337,0)</f>
        <v>0</v>
      </c>
      <c r="T337" s="16" t="s">
        <v>24</v>
      </c>
      <c r="U337" s="27"/>
      <c r="V337" s="28"/>
      <c r="W337" s="26"/>
      <c r="X337" s="26"/>
      <c r="Y337" s="26"/>
      <c r="Z337" s="26"/>
    </row>
    <row r="338" customFormat="false" ht="12.75" hidden="false" customHeight="true" outlineLevel="0" collapsed="false">
      <c r="A338" s="16" t="n">
        <v>337</v>
      </c>
      <c r="B338" s="17" t="s">
        <v>76</v>
      </c>
      <c r="C338" s="17" t="n">
        <v>33300003</v>
      </c>
      <c r="D338" s="17" t="str">
        <f aca="false">LEFT(C338,3)</f>
        <v>333</v>
      </c>
      <c r="E338" s="16" t="s">
        <v>86</v>
      </c>
      <c r="F338" s="18" t="s">
        <v>47</v>
      </c>
      <c r="G338" s="17" t="s">
        <v>11</v>
      </c>
      <c r="H338" s="17" t="n">
        <v>12593</v>
      </c>
      <c r="I338" s="19" t="n">
        <v>42753</v>
      </c>
      <c r="J338" s="16"/>
      <c r="K338" s="17"/>
      <c r="L338" s="17" t="n">
        <v>1</v>
      </c>
      <c r="M338" s="20" t="n">
        <f aca="false">IF(C338&lt;&gt;C337,K338,IF(K338="",M337-L338,M337+K338))</f>
        <v>133</v>
      </c>
      <c r="N338" s="21" t="n">
        <v>140.45513</v>
      </c>
      <c r="O338" s="22" t="n">
        <f aca="false">K338*N338</f>
        <v>0</v>
      </c>
      <c r="P338" s="22" t="n">
        <f aca="false">L338*N338</f>
        <v>140.45513</v>
      </c>
      <c r="Q338" s="23" t="n">
        <f aca="false">IF(C338&lt;&gt;C337,O338,IF(O338=0,Q337-P338,Q337+O338))</f>
        <v>18680.53229</v>
      </c>
      <c r="R338" s="24" t="n">
        <f aca="false">IF(C338&lt;&gt;C339,M338,0)</f>
        <v>0</v>
      </c>
      <c r="S338" s="25" t="n">
        <f aca="false">IF(C338&lt;&gt;C339,Q338,0)</f>
        <v>0</v>
      </c>
      <c r="T338" s="16" t="s">
        <v>24</v>
      </c>
      <c r="U338" s="27"/>
      <c r="V338" s="28"/>
      <c r="W338" s="26"/>
      <c r="X338" s="26"/>
      <c r="Y338" s="26"/>
      <c r="Z338" s="26"/>
    </row>
    <row r="339" customFormat="false" ht="12.75" hidden="false" customHeight="true" outlineLevel="0" collapsed="false">
      <c r="A339" s="16" t="n">
        <v>338</v>
      </c>
      <c r="B339" s="17" t="s">
        <v>76</v>
      </c>
      <c r="C339" s="17" t="n">
        <v>33300003</v>
      </c>
      <c r="D339" s="17" t="str">
        <f aca="false">LEFT(C339,3)</f>
        <v>333</v>
      </c>
      <c r="E339" s="16" t="s">
        <v>86</v>
      </c>
      <c r="F339" s="18" t="s">
        <v>47</v>
      </c>
      <c r="G339" s="17" t="s">
        <v>11</v>
      </c>
      <c r="H339" s="17" t="n">
        <v>12612</v>
      </c>
      <c r="I339" s="19" t="n">
        <v>42755</v>
      </c>
      <c r="J339" s="16"/>
      <c r="K339" s="17"/>
      <c r="L339" s="17" t="n">
        <v>1</v>
      </c>
      <c r="M339" s="20" t="n">
        <f aca="false">IF(C339&lt;&gt;C338,K339,IF(K339="",M338-L339,M338+K339))</f>
        <v>132</v>
      </c>
      <c r="N339" s="21" t="n">
        <v>140.45513</v>
      </c>
      <c r="O339" s="22" t="n">
        <f aca="false">K339*N339</f>
        <v>0</v>
      </c>
      <c r="P339" s="22" t="n">
        <f aca="false">L339*N339</f>
        <v>140.45513</v>
      </c>
      <c r="Q339" s="23" t="n">
        <f aca="false">IF(C339&lt;&gt;C338,O339,IF(O339=0,Q338-P339,Q338+O339))</f>
        <v>18540.07716</v>
      </c>
      <c r="R339" s="24" t="n">
        <f aca="false">IF(C339&lt;&gt;C340,M339,0)</f>
        <v>0</v>
      </c>
      <c r="S339" s="25" t="n">
        <f aca="false">IF(C339&lt;&gt;C340,Q339,0)</f>
        <v>0</v>
      </c>
      <c r="T339" s="16" t="s">
        <v>24</v>
      </c>
      <c r="U339" s="27"/>
      <c r="V339" s="28"/>
      <c r="W339" s="26"/>
      <c r="X339" s="26"/>
      <c r="Y339" s="26"/>
      <c r="Z339" s="26"/>
    </row>
    <row r="340" customFormat="false" ht="12.75" hidden="false" customHeight="true" outlineLevel="0" collapsed="false">
      <c r="A340" s="16" t="n">
        <v>339</v>
      </c>
      <c r="B340" s="17" t="s">
        <v>76</v>
      </c>
      <c r="C340" s="17" t="n">
        <v>33300003</v>
      </c>
      <c r="D340" s="17" t="str">
        <f aca="false">LEFT(C340,3)</f>
        <v>333</v>
      </c>
      <c r="E340" s="16" t="s">
        <v>86</v>
      </c>
      <c r="F340" s="18" t="s">
        <v>47</v>
      </c>
      <c r="G340" s="17" t="s">
        <v>11</v>
      </c>
      <c r="H340" s="17" t="n">
        <v>12625</v>
      </c>
      <c r="I340" s="19" t="n">
        <v>42760</v>
      </c>
      <c r="J340" s="16"/>
      <c r="K340" s="17"/>
      <c r="L340" s="17" t="n">
        <v>20</v>
      </c>
      <c r="M340" s="20" t="n">
        <f aca="false">IF(C340&lt;&gt;C339,K340,IF(K340="",M339-L340,M339+K340))</f>
        <v>112</v>
      </c>
      <c r="N340" s="21" t="n">
        <v>140.45513</v>
      </c>
      <c r="O340" s="22" t="n">
        <f aca="false">K340*N340</f>
        <v>0</v>
      </c>
      <c r="P340" s="22" t="n">
        <f aca="false">L340*N340</f>
        <v>2809.1026</v>
      </c>
      <c r="Q340" s="23" t="n">
        <f aca="false">IF(C340&lt;&gt;C339,O340,IF(O340=0,Q339-P340,Q339+O340))</f>
        <v>15730.97456</v>
      </c>
      <c r="R340" s="24" t="n">
        <f aca="false">IF(C340&lt;&gt;C341,M340,0)</f>
        <v>0</v>
      </c>
      <c r="S340" s="25" t="n">
        <f aca="false">IF(C340&lt;&gt;C341,Q340,0)</f>
        <v>0</v>
      </c>
      <c r="T340" s="16" t="s">
        <v>24</v>
      </c>
      <c r="U340" s="27"/>
      <c r="V340" s="28"/>
      <c r="W340" s="26"/>
      <c r="X340" s="26"/>
      <c r="Y340" s="26"/>
      <c r="Z340" s="26"/>
    </row>
    <row r="341" customFormat="false" ht="12.75" hidden="false" customHeight="true" outlineLevel="0" collapsed="false">
      <c r="A341" s="16" t="n">
        <v>340</v>
      </c>
      <c r="B341" s="17" t="s">
        <v>76</v>
      </c>
      <c r="C341" s="42" t="n">
        <v>33300003</v>
      </c>
      <c r="D341" s="17" t="str">
        <f aca="false">LEFT(C341,3)</f>
        <v>333</v>
      </c>
      <c r="E341" s="16" t="s">
        <v>86</v>
      </c>
      <c r="F341" s="43" t="s">
        <v>47</v>
      </c>
      <c r="G341" s="42" t="s">
        <v>11</v>
      </c>
      <c r="H341" s="42" t="n">
        <v>12709</v>
      </c>
      <c r="I341" s="29" t="n">
        <v>42773</v>
      </c>
      <c r="J341" s="41"/>
      <c r="K341" s="42"/>
      <c r="L341" s="42" t="n">
        <v>1</v>
      </c>
      <c r="M341" s="20" t="n">
        <f aca="false">IF(C341&lt;&gt;C340,K341,IF(K341="",M340-L341,M340+K341))</f>
        <v>111</v>
      </c>
      <c r="N341" s="21" t="n">
        <v>140.45513</v>
      </c>
      <c r="O341" s="22" t="n">
        <f aca="false">K341*N341</f>
        <v>0</v>
      </c>
      <c r="P341" s="22" t="n">
        <f aca="false">L341*N341</f>
        <v>140.45513</v>
      </c>
      <c r="Q341" s="23" t="n">
        <f aca="false">IF(C341&lt;&gt;C340,O341,IF(O341=0,Q340-P341,Q340+O341))</f>
        <v>15590.51943</v>
      </c>
      <c r="R341" s="24" t="n">
        <f aca="false">IF(C341&lt;&gt;C342,M341,0)</f>
        <v>0</v>
      </c>
      <c r="S341" s="25" t="n">
        <f aca="false">IF(C341&lt;&gt;C342,Q341,0)</f>
        <v>0</v>
      </c>
      <c r="T341" s="0" t="s">
        <v>25</v>
      </c>
      <c r="U341" s="27"/>
      <c r="V341" s="28"/>
      <c r="W341" s="26"/>
      <c r="X341" s="26"/>
      <c r="Y341" s="26"/>
      <c r="Z341" s="26"/>
    </row>
    <row r="342" customFormat="false" ht="12.75" hidden="false" customHeight="true" outlineLevel="0" collapsed="false">
      <c r="A342" s="16" t="n">
        <v>341</v>
      </c>
      <c r="B342" s="17" t="s">
        <v>76</v>
      </c>
      <c r="C342" s="42" t="n">
        <v>33300003</v>
      </c>
      <c r="D342" s="17" t="str">
        <f aca="false">LEFT(C342,3)</f>
        <v>333</v>
      </c>
      <c r="E342" s="16" t="s">
        <v>86</v>
      </c>
      <c r="F342" s="43" t="s">
        <v>47</v>
      </c>
      <c r="G342" s="1" t="s">
        <v>11</v>
      </c>
      <c r="H342" s="1" t="n">
        <v>12953</v>
      </c>
      <c r="I342" s="3" t="n">
        <v>42823</v>
      </c>
      <c r="L342" s="1" t="n">
        <v>1</v>
      </c>
      <c r="M342" s="20" t="n">
        <f aca="false">IF(C342&lt;&gt;C341,K342,IF(K342="",M341-L342,M341+K342))</f>
        <v>110</v>
      </c>
      <c r="N342" s="21" t="n">
        <v>140.45513</v>
      </c>
      <c r="O342" s="22" t="n">
        <f aca="false">K342*N342</f>
        <v>0</v>
      </c>
      <c r="P342" s="22" t="n">
        <f aca="false">L342*N342</f>
        <v>140.45513</v>
      </c>
      <c r="Q342" s="23" t="n">
        <f aca="false">IF(C342&lt;&gt;C341,O342,IF(O342=0,Q341-P342,Q341+O342))</f>
        <v>15450.0643</v>
      </c>
      <c r="R342" s="24" t="n">
        <f aca="false">IF(C342&lt;&gt;C343,M342,0)</f>
        <v>0</v>
      </c>
      <c r="S342" s="25" t="n">
        <f aca="false">IF(C342&lt;&gt;C343,Q342,0)</f>
        <v>0</v>
      </c>
      <c r="T342" s="0" t="s">
        <v>31</v>
      </c>
      <c r="U342" s="27"/>
      <c r="V342" s="28"/>
      <c r="W342" s="26"/>
      <c r="X342" s="26"/>
      <c r="Y342" s="26"/>
      <c r="Z342" s="26"/>
    </row>
    <row r="343" customFormat="false" ht="12.75" hidden="false" customHeight="true" outlineLevel="0" collapsed="false">
      <c r="A343" s="16" t="n">
        <v>342</v>
      </c>
      <c r="B343" s="17" t="s">
        <v>76</v>
      </c>
      <c r="C343" s="42" t="n">
        <v>33300003</v>
      </c>
      <c r="D343" s="17" t="str">
        <f aca="false">LEFT(C343,3)</f>
        <v>333</v>
      </c>
      <c r="E343" s="16" t="s">
        <v>86</v>
      </c>
      <c r="F343" s="43" t="s">
        <v>47</v>
      </c>
      <c r="G343" s="1" t="s">
        <v>11</v>
      </c>
      <c r="H343" s="1" t="n">
        <v>12973</v>
      </c>
      <c r="I343" s="3" t="n">
        <v>42831</v>
      </c>
      <c r="L343" s="1" t="n">
        <v>1</v>
      </c>
      <c r="M343" s="20" t="n">
        <f aca="false">IF(C343&lt;&gt;C342,K343,IF(K343="",M342-L343,M342+K343))</f>
        <v>109</v>
      </c>
      <c r="N343" s="21" t="n">
        <v>140.45513</v>
      </c>
      <c r="O343" s="22" t="n">
        <f aca="false">K343*N343</f>
        <v>0</v>
      </c>
      <c r="P343" s="22" t="n">
        <f aca="false">L343*N343</f>
        <v>140.45513</v>
      </c>
      <c r="Q343" s="23" t="n">
        <f aca="false">IF(C343&lt;&gt;C342,O343,IF(O343=0,Q342-P343,Q342+O343))</f>
        <v>15309.60917</v>
      </c>
      <c r="R343" s="24" t="n">
        <f aca="false">IF(C343&lt;&gt;C344,M343,0)</f>
        <v>0</v>
      </c>
      <c r="S343" s="25" t="n">
        <f aca="false">IF(C343&lt;&gt;C344,Q343,0)</f>
        <v>0</v>
      </c>
      <c r="T343" s="0" t="s">
        <v>31</v>
      </c>
      <c r="U343" s="27"/>
      <c r="V343" s="28"/>
      <c r="W343" s="26"/>
      <c r="X343" s="26"/>
      <c r="Y343" s="26"/>
      <c r="Z343" s="26"/>
    </row>
    <row r="344" customFormat="false" ht="12.75" hidden="false" customHeight="true" outlineLevel="0" collapsed="false">
      <c r="A344" s="16" t="n">
        <v>343</v>
      </c>
      <c r="B344" s="17" t="s">
        <v>76</v>
      </c>
      <c r="C344" s="30" t="n">
        <v>33300003</v>
      </c>
      <c r="D344" s="30" t="n">
        <v>333</v>
      </c>
      <c r="E344" s="33" t="s">
        <v>86</v>
      </c>
      <c r="F344" s="31" t="s">
        <v>47</v>
      </c>
      <c r="G344" s="30" t="s">
        <v>11</v>
      </c>
      <c r="H344" s="30" t="n">
        <v>13085</v>
      </c>
      <c r="I344" s="32" t="n">
        <v>42858</v>
      </c>
      <c r="J344" s="33"/>
      <c r="K344" s="30"/>
      <c r="L344" s="30" t="n">
        <v>1</v>
      </c>
      <c r="M344" s="20" t="n">
        <f aca="false">IF(C344&lt;&gt;C343,K344,IF(K344="",M343-L344,M343+K344))</f>
        <v>108</v>
      </c>
      <c r="N344" s="21" t="n">
        <v>140.45513</v>
      </c>
      <c r="O344" s="22" t="n">
        <f aca="false">K344*N344</f>
        <v>0</v>
      </c>
      <c r="P344" s="22" t="n">
        <f aca="false">L344*N344</f>
        <v>140.45513</v>
      </c>
      <c r="Q344" s="23" t="n">
        <f aca="false">IF(C344&lt;&gt;C343,O344,IF(O344=0,Q343-P344,Q343+O344))</f>
        <v>15169.15404</v>
      </c>
      <c r="R344" s="24" t="n">
        <f aca="false">IF(C344&lt;&gt;C345,M344,0)</f>
        <v>0</v>
      </c>
      <c r="S344" s="25" t="n">
        <f aca="false">IF(C344&lt;&gt;C345,Q344,0)</f>
        <v>0</v>
      </c>
      <c r="T344" s="0" t="s">
        <v>27</v>
      </c>
      <c r="U344" s="27"/>
      <c r="V344" s="28"/>
      <c r="W344" s="26"/>
      <c r="X344" s="26"/>
      <c r="Y344" s="26"/>
      <c r="Z344" s="26"/>
    </row>
    <row r="345" customFormat="false" ht="12.75" hidden="false" customHeight="true" outlineLevel="0" collapsed="false">
      <c r="A345" s="16" t="n">
        <v>344</v>
      </c>
      <c r="B345" s="17" t="s">
        <v>76</v>
      </c>
      <c r="C345" s="1" t="n">
        <v>33300003</v>
      </c>
      <c r="D345" s="1" t="str">
        <f aca="false">LEFT(C345,3)</f>
        <v>333</v>
      </c>
      <c r="E345" s="33" t="s">
        <v>86</v>
      </c>
      <c r="F345" s="31" t="s">
        <v>47</v>
      </c>
      <c r="G345" s="1" t="s">
        <v>11</v>
      </c>
      <c r="H345" s="1" t="n">
        <v>13321</v>
      </c>
      <c r="I345" s="3" t="n">
        <v>42900</v>
      </c>
      <c r="L345" s="1" t="n">
        <v>1</v>
      </c>
      <c r="M345" s="20" t="n">
        <f aca="false">IF(C345&lt;&gt;C344,K345,IF(K345="",M344-L345,M344+K345))</f>
        <v>107</v>
      </c>
      <c r="N345" s="21" t="n">
        <v>140.45513</v>
      </c>
      <c r="O345" s="22" t="n">
        <f aca="false">K345*N345</f>
        <v>0</v>
      </c>
      <c r="P345" s="22" t="n">
        <f aca="false">L345*N345</f>
        <v>140.45513</v>
      </c>
      <c r="Q345" s="23" t="n">
        <f aca="false">IF(C345&lt;&gt;C344,O345,IF(O345=0,Q344-P345,Q344+O345))</f>
        <v>15028.69891</v>
      </c>
      <c r="R345" s="24" t="n">
        <f aca="false">IF(C345&lt;&gt;C346,M345,0)</f>
        <v>107</v>
      </c>
      <c r="S345" s="25" t="n">
        <f aca="false">IF(C345&lt;&gt;C346,Q345,0)</f>
        <v>15028.69891</v>
      </c>
      <c r="T345" s="0" t="s">
        <v>28</v>
      </c>
      <c r="U345" s="0"/>
      <c r="V345" s="28"/>
      <c r="W345" s="26"/>
      <c r="X345" s="26"/>
      <c r="Y345" s="26"/>
      <c r="Z345" s="26"/>
    </row>
    <row r="346" customFormat="false" ht="12.75" hidden="false" customHeight="true" outlineLevel="0" collapsed="false">
      <c r="A346" s="16" t="n">
        <v>345</v>
      </c>
      <c r="B346" s="17" t="s">
        <v>76</v>
      </c>
      <c r="C346" s="17" t="n">
        <v>33300006</v>
      </c>
      <c r="D346" s="17" t="str">
        <f aca="false">LEFT(C346,3)</f>
        <v>333</v>
      </c>
      <c r="E346" s="16" t="s">
        <v>87</v>
      </c>
      <c r="F346" s="18" t="s">
        <v>47</v>
      </c>
      <c r="G346" s="17" t="s">
        <v>10</v>
      </c>
      <c r="H346" s="17" t="s">
        <v>22</v>
      </c>
      <c r="I346" s="19" t="n">
        <v>42736</v>
      </c>
      <c r="J346" s="16"/>
      <c r="K346" s="17" t="n">
        <v>30</v>
      </c>
      <c r="L346" s="17"/>
      <c r="M346" s="20" t="n">
        <f aca="false">IF(C346&lt;&gt;C345,K346,IF(K346="",M345-L346,M345+K346))</f>
        <v>30</v>
      </c>
      <c r="N346" s="21" t="n">
        <v>238.81092</v>
      </c>
      <c r="O346" s="22" t="n">
        <f aca="false">K346*N346</f>
        <v>7164.3276</v>
      </c>
      <c r="P346" s="22" t="n">
        <f aca="false">L346*N346</f>
        <v>0</v>
      </c>
      <c r="Q346" s="23" t="n">
        <f aca="false">IF(C346&lt;&gt;C345,O346,IF(O346=0,Q345-P346,Q345+O346))</f>
        <v>7164.3276</v>
      </c>
      <c r="R346" s="24" t="n">
        <f aca="false">IF(C346&lt;&gt;C347,M346,0)</f>
        <v>0</v>
      </c>
      <c r="S346" s="25" t="n">
        <f aca="false">IF(C346&lt;&gt;C347,Q346,0)</f>
        <v>0</v>
      </c>
      <c r="T346" s="26" t="s">
        <v>23</v>
      </c>
      <c r="U346" s="27"/>
      <c r="V346" s="28"/>
      <c r="W346" s="26"/>
      <c r="X346" s="26"/>
      <c r="Y346" s="26"/>
      <c r="Z346" s="26"/>
    </row>
    <row r="347" customFormat="false" ht="12.75" hidden="false" customHeight="true" outlineLevel="0" collapsed="false">
      <c r="A347" s="16" t="n">
        <v>346</v>
      </c>
      <c r="B347" s="17" t="s">
        <v>76</v>
      </c>
      <c r="C347" s="17" t="n">
        <v>33300006</v>
      </c>
      <c r="D347" s="17" t="str">
        <f aca="false">LEFT(C347,3)</f>
        <v>333</v>
      </c>
      <c r="E347" s="16" t="s">
        <v>87</v>
      </c>
      <c r="F347" s="18" t="s">
        <v>47</v>
      </c>
      <c r="G347" s="17" t="s">
        <v>11</v>
      </c>
      <c r="H347" s="17" t="n">
        <v>12613</v>
      </c>
      <c r="I347" s="19" t="n">
        <v>42755</v>
      </c>
      <c r="J347" s="16"/>
      <c r="K347" s="17"/>
      <c r="L347" s="17" t="n">
        <v>3</v>
      </c>
      <c r="M347" s="20" t="n">
        <f aca="false">IF(C347&lt;&gt;C346,K347,IF(K347="",M346-L347,M346+K347))</f>
        <v>27</v>
      </c>
      <c r="N347" s="21" t="n">
        <v>238.81092</v>
      </c>
      <c r="O347" s="22" t="n">
        <f aca="false">K347*N347</f>
        <v>0</v>
      </c>
      <c r="P347" s="22" t="n">
        <f aca="false">L347*N347</f>
        <v>716.43276</v>
      </c>
      <c r="Q347" s="23" t="n">
        <f aca="false">IF(C347&lt;&gt;C346,O347,IF(O347=0,Q346-P347,Q346+O347))</f>
        <v>6447.89484</v>
      </c>
      <c r="R347" s="24" t="n">
        <f aca="false">IF(C347&lt;&gt;C348,M347,0)</f>
        <v>0</v>
      </c>
      <c r="S347" s="25" t="n">
        <f aca="false">IF(C347&lt;&gt;C348,Q347,0)</f>
        <v>0</v>
      </c>
      <c r="T347" s="16" t="s">
        <v>24</v>
      </c>
      <c r="U347" s="27"/>
      <c r="V347" s="28"/>
      <c r="W347" s="26"/>
      <c r="X347" s="26"/>
      <c r="Y347" s="26"/>
      <c r="Z347" s="26"/>
    </row>
    <row r="348" customFormat="false" ht="12.75" hidden="false" customHeight="true" outlineLevel="0" collapsed="false">
      <c r="A348" s="16" t="n">
        <v>347</v>
      </c>
      <c r="B348" s="17" t="s">
        <v>76</v>
      </c>
      <c r="C348" s="1" t="n">
        <v>33300006</v>
      </c>
      <c r="D348" s="1" t="n">
        <v>333</v>
      </c>
      <c r="E348" s="16" t="s">
        <v>87</v>
      </c>
      <c r="F348" s="18" t="s">
        <v>47</v>
      </c>
      <c r="G348" s="1" t="s">
        <v>11</v>
      </c>
      <c r="H348" s="1" t="n">
        <v>13216</v>
      </c>
      <c r="I348" s="3" t="n">
        <v>42886</v>
      </c>
      <c r="L348" s="1" t="n">
        <v>1</v>
      </c>
      <c r="M348" s="20" t="n">
        <f aca="false">IF(C348&lt;&gt;C347,K348,IF(K348="",M347-L348,M347+K348))</f>
        <v>26</v>
      </c>
      <c r="N348" s="21" t="n">
        <v>238.81092</v>
      </c>
      <c r="O348" s="22" t="n">
        <f aca="false">K348*N348</f>
        <v>0</v>
      </c>
      <c r="P348" s="22" t="n">
        <f aca="false">L348*N348</f>
        <v>238.81092</v>
      </c>
      <c r="Q348" s="23" t="n">
        <f aca="false">IF(C348&lt;&gt;C347,O348,IF(O348=0,Q347-P348,Q347+O348))</f>
        <v>6209.08392</v>
      </c>
      <c r="R348" s="24" t="n">
        <f aca="false">IF(C348&lt;&gt;C349,M348,0)</f>
        <v>26</v>
      </c>
      <c r="S348" s="25" t="n">
        <f aca="false">IF(C348&lt;&gt;C349,Q348,0)</f>
        <v>6209.08392</v>
      </c>
      <c r="T348" s="0" t="s">
        <v>28</v>
      </c>
      <c r="U348" s="27"/>
      <c r="V348" s="28"/>
      <c r="W348" s="26"/>
      <c r="X348" s="26"/>
      <c r="Y348" s="26"/>
      <c r="Z348" s="26"/>
    </row>
    <row r="349" customFormat="false" ht="12.75" hidden="false" customHeight="true" outlineLevel="0" collapsed="false">
      <c r="A349" s="16" t="n">
        <v>348</v>
      </c>
      <c r="B349" s="17" t="s">
        <v>76</v>
      </c>
      <c r="C349" s="17" t="n">
        <v>33300010</v>
      </c>
      <c r="D349" s="17" t="str">
        <f aca="false">LEFT(C349,3)</f>
        <v>333</v>
      </c>
      <c r="E349" s="16" t="s">
        <v>88</v>
      </c>
      <c r="F349" s="18" t="s">
        <v>47</v>
      </c>
      <c r="G349" s="17" t="s">
        <v>10</v>
      </c>
      <c r="H349" s="17" t="s">
        <v>22</v>
      </c>
      <c r="I349" s="19" t="n">
        <v>42736</v>
      </c>
      <c r="J349" s="16"/>
      <c r="K349" s="17" t="n">
        <v>163</v>
      </c>
      <c r="L349" s="17"/>
      <c r="M349" s="20" t="n">
        <f aca="false">IF(C349&lt;&gt;C348,K349,IF(K349="",M348-L349,M348+K349))</f>
        <v>163</v>
      </c>
      <c r="N349" s="21" t="n">
        <v>46.19147</v>
      </c>
      <c r="O349" s="22" t="n">
        <f aca="false">K349*N349</f>
        <v>7529.20961</v>
      </c>
      <c r="P349" s="22" t="n">
        <f aca="false">L349*N349</f>
        <v>0</v>
      </c>
      <c r="Q349" s="23" t="n">
        <f aca="false">IF(C349&lt;&gt;C348,O349,IF(O349=0,Q348-P349,Q348+O349))</f>
        <v>7529.20961</v>
      </c>
      <c r="R349" s="24" t="n">
        <f aca="false">IF(C349&lt;&gt;C350,M349,0)</f>
        <v>0</v>
      </c>
      <c r="S349" s="25" t="n">
        <f aca="false">IF(C349&lt;&gt;C350,Q349,0)</f>
        <v>0</v>
      </c>
      <c r="T349" s="26" t="s">
        <v>23</v>
      </c>
      <c r="U349" s="27"/>
      <c r="V349" s="28"/>
      <c r="W349" s="26"/>
      <c r="X349" s="26"/>
      <c r="Y349" s="26"/>
      <c r="Z349" s="26"/>
    </row>
    <row r="350" customFormat="false" ht="12.75" hidden="false" customHeight="true" outlineLevel="0" collapsed="false">
      <c r="A350" s="16" t="n">
        <v>349</v>
      </c>
      <c r="B350" s="17" t="s">
        <v>76</v>
      </c>
      <c r="C350" s="42" t="n">
        <v>33300010</v>
      </c>
      <c r="D350" s="17" t="str">
        <f aca="false">LEFT(C350,3)</f>
        <v>333</v>
      </c>
      <c r="E350" s="41" t="s">
        <v>88</v>
      </c>
      <c r="F350" s="43" t="s">
        <v>47</v>
      </c>
      <c r="G350" s="42" t="s">
        <v>11</v>
      </c>
      <c r="H350" s="42" t="n">
        <v>12709</v>
      </c>
      <c r="I350" s="29" t="n">
        <v>42773</v>
      </c>
      <c r="J350" s="41"/>
      <c r="K350" s="42"/>
      <c r="L350" s="42" t="n">
        <v>1</v>
      </c>
      <c r="M350" s="20" t="n">
        <f aca="false">IF(C350&lt;&gt;C349,K350,IF(K350="",M349-L350,M349+K350))</f>
        <v>162</v>
      </c>
      <c r="N350" s="21" t="n">
        <v>46.19147</v>
      </c>
      <c r="O350" s="22" t="n">
        <f aca="false">K350*N350</f>
        <v>0</v>
      </c>
      <c r="P350" s="22" t="n">
        <f aca="false">L350*N350</f>
        <v>46.19147</v>
      </c>
      <c r="Q350" s="23" t="n">
        <f aca="false">IF(C350&lt;&gt;C349,O350,IF(O350=0,Q349-P350,Q349+O350))</f>
        <v>7483.01814</v>
      </c>
      <c r="R350" s="24" t="n">
        <f aca="false">IF(C350&lt;&gt;C351,M350,0)</f>
        <v>0</v>
      </c>
      <c r="S350" s="25" t="n">
        <f aca="false">IF(C350&lt;&gt;C351,Q350,0)</f>
        <v>0</v>
      </c>
      <c r="T350" s="0" t="s">
        <v>25</v>
      </c>
      <c r="U350" s="27"/>
      <c r="V350" s="28"/>
      <c r="W350" s="26"/>
      <c r="X350" s="26"/>
      <c r="Y350" s="26"/>
      <c r="Z350" s="26"/>
    </row>
    <row r="351" customFormat="false" ht="12.75" hidden="false" customHeight="true" outlineLevel="0" collapsed="false">
      <c r="A351" s="16" t="n">
        <v>350</v>
      </c>
      <c r="B351" s="17" t="s">
        <v>76</v>
      </c>
      <c r="C351" s="42" t="n">
        <v>33300010</v>
      </c>
      <c r="D351" s="17" t="str">
        <f aca="false">LEFT(C351,3)</f>
        <v>333</v>
      </c>
      <c r="E351" s="41" t="s">
        <v>88</v>
      </c>
      <c r="F351" s="43" t="s">
        <v>47</v>
      </c>
      <c r="G351" s="1" t="s">
        <v>11</v>
      </c>
      <c r="H351" s="1" t="n">
        <v>12973</v>
      </c>
      <c r="I351" s="3" t="n">
        <v>42831</v>
      </c>
      <c r="L351" s="1" t="n">
        <v>1</v>
      </c>
      <c r="M351" s="20" t="n">
        <f aca="false">IF(C351&lt;&gt;C350,K351,IF(K351="",M350-L351,M350+K351))</f>
        <v>161</v>
      </c>
      <c r="N351" s="21" t="n">
        <v>46.19147</v>
      </c>
      <c r="O351" s="22" t="n">
        <f aca="false">K351*N351</f>
        <v>0</v>
      </c>
      <c r="P351" s="22" t="n">
        <f aca="false">L351*N351</f>
        <v>46.19147</v>
      </c>
      <c r="Q351" s="23" t="n">
        <f aca="false">IF(C351&lt;&gt;C350,O351,IF(O351=0,Q350-P351,Q350+O351))</f>
        <v>7436.82667</v>
      </c>
      <c r="R351" s="24" t="n">
        <f aca="false">IF(C351&lt;&gt;C352,M351,0)</f>
        <v>0</v>
      </c>
      <c r="S351" s="25" t="n">
        <f aca="false">IF(C351&lt;&gt;C352,Q351,0)</f>
        <v>0</v>
      </c>
      <c r="T351" s="0" t="s">
        <v>31</v>
      </c>
      <c r="U351" s="27"/>
      <c r="V351" s="28"/>
      <c r="W351" s="26"/>
      <c r="X351" s="26"/>
      <c r="Y351" s="26"/>
      <c r="Z351" s="26"/>
    </row>
    <row r="352" customFormat="false" ht="12.75" hidden="false" customHeight="true" outlineLevel="0" collapsed="false">
      <c r="A352" s="16" t="n">
        <v>351</v>
      </c>
      <c r="B352" s="17" t="s">
        <v>76</v>
      </c>
      <c r="C352" s="30" t="n">
        <v>33300010</v>
      </c>
      <c r="D352" s="30" t="n">
        <v>333</v>
      </c>
      <c r="E352" s="33" t="s">
        <v>88</v>
      </c>
      <c r="F352" s="31" t="s">
        <v>47</v>
      </c>
      <c r="G352" s="30" t="s">
        <v>11</v>
      </c>
      <c r="H352" s="30" t="n">
        <v>13081</v>
      </c>
      <c r="I352" s="32" t="n">
        <v>42857</v>
      </c>
      <c r="J352" s="33"/>
      <c r="K352" s="30"/>
      <c r="L352" s="30" t="n">
        <v>25</v>
      </c>
      <c r="M352" s="20" t="n">
        <f aca="false">IF(C352&lt;&gt;C351,K352,IF(K352="",M351-L352,M351+K352))</f>
        <v>136</v>
      </c>
      <c r="N352" s="21" t="n">
        <v>46.19147</v>
      </c>
      <c r="O352" s="22" t="n">
        <f aca="false">K352*N352</f>
        <v>0</v>
      </c>
      <c r="P352" s="22" t="n">
        <f aca="false">L352*N352</f>
        <v>1154.78675</v>
      </c>
      <c r="Q352" s="23" t="n">
        <f aca="false">IF(C352&lt;&gt;C351,O352,IF(O352=0,Q351-P352,Q351+O352))</f>
        <v>6282.03992</v>
      </c>
      <c r="R352" s="24" t="n">
        <f aca="false">IF(C352&lt;&gt;C353,M352,0)</f>
        <v>0</v>
      </c>
      <c r="S352" s="25" t="n">
        <f aca="false">IF(C352&lt;&gt;C353,Q352,0)</f>
        <v>0</v>
      </c>
      <c r="T352" s="0" t="s">
        <v>27</v>
      </c>
      <c r="U352" s="27"/>
      <c r="V352" s="28"/>
      <c r="W352" s="26"/>
      <c r="X352" s="26"/>
      <c r="Y352" s="26"/>
      <c r="Z352" s="26"/>
    </row>
    <row r="353" customFormat="false" ht="12.75" hidden="false" customHeight="true" outlineLevel="0" collapsed="false">
      <c r="A353" s="16" t="n">
        <v>352</v>
      </c>
      <c r="B353" s="17" t="s">
        <v>76</v>
      </c>
      <c r="C353" s="30" t="n">
        <v>33300010</v>
      </c>
      <c r="D353" s="30" t="n">
        <v>333</v>
      </c>
      <c r="E353" s="33" t="s">
        <v>88</v>
      </c>
      <c r="F353" s="31" t="s">
        <v>47</v>
      </c>
      <c r="G353" s="30" t="s">
        <v>11</v>
      </c>
      <c r="H353" s="30" t="n">
        <v>13085</v>
      </c>
      <c r="I353" s="32" t="n">
        <v>42858</v>
      </c>
      <c r="J353" s="33"/>
      <c r="K353" s="30"/>
      <c r="L353" s="30" t="n">
        <v>1</v>
      </c>
      <c r="M353" s="20" t="n">
        <f aca="false">IF(C353&lt;&gt;C352,K353,IF(K353="",M352-L353,M352+K353))</f>
        <v>135</v>
      </c>
      <c r="N353" s="21" t="n">
        <v>46.19147</v>
      </c>
      <c r="O353" s="22" t="n">
        <f aca="false">K353*N353</f>
        <v>0</v>
      </c>
      <c r="P353" s="22" t="n">
        <f aca="false">L353*N353</f>
        <v>46.19147</v>
      </c>
      <c r="Q353" s="23" t="n">
        <f aca="false">IF(C353&lt;&gt;C352,O353,IF(O353=0,Q352-P353,Q352+O353))</f>
        <v>6235.84845</v>
      </c>
      <c r="R353" s="24" t="n">
        <f aca="false">IF(C353&lt;&gt;C354,M353,0)</f>
        <v>0</v>
      </c>
      <c r="S353" s="25" t="n">
        <f aca="false">IF(C353&lt;&gt;C354,Q353,0)</f>
        <v>0</v>
      </c>
      <c r="T353" s="0" t="s">
        <v>27</v>
      </c>
      <c r="U353" s="27"/>
      <c r="V353" s="28"/>
      <c r="W353" s="26"/>
      <c r="X353" s="26"/>
      <c r="Y353" s="26"/>
      <c r="Z353" s="26"/>
    </row>
    <row r="354" customFormat="false" ht="12.75" hidden="false" customHeight="true" outlineLevel="0" collapsed="false">
      <c r="A354" s="16" t="n">
        <v>353</v>
      </c>
      <c r="B354" s="17" t="s">
        <v>76</v>
      </c>
      <c r="C354" s="1" t="n">
        <v>33300010</v>
      </c>
      <c r="D354" s="1" t="n">
        <v>333</v>
      </c>
      <c r="E354" s="33" t="s">
        <v>88</v>
      </c>
      <c r="F354" s="31" t="s">
        <v>47</v>
      </c>
      <c r="G354" s="1" t="s">
        <v>10</v>
      </c>
      <c r="H354" s="1" t="n">
        <v>7922</v>
      </c>
      <c r="I354" s="3" t="n">
        <v>42896</v>
      </c>
      <c r="J354" s="0" t="s">
        <v>84</v>
      </c>
      <c r="K354" s="1" t="n">
        <v>100</v>
      </c>
      <c r="M354" s="20" t="n">
        <f aca="false">IF(C354&lt;&gt;C353,K354,IF(K354="",M353-L354,M353+K354))</f>
        <v>235</v>
      </c>
      <c r="N354" s="4" t="n">
        <v>45</v>
      </c>
      <c r="O354" s="22" t="n">
        <f aca="false">K354*N354</f>
        <v>4500</v>
      </c>
      <c r="P354" s="22" t="n">
        <f aca="false">L354*N354</f>
        <v>0</v>
      </c>
      <c r="Q354" s="23" t="n">
        <f aca="false">IF(C354&lt;&gt;C353,O354,IF(O354=0,Q353-P354,Q353+O354))</f>
        <v>10735.84845</v>
      </c>
      <c r="R354" s="24" t="n">
        <f aca="false">IF(C354&lt;&gt;C355,M354,0)</f>
        <v>0</v>
      </c>
      <c r="S354" s="25" t="n">
        <f aca="false">IF(C354&lt;&gt;C355,Q354,0)</f>
        <v>0</v>
      </c>
      <c r="T354" s="0" t="s">
        <v>28</v>
      </c>
      <c r="U354" s="27"/>
      <c r="V354" s="28"/>
      <c r="W354" s="26"/>
      <c r="X354" s="26"/>
      <c r="Y354" s="26"/>
      <c r="Z354" s="26"/>
    </row>
    <row r="355" customFormat="false" ht="12.75" hidden="false" customHeight="true" outlineLevel="0" collapsed="false">
      <c r="A355" s="16" t="n">
        <v>354</v>
      </c>
      <c r="B355" s="17" t="s">
        <v>76</v>
      </c>
      <c r="C355" s="1" t="n">
        <v>33300010</v>
      </c>
      <c r="D355" s="1" t="str">
        <f aca="false">LEFT(C355,3)</f>
        <v>333</v>
      </c>
      <c r="E355" s="33" t="s">
        <v>88</v>
      </c>
      <c r="F355" s="31" t="s">
        <v>47</v>
      </c>
      <c r="G355" s="1" t="s">
        <v>11</v>
      </c>
      <c r="H355" s="1" t="n">
        <v>13321</v>
      </c>
      <c r="I355" s="3" t="n">
        <v>42900</v>
      </c>
      <c r="L355" s="1" t="n">
        <v>1</v>
      </c>
      <c r="M355" s="20" t="n">
        <f aca="false">IF(C355&lt;&gt;C354,K355,IF(K355="",M354-L355,M354+K355))</f>
        <v>234</v>
      </c>
      <c r="N355" s="21" t="n">
        <v>46.19147</v>
      </c>
      <c r="O355" s="22" t="n">
        <f aca="false">K355*N355</f>
        <v>0</v>
      </c>
      <c r="P355" s="22" t="n">
        <f aca="false">L355*N355</f>
        <v>46.19147</v>
      </c>
      <c r="Q355" s="23" t="n">
        <f aca="false">IF(C355&lt;&gt;C354,O355,IF(O355=0,Q354-P355,Q354+O355))</f>
        <v>10689.65698</v>
      </c>
      <c r="R355" s="24" t="n">
        <f aca="false">IF(C355&lt;&gt;C356,M355,0)</f>
        <v>234</v>
      </c>
      <c r="S355" s="25" t="n">
        <f aca="false">IF(C355&lt;&gt;C356,Q355,0)</f>
        <v>10689.65698</v>
      </c>
      <c r="T355" s="0" t="s">
        <v>28</v>
      </c>
      <c r="U355" s="0"/>
      <c r="V355" s="28"/>
      <c r="W355" s="26"/>
      <c r="X355" s="26"/>
      <c r="Y355" s="26"/>
      <c r="Z355" s="26"/>
    </row>
    <row r="356" customFormat="false" ht="12.75" hidden="false" customHeight="true" outlineLevel="0" collapsed="false">
      <c r="A356" s="16" t="n">
        <v>355</v>
      </c>
      <c r="B356" s="17" t="s">
        <v>76</v>
      </c>
      <c r="C356" s="17" t="n">
        <v>33300012</v>
      </c>
      <c r="D356" s="17" t="str">
        <f aca="false">LEFT(C356,3)</f>
        <v>333</v>
      </c>
      <c r="E356" s="16" t="s">
        <v>89</v>
      </c>
      <c r="F356" s="18" t="s">
        <v>47</v>
      </c>
      <c r="G356" s="17" t="s">
        <v>10</v>
      </c>
      <c r="H356" s="17" t="s">
        <v>22</v>
      </c>
      <c r="I356" s="19" t="n">
        <v>42736</v>
      </c>
      <c r="J356" s="16"/>
      <c r="K356" s="17" t="n">
        <v>62</v>
      </c>
      <c r="L356" s="17"/>
      <c r="M356" s="20" t="n">
        <f aca="false">IF(C356&lt;&gt;C355,K356,IF(K356="",M355-L356,M355+K356))</f>
        <v>62</v>
      </c>
      <c r="N356" s="21" t="n">
        <v>205.29541</v>
      </c>
      <c r="O356" s="22" t="n">
        <f aca="false">K356*N356</f>
        <v>12728.31542</v>
      </c>
      <c r="P356" s="22" t="n">
        <f aca="false">L356*N356</f>
        <v>0</v>
      </c>
      <c r="Q356" s="23" t="n">
        <f aca="false">IF(C356&lt;&gt;C355,O356,IF(O356=0,Q355-P356,Q355+O356))</f>
        <v>12728.31542</v>
      </c>
      <c r="R356" s="24" t="n">
        <f aca="false">IF(C356&lt;&gt;C357,M356,0)</f>
        <v>0</v>
      </c>
      <c r="S356" s="25" t="n">
        <f aca="false">IF(C356&lt;&gt;C357,Q356,0)</f>
        <v>0</v>
      </c>
      <c r="T356" s="26" t="s">
        <v>23</v>
      </c>
      <c r="U356" s="27"/>
      <c r="V356" s="28"/>
      <c r="W356" s="26"/>
      <c r="X356" s="26"/>
      <c r="Y356" s="26"/>
      <c r="Z356" s="26"/>
    </row>
    <row r="357" customFormat="false" ht="12.75" hidden="false" customHeight="true" outlineLevel="0" collapsed="false">
      <c r="A357" s="16" t="n">
        <v>356</v>
      </c>
      <c r="B357" s="17" t="s">
        <v>76</v>
      </c>
      <c r="C357" s="1" t="n">
        <v>33300012</v>
      </c>
      <c r="D357" s="1" t="n">
        <v>333</v>
      </c>
      <c r="E357" s="0" t="s">
        <v>89</v>
      </c>
      <c r="F357" s="44" t="s">
        <v>47</v>
      </c>
      <c r="G357" s="1" t="s">
        <v>11</v>
      </c>
      <c r="H357" s="1" t="n">
        <v>12973</v>
      </c>
      <c r="I357" s="3" t="n">
        <v>42831</v>
      </c>
      <c r="L357" s="1" t="n">
        <v>1</v>
      </c>
      <c r="M357" s="20" t="n">
        <f aca="false">IF(C357&lt;&gt;C356,K357,IF(K357="",M356-L357,M356+K357))</f>
        <v>61</v>
      </c>
      <c r="N357" s="21" t="n">
        <v>205.29541</v>
      </c>
      <c r="O357" s="22" t="n">
        <f aca="false">K357*N357</f>
        <v>0</v>
      </c>
      <c r="P357" s="22" t="n">
        <f aca="false">L357*N357</f>
        <v>205.29541</v>
      </c>
      <c r="Q357" s="23" t="n">
        <f aca="false">IF(C357&lt;&gt;C356,O357,IF(O357=0,Q356-P357,Q356+O357))</f>
        <v>12523.02001</v>
      </c>
      <c r="R357" s="24" t="n">
        <f aca="false">IF(C357&lt;&gt;C358,M357,0)</f>
        <v>0</v>
      </c>
      <c r="S357" s="25" t="n">
        <f aca="false">IF(C357&lt;&gt;C358,Q357,0)</f>
        <v>0</v>
      </c>
      <c r="T357" s="0" t="s">
        <v>31</v>
      </c>
      <c r="U357" s="27"/>
      <c r="V357" s="28"/>
      <c r="W357" s="26"/>
      <c r="X357" s="26"/>
      <c r="Y357" s="26"/>
      <c r="Z357" s="26"/>
    </row>
    <row r="358" customFormat="false" ht="12.75" hidden="false" customHeight="true" outlineLevel="0" collapsed="false">
      <c r="A358" s="16" t="n">
        <v>357</v>
      </c>
      <c r="B358" s="17" t="s">
        <v>76</v>
      </c>
      <c r="C358" s="30" t="n">
        <v>33300012</v>
      </c>
      <c r="D358" s="30" t="n">
        <v>333</v>
      </c>
      <c r="E358" s="33" t="s">
        <v>89</v>
      </c>
      <c r="F358" s="31" t="s">
        <v>47</v>
      </c>
      <c r="G358" s="30" t="s">
        <v>11</v>
      </c>
      <c r="H358" s="30" t="n">
        <v>13085</v>
      </c>
      <c r="I358" s="32" t="n">
        <v>42858</v>
      </c>
      <c r="J358" s="33"/>
      <c r="K358" s="30"/>
      <c r="L358" s="30" t="n">
        <v>1</v>
      </c>
      <c r="M358" s="20" t="n">
        <f aca="false">IF(C358&lt;&gt;C357,K358,IF(K358="",M357-L358,M357+K358))</f>
        <v>60</v>
      </c>
      <c r="N358" s="21" t="n">
        <v>205.29541</v>
      </c>
      <c r="O358" s="22" t="n">
        <f aca="false">K358*N358</f>
        <v>0</v>
      </c>
      <c r="P358" s="22" t="n">
        <f aca="false">L358*N358</f>
        <v>205.29541</v>
      </c>
      <c r="Q358" s="23" t="n">
        <f aca="false">IF(C358&lt;&gt;C357,O358,IF(O358=0,Q357-P358,Q357+O358))</f>
        <v>12317.7246</v>
      </c>
      <c r="R358" s="24" t="n">
        <f aca="false">IF(C358&lt;&gt;C359,M358,0)</f>
        <v>0</v>
      </c>
      <c r="S358" s="25" t="n">
        <f aca="false">IF(C358&lt;&gt;C359,Q358,0)</f>
        <v>0</v>
      </c>
      <c r="T358" s="0" t="s">
        <v>27</v>
      </c>
      <c r="U358" s="27"/>
      <c r="V358" s="28"/>
      <c r="W358" s="26"/>
      <c r="X358" s="26"/>
      <c r="Y358" s="26"/>
      <c r="Z358" s="26"/>
    </row>
    <row r="359" customFormat="false" ht="12.75" hidden="false" customHeight="true" outlineLevel="0" collapsed="false">
      <c r="A359" s="16" t="n">
        <v>358</v>
      </c>
      <c r="B359" s="17" t="s">
        <v>76</v>
      </c>
      <c r="C359" s="30" t="n">
        <v>33300012</v>
      </c>
      <c r="D359" s="30" t="n">
        <v>333</v>
      </c>
      <c r="E359" s="33" t="s">
        <v>89</v>
      </c>
      <c r="F359" s="31" t="s">
        <v>47</v>
      </c>
      <c r="G359" s="30" t="s">
        <v>11</v>
      </c>
      <c r="H359" s="30" t="n">
        <v>13125</v>
      </c>
      <c r="I359" s="32" t="n">
        <v>42866</v>
      </c>
      <c r="J359" s="33"/>
      <c r="K359" s="30"/>
      <c r="L359" s="30" t="n">
        <v>1</v>
      </c>
      <c r="M359" s="20" t="n">
        <f aca="false">IF(C359&lt;&gt;C358,K359,IF(K359="",M358-L359,M358+K359))</f>
        <v>59</v>
      </c>
      <c r="N359" s="21" t="n">
        <v>205.29541</v>
      </c>
      <c r="O359" s="22" t="n">
        <f aca="false">K359*N359</f>
        <v>0</v>
      </c>
      <c r="P359" s="22" t="n">
        <f aca="false">L359*N359</f>
        <v>205.29541</v>
      </c>
      <c r="Q359" s="23" t="n">
        <f aca="false">IF(C359&lt;&gt;C358,O359,IF(O359=0,Q358-P359,Q358+O359))</f>
        <v>12112.42919</v>
      </c>
      <c r="R359" s="24" t="n">
        <f aca="false">IF(C359&lt;&gt;C360,M359,0)</f>
        <v>0</v>
      </c>
      <c r="S359" s="25" t="n">
        <f aca="false">IF(C359&lt;&gt;C360,Q359,0)</f>
        <v>0</v>
      </c>
      <c r="T359" s="0" t="s">
        <v>27</v>
      </c>
      <c r="U359" s="27"/>
      <c r="V359" s="28"/>
      <c r="W359" s="26"/>
      <c r="X359" s="26"/>
      <c r="Y359" s="26"/>
      <c r="Z359" s="26"/>
    </row>
    <row r="360" customFormat="false" ht="12.75" hidden="false" customHeight="true" outlineLevel="0" collapsed="false">
      <c r="A360" s="16" t="n">
        <v>359</v>
      </c>
      <c r="B360" s="17" t="s">
        <v>76</v>
      </c>
      <c r="C360" s="30" t="n">
        <v>33300012</v>
      </c>
      <c r="D360" s="30" t="n">
        <v>333</v>
      </c>
      <c r="E360" s="33" t="s">
        <v>89</v>
      </c>
      <c r="F360" s="31" t="s">
        <v>47</v>
      </c>
      <c r="G360" s="30" t="s">
        <v>11</v>
      </c>
      <c r="H360" s="30" t="n">
        <v>13176</v>
      </c>
      <c r="I360" s="32" t="n">
        <v>42878</v>
      </c>
      <c r="J360" s="33"/>
      <c r="K360" s="30"/>
      <c r="L360" s="30" t="n">
        <v>1</v>
      </c>
      <c r="M360" s="20" t="n">
        <f aca="false">IF(C360&lt;&gt;C359,K360,IF(K360="",M359-L360,M359+K360))</f>
        <v>58</v>
      </c>
      <c r="N360" s="21" t="n">
        <v>205.29541</v>
      </c>
      <c r="O360" s="22" t="n">
        <f aca="false">K360*N360</f>
        <v>0</v>
      </c>
      <c r="P360" s="22" t="n">
        <f aca="false">L360*N360</f>
        <v>205.29541</v>
      </c>
      <c r="Q360" s="23" t="n">
        <f aca="false">IF(C360&lt;&gt;C359,O360,IF(O360=0,Q359-P360,Q359+O360))</f>
        <v>11907.13378</v>
      </c>
      <c r="R360" s="24" t="n">
        <f aca="false">IF(C360&lt;&gt;C361,M360,0)</f>
        <v>58</v>
      </c>
      <c r="S360" s="25" t="n">
        <f aca="false">IF(C360&lt;&gt;C361,Q360,0)</f>
        <v>11907.13378</v>
      </c>
      <c r="T360" s="0" t="s">
        <v>27</v>
      </c>
      <c r="U360" s="27"/>
      <c r="V360" s="28"/>
      <c r="W360" s="26"/>
      <c r="X360" s="26"/>
      <c r="Y360" s="26"/>
      <c r="Z360" s="26"/>
    </row>
    <row r="361" customFormat="false" ht="12.75" hidden="false" customHeight="true" outlineLevel="0" collapsed="false">
      <c r="A361" s="16" t="n">
        <v>360</v>
      </c>
      <c r="B361" s="17" t="s">
        <v>76</v>
      </c>
      <c r="C361" s="17" t="n">
        <v>33300013</v>
      </c>
      <c r="D361" s="17" t="str">
        <f aca="false">LEFT(C361,3)</f>
        <v>333</v>
      </c>
      <c r="E361" s="16" t="s">
        <v>90</v>
      </c>
      <c r="F361" s="18" t="s">
        <v>47</v>
      </c>
      <c r="G361" s="17" t="s">
        <v>10</v>
      </c>
      <c r="H361" s="17" t="s">
        <v>22</v>
      </c>
      <c r="I361" s="19" t="n">
        <v>42736</v>
      </c>
      <c r="J361" s="16"/>
      <c r="K361" s="17" t="n">
        <v>77</v>
      </c>
      <c r="L361" s="17"/>
      <c r="M361" s="20" t="n">
        <f aca="false">IF(C361&lt;&gt;C360,K361,IF(K361="",M360-L361,M360+K361))</f>
        <v>77</v>
      </c>
      <c r="N361" s="21" t="n">
        <v>73.86607</v>
      </c>
      <c r="O361" s="22" t="n">
        <f aca="false">K361*N361</f>
        <v>5687.68739</v>
      </c>
      <c r="P361" s="22" t="n">
        <f aca="false">L361*N361</f>
        <v>0</v>
      </c>
      <c r="Q361" s="23" t="n">
        <f aca="false">IF(C361&lt;&gt;C360,O361,IF(O361=0,Q360-P361,Q360+O361))</f>
        <v>5687.68739</v>
      </c>
      <c r="R361" s="24" t="n">
        <f aca="false">IF(C361&lt;&gt;C362,M361,0)</f>
        <v>0</v>
      </c>
      <c r="S361" s="25" t="n">
        <f aca="false">IF(C361&lt;&gt;C362,Q361,0)</f>
        <v>0</v>
      </c>
      <c r="T361" s="26" t="s">
        <v>23</v>
      </c>
      <c r="U361" s="27"/>
      <c r="V361" s="28"/>
      <c r="W361" s="26"/>
      <c r="X361" s="26"/>
      <c r="Y361" s="26"/>
      <c r="Z361" s="26"/>
    </row>
    <row r="362" customFormat="false" ht="12.75" hidden="false" customHeight="true" outlineLevel="0" collapsed="false">
      <c r="A362" s="16" t="n">
        <v>361</v>
      </c>
      <c r="B362" s="17" t="s">
        <v>76</v>
      </c>
      <c r="C362" s="17" t="n">
        <v>33300013</v>
      </c>
      <c r="D362" s="17" t="str">
        <f aca="false">LEFT(C362,3)</f>
        <v>333</v>
      </c>
      <c r="E362" s="16" t="s">
        <v>90</v>
      </c>
      <c r="F362" s="18" t="s">
        <v>47</v>
      </c>
      <c r="G362" s="17" t="s">
        <v>10</v>
      </c>
      <c r="H362" s="17" t="s">
        <v>22</v>
      </c>
      <c r="I362" s="19" t="n">
        <v>42736</v>
      </c>
      <c r="J362" s="16"/>
      <c r="K362" s="17" t="n">
        <v>200</v>
      </c>
      <c r="L362" s="17"/>
      <c r="M362" s="20" t="n">
        <f aca="false">IF(C362&lt;&gt;C361,K362,IF(K362="",M361-L362,M361+K362))</f>
        <v>277</v>
      </c>
      <c r="N362" s="21" t="n">
        <v>107.82849</v>
      </c>
      <c r="O362" s="22" t="n">
        <f aca="false">K362*N362</f>
        <v>21565.698</v>
      </c>
      <c r="P362" s="22" t="n">
        <f aca="false">L362*N362</f>
        <v>0</v>
      </c>
      <c r="Q362" s="23" t="n">
        <f aca="false">IF(C362&lt;&gt;C361,O362,IF(O362=0,Q361-P362,Q361+O362))</f>
        <v>27253.38539</v>
      </c>
      <c r="R362" s="24" t="n">
        <f aca="false">IF(C362&lt;&gt;C363,M362,0)</f>
        <v>0</v>
      </c>
      <c r="S362" s="25" t="n">
        <f aca="false">IF(C362&lt;&gt;C363,Q362,0)</f>
        <v>0</v>
      </c>
      <c r="T362" s="26" t="s">
        <v>23</v>
      </c>
      <c r="U362" s="27"/>
      <c r="V362" s="28"/>
      <c r="W362" s="26"/>
      <c r="X362" s="26"/>
      <c r="Y362" s="26"/>
      <c r="Z362" s="26"/>
    </row>
    <row r="363" customFormat="false" ht="12.75" hidden="false" customHeight="true" outlineLevel="0" collapsed="false">
      <c r="A363" s="16" t="n">
        <v>362</v>
      </c>
      <c r="B363" s="17" t="s">
        <v>76</v>
      </c>
      <c r="C363" s="17" t="n">
        <v>33300013</v>
      </c>
      <c r="D363" s="17" t="str">
        <f aca="false">LEFT(C363,3)</f>
        <v>333</v>
      </c>
      <c r="E363" s="16" t="s">
        <v>90</v>
      </c>
      <c r="F363" s="18" t="s">
        <v>47</v>
      </c>
      <c r="G363" s="17" t="s">
        <v>11</v>
      </c>
      <c r="H363" s="17" t="n">
        <v>12812</v>
      </c>
      <c r="I363" s="29" t="n">
        <v>42800</v>
      </c>
      <c r="J363" s="16"/>
      <c r="K363" s="17"/>
      <c r="L363" s="17" t="n">
        <v>139</v>
      </c>
      <c r="M363" s="20" t="n">
        <f aca="false">IF(C363&lt;&gt;C362,K363,IF(K363="",M362-L363,M362+K363))</f>
        <v>138</v>
      </c>
      <c r="N363" s="21" t="n">
        <v>107.82849</v>
      </c>
      <c r="O363" s="22" t="n">
        <f aca="false">K363*N363</f>
        <v>0</v>
      </c>
      <c r="P363" s="22" t="n">
        <f aca="false">L363*N363</f>
        <v>14988.16011</v>
      </c>
      <c r="Q363" s="23" t="n">
        <f aca="false">IF(C363&lt;&gt;C362,O363,IF(O363=0,Q362-P363,Q362+O363))</f>
        <v>12265.22528</v>
      </c>
      <c r="R363" s="24" t="n">
        <f aca="false">IF(C363&lt;&gt;C364,M363,0)</f>
        <v>0</v>
      </c>
      <c r="S363" s="25" t="n">
        <f aca="false">IF(C363&lt;&gt;C364,Q363,0)</f>
        <v>0</v>
      </c>
      <c r="T363" s="0" t="s">
        <v>26</v>
      </c>
      <c r="U363" s="27"/>
      <c r="V363" s="28"/>
      <c r="W363" s="26"/>
      <c r="X363" s="26"/>
      <c r="Y363" s="26"/>
      <c r="Z363" s="26"/>
    </row>
    <row r="364" customFormat="false" ht="12.75" hidden="false" customHeight="true" outlineLevel="0" collapsed="false">
      <c r="A364" s="16" t="n">
        <v>363</v>
      </c>
      <c r="B364" s="17" t="s">
        <v>76</v>
      </c>
      <c r="C364" s="17" t="n">
        <v>33300013</v>
      </c>
      <c r="D364" s="17" t="str">
        <f aca="false">LEFT(C364,3)</f>
        <v>333</v>
      </c>
      <c r="E364" s="16" t="s">
        <v>90</v>
      </c>
      <c r="F364" s="18" t="s">
        <v>47</v>
      </c>
      <c r="G364" s="1" t="s">
        <v>11</v>
      </c>
      <c r="H364" s="1" t="n">
        <v>12972</v>
      </c>
      <c r="I364" s="3" t="n">
        <v>42830</v>
      </c>
      <c r="L364" s="1" t="n">
        <v>2</v>
      </c>
      <c r="M364" s="20" t="n">
        <f aca="false">IF(C364&lt;&gt;C363,K364,IF(K364="",M363-L364,M363+K364))</f>
        <v>136</v>
      </c>
      <c r="N364" s="21" t="n">
        <v>107.82849</v>
      </c>
      <c r="O364" s="22" t="n">
        <f aca="false">K364*N364</f>
        <v>0</v>
      </c>
      <c r="P364" s="22" t="n">
        <f aca="false">L364*N364</f>
        <v>215.65698</v>
      </c>
      <c r="Q364" s="23" t="n">
        <f aca="false">IF(C364&lt;&gt;C363,O364,IF(O364=0,Q363-P364,Q363+O364))</f>
        <v>12049.5683</v>
      </c>
      <c r="R364" s="24" t="n">
        <f aca="false">IF(C364&lt;&gt;C365,M364,0)</f>
        <v>0</v>
      </c>
      <c r="S364" s="25" t="n">
        <f aca="false">IF(C364&lt;&gt;C365,Q364,0)</f>
        <v>0</v>
      </c>
      <c r="T364" s="0" t="s">
        <v>31</v>
      </c>
      <c r="U364" s="27"/>
      <c r="V364" s="28"/>
      <c r="W364" s="26"/>
      <c r="X364" s="26"/>
      <c r="Y364" s="26"/>
      <c r="Z364" s="26"/>
    </row>
    <row r="365" customFormat="false" ht="12.75" hidden="false" customHeight="true" outlineLevel="0" collapsed="false">
      <c r="A365" s="16" t="n">
        <v>364</v>
      </c>
      <c r="B365" s="17" t="s">
        <v>76</v>
      </c>
      <c r="C365" s="30" t="n">
        <v>33300013</v>
      </c>
      <c r="D365" s="30" t="n">
        <v>333</v>
      </c>
      <c r="E365" s="16" t="s">
        <v>90</v>
      </c>
      <c r="F365" s="31" t="s">
        <v>47</v>
      </c>
      <c r="G365" s="30" t="s">
        <v>11</v>
      </c>
      <c r="H365" s="30" t="n">
        <v>13051</v>
      </c>
      <c r="I365" s="32" t="n">
        <v>42851</v>
      </c>
      <c r="J365" s="33"/>
      <c r="K365" s="30"/>
      <c r="L365" s="30" t="n">
        <v>5</v>
      </c>
      <c r="M365" s="20" t="n">
        <f aca="false">IF(C365&lt;&gt;C364,K365,IF(K365="",M364-L365,M364+K365))</f>
        <v>131</v>
      </c>
      <c r="N365" s="21" t="n">
        <v>107.82849</v>
      </c>
      <c r="O365" s="22" t="n">
        <f aca="false">K365*N365</f>
        <v>0</v>
      </c>
      <c r="P365" s="22" t="n">
        <f aca="false">L365*N365</f>
        <v>539.14245</v>
      </c>
      <c r="Q365" s="23" t="n">
        <f aca="false">IF(C365&lt;&gt;C364,O365,IF(O365=0,Q364-P365,Q364+O365))</f>
        <v>11510.42585</v>
      </c>
      <c r="R365" s="24" t="n">
        <f aca="false">IF(C365&lt;&gt;C366,M365,0)</f>
        <v>0</v>
      </c>
      <c r="S365" s="25" t="n">
        <f aca="false">IF(C365&lt;&gt;C366,Q365,0)</f>
        <v>0</v>
      </c>
      <c r="T365" s="0" t="s">
        <v>27</v>
      </c>
      <c r="U365" s="27"/>
      <c r="V365" s="28"/>
      <c r="W365" s="26"/>
      <c r="X365" s="26"/>
      <c r="Y365" s="26"/>
      <c r="Z365" s="26"/>
    </row>
    <row r="366" customFormat="false" ht="12.75" hidden="false" customHeight="true" outlineLevel="0" collapsed="false">
      <c r="A366" s="16" t="n">
        <v>365</v>
      </c>
      <c r="B366" s="17" t="s">
        <v>76</v>
      </c>
      <c r="C366" s="1" t="n">
        <v>33300013</v>
      </c>
      <c r="D366" s="1" t="n">
        <v>333</v>
      </c>
      <c r="E366" s="16" t="s">
        <v>90</v>
      </c>
      <c r="F366" s="31" t="s">
        <v>47</v>
      </c>
      <c r="G366" s="1" t="s">
        <v>11</v>
      </c>
      <c r="H366" s="1" t="n">
        <v>13216</v>
      </c>
      <c r="I366" s="3" t="n">
        <v>42886</v>
      </c>
      <c r="L366" s="1" t="n">
        <v>1</v>
      </c>
      <c r="M366" s="20" t="n">
        <f aca="false">IF(C366&lt;&gt;C365,K366,IF(K366="",M365-L366,M365+K366))</f>
        <v>130</v>
      </c>
      <c r="N366" s="21" t="n">
        <v>107.82849</v>
      </c>
      <c r="O366" s="22" t="n">
        <f aca="false">K366*N366</f>
        <v>0</v>
      </c>
      <c r="P366" s="22" t="n">
        <f aca="false">L366*N366</f>
        <v>107.82849</v>
      </c>
      <c r="Q366" s="23" t="n">
        <f aca="false">IF(C366&lt;&gt;C365,O366,IF(O366=0,Q365-P366,Q365+O366))</f>
        <v>11402.59736</v>
      </c>
      <c r="R366" s="24" t="n">
        <f aca="false">IF(C366&lt;&gt;C367,M366,0)</f>
        <v>0</v>
      </c>
      <c r="S366" s="25" t="n">
        <f aca="false">IF(C366&lt;&gt;C367,Q366,0)</f>
        <v>0</v>
      </c>
      <c r="T366" s="0" t="s">
        <v>28</v>
      </c>
      <c r="U366" s="27"/>
      <c r="V366" s="28"/>
      <c r="W366" s="26"/>
      <c r="X366" s="26"/>
      <c r="Y366" s="26"/>
      <c r="Z366" s="26"/>
    </row>
    <row r="367" customFormat="false" ht="12.75" hidden="false" customHeight="true" outlineLevel="0" collapsed="false">
      <c r="A367" s="16" t="n">
        <v>366</v>
      </c>
      <c r="B367" s="17" t="s">
        <v>76</v>
      </c>
      <c r="C367" s="1" t="n">
        <v>33300013</v>
      </c>
      <c r="D367" s="1" t="n">
        <v>333</v>
      </c>
      <c r="E367" s="16" t="s">
        <v>90</v>
      </c>
      <c r="F367" s="31" t="s">
        <v>47</v>
      </c>
      <c r="G367" s="1" t="s">
        <v>10</v>
      </c>
      <c r="H367" s="1" t="n">
        <v>7901</v>
      </c>
      <c r="I367" s="3" t="n">
        <v>42896</v>
      </c>
      <c r="J367" s="0" t="s">
        <v>91</v>
      </c>
      <c r="K367" s="1" t="n">
        <v>200</v>
      </c>
      <c r="M367" s="20" t="n">
        <f aca="false">IF(C367&lt;&gt;C366,K367,IF(K367="",M366-L367,M366+K367))</f>
        <v>330</v>
      </c>
      <c r="N367" s="4" t="n">
        <v>120</v>
      </c>
      <c r="O367" s="22" t="n">
        <f aca="false">K367*N367</f>
        <v>24000</v>
      </c>
      <c r="P367" s="22" t="n">
        <f aca="false">L367*N367</f>
        <v>0</v>
      </c>
      <c r="Q367" s="23" t="n">
        <f aca="false">IF(C367&lt;&gt;C366,O367,IF(O367=0,Q366-P367,Q366+O367))</f>
        <v>35402.59736</v>
      </c>
      <c r="R367" s="24" t="n">
        <f aca="false">IF(C367&lt;&gt;C368,M367,0)</f>
        <v>330</v>
      </c>
      <c r="S367" s="25" t="n">
        <f aca="false">IF(C367&lt;&gt;C368,Q367,0)</f>
        <v>35402.59736</v>
      </c>
      <c r="T367" s="0" t="s">
        <v>28</v>
      </c>
      <c r="U367" s="27"/>
      <c r="V367" s="28"/>
      <c r="W367" s="26"/>
      <c r="X367" s="26"/>
      <c r="Y367" s="26"/>
      <c r="Z367" s="26"/>
    </row>
    <row r="368" customFormat="false" ht="12.75" hidden="false" customHeight="true" outlineLevel="0" collapsed="false">
      <c r="A368" s="16" t="n">
        <v>367</v>
      </c>
      <c r="B368" s="17" t="s">
        <v>76</v>
      </c>
      <c r="C368" s="17" t="n">
        <v>33300014</v>
      </c>
      <c r="D368" s="17" t="str">
        <f aca="false">LEFT(C368,3)</f>
        <v>333</v>
      </c>
      <c r="E368" s="16" t="s">
        <v>92</v>
      </c>
      <c r="F368" s="18" t="s">
        <v>93</v>
      </c>
      <c r="G368" s="17" t="s">
        <v>10</v>
      </c>
      <c r="H368" s="17" t="s">
        <v>22</v>
      </c>
      <c r="I368" s="19" t="n">
        <v>42736</v>
      </c>
      <c r="J368" s="16"/>
      <c r="K368" s="17" t="n">
        <v>4</v>
      </c>
      <c r="L368" s="17"/>
      <c r="M368" s="20" t="n">
        <f aca="false">IF(C368&lt;&gt;C367,K368,IF(K368="",M367-L368,M367+K368))</f>
        <v>4</v>
      </c>
      <c r="N368" s="21" t="n">
        <v>275.49962</v>
      </c>
      <c r="O368" s="22" t="n">
        <f aca="false">K368*N368</f>
        <v>1101.99848</v>
      </c>
      <c r="P368" s="22" t="n">
        <f aca="false">L368*N368</f>
        <v>0</v>
      </c>
      <c r="Q368" s="23" t="n">
        <f aca="false">IF(C368&lt;&gt;C367,O368,IF(O368=0,Q367-P368,Q367+O368))</f>
        <v>1101.99848</v>
      </c>
      <c r="R368" s="24" t="n">
        <f aca="false">IF(C368&lt;&gt;C369,M368,0)</f>
        <v>4</v>
      </c>
      <c r="S368" s="25" t="n">
        <f aca="false">IF(C368&lt;&gt;C369,Q368,0)</f>
        <v>1101.99848</v>
      </c>
      <c r="T368" s="26" t="s">
        <v>23</v>
      </c>
      <c r="U368" s="27"/>
      <c r="V368" s="28"/>
      <c r="W368" s="26"/>
      <c r="X368" s="26"/>
      <c r="Y368" s="26"/>
      <c r="Z368" s="26"/>
    </row>
    <row r="369" customFormat="false" ht="12.75" hidden="false" customHeight="true" outlineLevel="0" collapsed="false">
      <c r="A369" s="16" t="n">
        <v>368</v>
      </c>
      <c r="B369" s="17" t="s">
        <v>76</v>
      </c>
      <c r="C369" s="17" t="n">
        <v>33300015</v>
      </c>
      <c r="D369" s="17" t="str">
        <f aca="false">LEFT(C369,3)</f>
        <v>333</v>
      </c>
      <c r="E369" s="16" t="s">
        <v>94</v>
      </c>
      <c r="F369" s="18" t="s">
        <v>47</v>
      </c>
      <c r="G369" s="17" t="s">
        <v>10</v>
      </c>
      <c r="H369" s="17" t="s">
        <v>22</v>
      </c>
      <c r="I369" s="19" t="n">
        <v>42736</v>
      </c>
      <c r="J369" s="16"/>
      <c r="K369" s="17" t="n">
        <v>4</v>
      </c>
      <c r="L369" s="17"/>
      <c r="M369" s="20" t="n">
        <f aca="false">IF(C369&lt;&gt;C368,K369,IF(K369="",M368-L369,M368+K369))</f>
        <v>4</v>
      </c>
      <c r="N369" s="21" t="n">
        <v>219.37933</v>
      </c>
      <c r="O369" s="22" t="n">
        <f aca="false">K369*N369</f>
        <v>877.51732</v>
      </c>
      <c r="P369" s="22" t="n">
        <f aca="false">L369*N369</f>
        <v>0</v>
      </c>
      <c r="Q369" s="23" t="n">
        <f aca="false">IF(C369&lt;&gt;C368,O369,IF(O369=0,Q368-P369,Q368+O369))</f>
        <v>877.51732</v>
      </c>
      <c r="R369" s="24" t="n">
        <f aca="false">IF(C369&lt;&gt;C370,M369,0)</f>
        <v>4</v>
      </c>
      <c r="S369" s="25" t="n">
        <f aca="false">IF(C369&lt;&gt;C370,Q369,0)</f>
        <v>877.51732</v>
      </c>
      <c r="T369" s="26" t="s">
        <v>23</v>
      </c>
      <c r="U369" s="27"/>
      <c r="V369" s="28"/>
      <c r="W369" s="26"/>
      <c r="X369" s="26"/>
      <c r="Y369" s="26"/>
      <c r="Z369" s="26"/>
    </row>
    <row r="370" customFormat="false" ht="12.75" hidden="false" customHeight="true" outlineLevel="0" collapsed="false">
      <c r="A370" s="16" t="n">
        <v>369</v>
      </c>
      <c r="B370" s="17" t="s">
        <v>76</v>
      </c>
      <c r="C370" s="17" t="n">
        <v>33300016</v>
      </c>
      <c r="D370" s="17" t="str">
        <f aca="false">LEFT(C370,3)</f>
        <v>333</v>
      </c>
      <c r="E370" s="16" t="s">
        <v>95</v>
      </c>
      <c r="F370" s="18" t="s">
        <v>47</v>
      </c>
      <c r="G370" s="17" t="s">
        <v>10</v>
      </c>
      <c r="H370" s="17" t="s">
        <v>22</v>
      </c>
      <c r="I370" s="19" t="n">
        <v>42736</v>
      </c>
      <c r="J370" s="16"/>
      <c r="K370" s="17" t="n">
        <v>4</v>
      </c>
      <c r="L370" s="17"/>
      <c r="M370" s="20" t="n">
        <f aca="false">IF(C370&lt;&gt;C369,K370,IF(K370="",M369-L370,M369+K370))</f>
        <v>4</v>
      </c>
      <c r="N370" s="21" t="n">
        <v>321.41622</v>
      </c>
      <c r="O370" s="22" t="n">
        <f aca="false">K370*N370</f>
        <v>1285.66488</v>
      </c>
      <c r="P370" s="22" t="n">
        <f aca="false">L370*N370</f>
        <v>0</v>
      </c>
      <c r="Q370" s="23" t="n">
        <f aca="false">IF(C370&lt;&gt;C369,O370,IF(O370=0,Q369-P370,Q369+O370))</f>
        <v>1285.66488</v>
      </c>
      <c r="R370" s="24" t="n">
        <f aca="false">IF(C370&lt;&gt;C371,M370,0)</f>
        <v>4</v>
      </c>
      <c r="S370" s="25" t="n">
        <f aca="false">IF(C370&lt;&gt;C371,Q370,0)</f>
        <v>1285.66488</v>
      </c>
      <c r="T370" s="26" t="s">
        <v>23</v>
      </c>
      <c r="U370" s="27"/>
      <c r="V370" s="28"/>
      <c r="W370" s="26"/>
      <c r="X370" s="26"/>
      <c r="Y370" s="26"/>
      <c r="Z370" s="26"/>
    </row>
    <row r="371" customFormat="false" ht="12.75" hidden="false" customHeight="true" outlineLevel="0" collapsed="false">
      <c r="A371" s="16" t="n">
        <v>370</v>
      </c>
      <c r="B371" s="17" t="s">
        <v>76</v>
      </c>
      <c r="C371" s="17" t="n">
        <v>33300017</v>
      </c>
      <c r="D371" s="17" t="str">
        <f aca="false">LEFT(C371,3)</f>
        <v>333</v>
      </c>
      <c r="E371" s="16" t="s">
        <v>96</v>
      </c>
      <c r="F371" s="18" t="s">
        <v>47</v>
      </c>
      <c r="G371" s="17" t="s">
        <v>10</v>
      </c>
      <c r="H371" s="17" t="s">
        <v>22</v>
      </c>
      <c r="I371" s="19" t="n">
        <v>42736</v>
      </c>
      <c r="J371" s="16"/>
      <c r="K371" s="17" t="n">
        <v>5</v>
      </c>
      <c r="L371" s="17"/>
      <c r="M371" s="20" t="n">
        <f aca="false">IF(C371&lt;&gt;C370,K371,IF(K371="",M370-L371,M370+K371))</f>
        <v>5</v>
      </c>
      <c r="N371" s="21" t="n">
        <v>295.907</v>
      </c>
      <c r="O371" s="22" t="n">
        <f aca="false">K371*N371</f>
        <v>1479.535</v>
      </c>
      <c r="P371" s="22" t="n">
        <f aca="false">L371*N371</f>
        <v>0</v>
      </c>
      <c r="Q371" s="23" t="n">
        <f aca="false">IF(C371&lt;&gt;C370,O371,IF(O371=0,Q370-P371,Q370+O371))</f>
        <v>1479.535</v>
      </c>
      <c r="R371" s="24" t="n">
        <f aca="false">IF(C371&lt;&gt;C372,M371,0)</f>
        <v>5</v>
      </c>
      <c r="S371" s="25" t="n">
        <f aca="false">IF(C371&lt;&gt;C372,Q371,0)</f>
        <v>1479.535</v>
      </c>
      <c r="T371" s="26" t="s">
        <v>23</v>
      </c>
      <c r="U371" s="27"/>
      <c r="V371" s="28"/>
      <c r="W371" s="26"/>
      <c r="X371" s="26"/>
      <c r="Y371" s="26"/>
      <c r="Z371" s="26"/>
    </row>
    <row r="372" customFormat="false" ht="12.75" hidden="false" customHeight="true" outlineLevel="0" collapsed="false">
      <c r="A372" s="16" t="n">
        <v>371</v>
      </c>
      <c r="B372" s="17" t="s">
        <v>76</v>
      </c>
      <c r="C372" s="17" t="n">
        <v>33300018</v>
      </c>
      <c r="D372" s="17" t="str">
        <f aca="false">LEFT(C372,3)</f>
        <v>333</v>
      </c>
      <c r="E372" s="16" t="s">
        <v>97</v>
      </c>
      <c r="F372" s="18" t="s">
        <v>47</v>
      </c>
      <c r="G372" s="17" t="s">
        <v>10</v>
      </c>
      <c r="H372" s="17" t="s">
        <v>22</v>
      </c>
      <c r="I372" s="19" t="n">
        <v>42736</v>
      </c>
      <c r="J372" s="16"/>
      <c r="K372" s="17" t="n">
        <v>4</v>
      </c>
      <c r="L372" s="17"/>
      <c r="M372" s="20" t="n">
        <f aca="false">IF(C372&lt;&gt;C371,K372,IF(K372="",M371-L372,M371+K372))</f>
        <v>4</v>
      </c>
      <c r="N372" s="21" t="n">
        <v>27.54996</v>
      </c>
      <c r="O372" s="22" t="n">
        <f aca="false">K372*N372</f>
        <v>110.19984</v>
      </c>
      <c r="P372" s="22" t="n">
        <f aca="false">L372*N372</f>
        <v>0</v>
      </c>
      <c r="Q372" s="23" t="n">
        <f aca="false">IF(C372&lt;&gt;C371,O372,IF(O372=0,Q371-P372,Q371+O372))</f>
        <v>110.19984</v>
      </c>
      <c r="R372" s="24" t="n">
        <f aca="false">IF(C372&lt;&gt;C373,M372,0)</f>
        <v>4</v>
      </c>
      <c r="S372" s="25" t="n">
        <f aca="false">IF(C372&lt;&gt;C373,Q372,0)</f>
        <v>110.19984</v>
      </c>
      <c r="T372" s="26" t="s">
        <v>23</v>
      </c>
      <c r="U372" s="27"/>
      <c r="V372" s="28"/>
      <c r="W372" s="26"/>
      <c r="X372" s="26"/>
      <c r="Y372" s="26"/>
      <c r="Z372" s="26"/>
    </row>
    <row r="373" customFormat="false" ht="12.75" hidden="false" customHeight="true" outlineLevel="0" collapsed="false">
      <c r="A373" s="16" t="n">
        <v>372</v>
      </c>
      <c r="B373" s="17" t="s">
        <v>76</v>
      </c>
      <c r="C373" s="17" t="n">
        <v>33300021</v>
      </c>
      <c r="D373" s="17" t="str">
        <f aca="false">LEFT(C373,3)</f>
        <v>333</v>
      </c>
      <c r="E373" s="16" t="s">
        <v>98</v>
      </c>
      <c r="F373" s="18" t="s">
        <v>47</v>
      </c>
      <c r="G373" s="17" t="s">
        <v>10</v>
      </c>
      <c r="H373" s="17" t="s">
        <v>22</v>
      </c>
      <c r="I373" s="19" t="n">
        <v>42736</v>
      </c>
      <c r="J373" s="16"/>
      <c r="K373" s="17" t="n">
        <v>2</v>
      </c>
      <c r="L373" s="17"/>
      <c r="M373" s="20" t="n">
        <f aca="false">IF(C373&lt;&gt;C372,K373,IF(K373="",M372-L373,M372+K373))</f>
        <v>2</v>
      </c>
      <c r="N373" s="21" t="n">
        <v>285.70331</v>
      </c>
      <c r="O373" s="22" t="n">
        <f aca="false">K373*N373</f>
        <v>571.40662</v>
      </c>
      <c r="P373" s="22" t="n">
        <f aca="false">L373*N373</f>
        <v>0</v>
      </c>
      <c r="Q373" s="23" t="n">
        <f aca="false">IF(C373&lt;&gt;C372,O373,IF(O373=0,Q372-P373,Q372+O373))</f>
        <v>571.40662</v>
      </c>
      <c r="R373" s="24" t="n">
        <f aca="false">IF(C373&lt;&gt;C374,M373,0)</f>
        <v>2</v>
      </c>
      <c r="S373" s="25" t="n">
        <f aca="false">IF(C373&lt;&gt;C374,Q373,0)</f>
        <v>571.40662</v>
      </c>
      <c r="T373" s="26" t="s">
        <v>23</v>
      </c>
      <c r="U373" s="27"/>
      <c r="V373" s="28"/>
      <c r="W373" s="26"/>
      <c r="X373" s="26"/>
      <c r="Y373" s="26"/>
      <c r="Z373" s="26"/>
    </row>
    <row r="374" customFormat="false" ht="12.75" hidden="false" customHeight="true" outlineLevel="0" collapsed="false">
      <c r="A374" s="16" t="n">
        <v>373</v>
      </c>
      <c r="B374" s="17" t="s">
        <v>76</v>
      </c>
      <c r="C374" s="17" t="n">
        <v>33300022</v>
      </c>
      <c r="D374" s="17" t="str">
        <f aca="false">LEFT(C374,3)</f>
        <v>333</v>
      </c>
      <c r="E374" s="16" t="s">
        <v>99</v>
      </c>
      <c r="F374" s="18" t="s">
        <v>47</v>
      </c>
      <c r="G374" s="17" t="s">
        <v>10</v>
      </c>
      <c r="H374" s="17" t="s">
        <v>22</v>
      </c>
      <c r="I374" s="19" t="n">
        <v>42736</v>
      </c>
      <c r="J374" s="16"/>
      <c r="K374" s="17" t="n">
        <v>2</v>
      </c>
      <c r="L374" s="17"/>
      <c r="M374" s="20" t="n">
        <f aca="false">IF(C374&lt;&gt;C373,K374,IF(K374="",M373-L374,M373+K374))</f>
        <v>2</v>
      </c>
      <c r="N374" s="21" t="n">
        <v>204.15721</v>
      </c>
      <c r="O374" s="22" t="n">
        <f aca="false">K374*N374</f>
        <v>408.31442</v>
      </c>
      <c r="P374" s="22" t="n">
        <f aca="false">L374*N374</f>
        <v>0</v>
      </c>
      <c r="Q374" s="23" t="n">
        <f aca="false">IF(C374&lt;&gt;C373,O374,IF(O374=0,Q373-P374,Q373+O374))</f>
        <v>408.31442</v>
      </c>
      <c r="R374" s="24" t="n">
        <f aca="false">IF(C374&lt;&gt;C375,M374,0)</f>
        <v>0</v>
      </c>
      <c r="S374" s="25" t="n">
        <f aca="false">IF(C374&lt;&gt;C375,Q374,0)</f>
        <v>0</v>
      </c>
      <c r="T374" s="26" t="s">
        <v>23</v>
      </c>
      <c r="U374" s="27"/>
      <c r="V374" s="28"/>
      <c r="W374" s="26"/>
      <c r="X374" s="26"/>
      <c r="Y374" s="26"/>
      <c r="Z374" s="26"/>
    </row>
    <row r="375" customFormat="false" ht="12.75" hidden="false" customHeight="true" outlineLevel="0" collapsed="false">
      <c r="A375" s="16" t="n">
        <v>374</v>
      </c>
      <c r="B375" s="17" t="s">
        <v>76</v>
      </c>
      <c r="C375" s="17" t="n">
        <v>33300022</v>
      </c>
      <c r="D375" s="17" t="str">
        <f aca="false">LEFT(C375,3)</f>
        <v>333</v>
      </c>
      <c r="E375" s="16" t="s">
        <v>99</v>
      </c>
      <c r="F375" s="18" t="s">
        <v>47</v>
      </c>
      <c r="G375" s="17" t="s">
        <v>11</v>
      </c>
      <c r="H375" s="17" t="n">
        <v>12552</v>
      </c>
      <c r="I375" s="19" t="n">
        <v>42740</v>
      </c>
      <c r="J375" s="16"/>
      <c r="K375" s="17"/>
      <c r="L375" s="17" t="n">
        <v>1</v>
      </c>
      <c r="M375" s="20" t="n">
        <f aca="false">IF(C375&lt;&gt;C374,K375,IF(K375="",M374-L375,M374+K375))</f>
        <v>1</v>
      </c>
      <c r="N375" s="21" t="n">
        <v>204.15721</v>
      </c>
      <c r="O375" s="22" t="n">
        <f aca="false">K375*N375</f>
        <v>0</v>
      </c>
      <c r="P375" s="22" t="n">
        <f aca="false">L375*N375</f>
        <v>204.15721</v>
      </c>
      <c r="Q375" s="23" t="n">
        <f aca="false">IF(C375&lt;&gt;C374,O375,IF(O375=0,Q374-P375,Q374+O375))</f>
        <v>204.15721</v>
      </c>
      <c r="R375" s="24" t="n">
        <f aca="false">IF(C375&lt;&gt;C376,M375,0)</f>
        <v>1</v>
      </c>
      <c r="S375" s="25" t="n">
        <f aca="false">IF(C375&lt;&gt;C376,Q375,0)</f>
        <v>204.15721</v>
      </c>
      <c r="T375" s="16" t="s">
        <v>24</v>
      </c>
      <c r="U375" s="27"/>
      <c r="V375" s="28"/>
      <c r="W375" s="26"/>
      <c r="X375" s="26"/>
      <c r="Y375" s="26"/>
      <c r="Z375" s="26"/>
    </row>
    <row r="376" customFormat="false" ht="12.75" hidden="false" customHeight="true" outlineLevel="0" collapsed="false">
      <c r="A376" s="16" t="n">
        <v>375</v>
      </c>
      <c r="B376" s="17" t="s">
        <v>76</v>
      </c>
      <c r="C376" s="17" t="n">
        <v>33300023</v>
      </c>
      <c r="D376" s="17" t="str">
        <f aca="false">LEFT(C376,3)</f>
        <v>333</v>
      </c>
      <c r="E376" s="16" t="s">
        <v>100</v>
      </c>
      <c r="F376" s="18" t="s">
        <v>47</v>
      </c>
      <c r="G376" s="17" t="s">
        <v>10</v>
      </c>
      <c r="H376" s="17" t="s">
        <v>22</v>
      </c>
      <c r="I376" s="19" t="n">
        <v>42736</v>
      </c>
      <c r="J376" s="16"/>
      <c r="K376" s="17" t="n">
        <v>8</v>
      </c>
      <c r="L376" s="17"/>
      <c r="M376" s="20" t="n">
        <f aca="false">IF(C376&lt;&gt;C375,K376,IF(K376="",M375-L376,M375+K376))</f>
        <v>8</v>
      </c>
      <c r="N376" s="21" t="n">
        <v>125.55668</v>
      </c>
      <c r="O376" s="22" t="n">
        <f aca="false">K376*N376</f>
        <v>1004.45344</v>
      </c>
      <c r="P376" s="22" t="n">
        <f aca="false">L376*N376</f>
        <v>0</v>
      </c>
      <c r="Q376" s="23" t="n">
        <f aca="false">IF(C376&lt;&gt;C375,O376,IF(O376=0,Q375-P376,Q375+O376))</f>
        <v>1004.45344</v>
      </c>
      <c r="R376" s="24" t="n">
        <f aca="false">IF(C376&lt;&gt;C377,M376,0)</f>
        <v>0</v>
      </c>
      <c r="S376" s="25" t="n">
        <f aca="false">IF(C376&lt;&gt;C377,Q376,0)</f>
        <v>0</v>
      </c>
      <c r="T376" s="26" t="s">
        <v>23</v>
      </c>
      <c r="U376" s="27"/>
      <c r="V376" s="28"/>
      <c r="W376" s="26"/>
      <c r="X376" s="26"/>
      <c r="Y376" s="26"/>
      <c r="Z376" s="26"/>
    </row>
    <row r="377" customFormat="false" ht="12.75" hidden="false" customHeight="true" outlineLevel="0" collapsed="false">
      <c r="A377" s="16" t="n">
        <v>376</v>
      </c>
      <c r="B377" s="17" t="s">
        <v>76</v>
      </c>
      <c r="C377" s="17" t="n">
        <v>33300023</v>
      </c>
      <c r="D377" s="17" t="str">
        <f aca="false">LEFT(C377,3)</f>
        <v>333</v>
      </c>
      <c r="E377" s="16" t="s">
        <v>100</v>
      </c>
      <c r="F377" s="18" t="s">
        <v>47</v>
      </c>
      <c r="G377" s="17" t="s">
        <v>11</v>
      </c>
      <c r="H377" s="17" t="n">
        <v>12552</v>
      </c>
      <c r="I377" s="19" t="n">
        <v>42740</v>
      </c>
      <c r="J377" s="16"/>
      <c r="K377" s="17"/>
      <c r="L377" s="17" t="n">
        <v>1</v>
      </c>
      <c r="M377" s="20" t="n">
        <f aca="false">IF(C377&lt;&gt;C376,K377,IF(K377="",M376-L377,M376+K377))</f>
        <v>7</v>
      </c>
      <c r="N377" s="21" t="n">
        <v>125.55668</v>
      </c>
      <c r="O377" s="22" t="n">
        <f aca="false">K377*N377</f>
        <v>0</v>
      </c>
      <c r="P377" s="22" t="n">
        <f aca="false">L377*N377</f>
        <v>125.55668</v>
      </c>
      <c r="Q377" s="23" t="n">
        <f aca="false">IF(C377&lt;&gt;C376,O377,IF(O377=0,Q376-P377,Q376+O377))</f>
        <v>878.89676</v>
      </c>
      <c r="R377" s="24" t="n">
        <f aca="false">IF(C377&lt;&gt;C378,M377,0)</f>
        <v>0</v>
      </c>
      <c r="S377" s="25" t="n">
        <f aca="false">IF(C377&lt;&gt;C378,Q377,0)</f>
        <v>0</v>
      </c>
      <c r="T377" s="16" t="s">
        <v>24</v>
      </c>
      <c r="U377" s="27"/>
      <c r="V377" s="28"/>
      <c r="W377" s="26"/>
      <c r="X377" s="26"/>
      <c r="Y377" s="26"/>
      <c r="Z377" s="26"/>
    </row>
    <row r="378" customFormat="false" ht="12.75" hidden="false" customHeight="true" outlineLevel="0" collapsed="false">
      <c r="A378" s="16" t="n">
        <v>377</v>
      </c>
      <c r="B378" s="17" t="s">
        <v>76</v>
      </c>
      <c r="C378" s="17" t="n">
        <v>33300023</v>
      </c>
      <c r="D378" s="17" t="str">
        <f aca="false">LEFT(C378,3)</f>
        <v>333</v>
      </c>
      <c r="E378" s="16" t="s">
        <v>100</v>
      </c>
      <c r="F378" s="18" t="s">
        <v>47</v>
      </c>
      <c r="G378" s="17" t="s">
        <v>11</v>
      </c>
      <c r="H378" s="17" t="n">
        <v>12622</v>
      </c>
      <c r="I378" s="19" t="n">
        <v>42760</v>
      </c>
      <c r="J378" s="16"/>
      <c r="K378" s="17"/>
      <c r="L378" s="17" t="n">
        <v>1</v>
      </c>
      <c r="M378" s="20" t="n">
        <f aca="false">IF(C378&lt;&gt;C377,K378,IF(K378="",M377-L378,M377+K378))</f>
        <v>6</v>
      </c>
      <c r="N378" s="21" t="n">
        <v>125.55668</v>
      </c>
      <c r="O378" s="22" t="n">
        <f aca="false">K378*N378</f>
        <v>0</v>
      </c>
      <c r="P378" s="22" t="n">
        <f aca="false">L378*N378</f>
        <v>125.55668</v>
      </c>
      <c r="Q378" s="23" t="n">
        <f aca="false">IF(C378&lt;&gt;C377,O378,IF(O378=0,Q377-P378,Q377+O378))</f>
        <v>753.34008</v>
      </c>
      <c r="R378" s="24" t="n">
        <f aca="false">IF(C378&lt;&gt;C379,M378,0)</f>
        <v>6</v>
      </c>
      <c r="S378" s="25" t="n">
        <f aca="false">IF(C378&lt;&gt;C379,Q378,0)</f>
        <v>753.34008</v>
      </c>
      <c r="T378" s="16" t="s">
        <v>24</v>
      </c>
      <c r="U378" s="27"/>
      <c r="V378" s="28"/>
      <c r="W378" s="26"/>
      <c r="X378" s="26"/>
      <c r="Y378" s="26"/>
      <c r="Z378" s="26"/>
    </row>
    <row r="379" customFormat="false" ht="12.75" hidden="false" customHeight="true" outlineLevel="0" collapsed="false">
      <c r="A379" s="16" t="n">
        <v>378</v>
      </c>
      <c r="B379" s="17" t="s">
        <v>76</v>
      </c>
      <c r="C379" s="17" t="n">
        <v>33300024</v>
      </c>
      <c r="D379" s="17" t="str">
        <f aca="false">LEFT(C379,3)</f>
        <v>333</v>
      </c>
      <c r="E379" s="16" t="s">
        <v>101</v>
      </c>
      <c r="F379" s="18" t="s">
        <v>47</v>
      </c>
      <c r="G379" s="17" t="s">
        <v>10</v>
      </c>
      <c r="H379" s="17" t="n">
        <v>7661</v>
      </c>
      <c r="I379" s="19" t="n">
        <v>42751</v>
      </c>
      <c r="J379" s="16" t="s">
        <v>102</v>
      </c>
      <c r="K379" s="17" t="n">
        <v>1</v>
      </c>
      <c r="L379" s="17"/>
      <c r="M379" s="20" t="n">
        <f aca="false">IF(C379&lt;&gt;C378,K379,IF(K379="",M378-L379,M378+K379))</f>
        <v>1</v>
      </c>
      <c r="N379" s="21" t="n">
        <v>0</v>
      </c>
      <c r="O379" s="22" t="n">
        <f aca="false">K379*N379</f>
        <v>0</v>
      </c>
      <c r="P379" s="22" t="n">
        <f aca="false">L379*N379</f>
        <v>0</v>
      </c>
      <c r="Q379" s="23" t="n">
        <f aca="false">IF(C379&lt;&gt;C378,O379,IF(O379=0,Q378-P379,Q378+O379))</f>
        <v>0</v>
      </c>
      <c r="R379" s="24" t="n">
        <f aca="false">IF(C379&lt;&gt;C380,M379,0)</f>
        <v>1</v>
      </c>
      <c r="S379" s="25" t="n">
        <f aca="false">IF(C379&lt;&gt;C380,Q379,0)</f>
        <v>0</v>
      </c>
      <c r="T379" s="16" t="s">
        <v>24</v>
      </c>
      <c r="U379" s="27"/>
      <c r="V379" s="28"/>
      <c r="W379" s="26"/>
      <c r="X379" s="26"/>
      <c r="Y379" s="26"/>
      <c r="Z379" s="26"/>
    </row>
    <row r="380" customFormat="false" ht="12.75" hidden="false" customHeight="true" outlineLevel="0" collapsed="false">
      <c r="A380" s="16" t="n">
        <v>379</v>
      </c>
      <c r="B380" s="17" t="s">
        <v>76</v>
      </c>
      <c r="C380" s="17" t="n">
        <v>33300025</v>
      </c>
      <c r="D380" s="17" t="str">
        <f aca="false">LEFT(C380,3)</f>
        <v>333</v>
      </c>
      <c r="E380" s="16" t="s">
        <v>103</v>
      </c>
      <c r="F380" s="18" t="s">
        <v>47</v>
      </c>
      <c r="G380" s="17" t="s">
        <v>10</v>
      </c>
      <c r="H380" s="17" t="n">
        <v>7661</v>
      </c>
      <c r="I380" s="19" t="n">
        <v>42751</v>
      </c>
      <c r="J380" s="16" t="s">
        <v>102</v>
      </c>
      <c r="K380" s="17" t="n">
        <v>12</v>
      </c>
      <c r="L380" s="17"/>
      <c r="M380" s="20" t="n">
        <f aca="false">IF(C380&lt;&gt;C379,K380,IF(K380="",M379-L380,M379+K380))</f>
        <v>12</v>
      </c>
      <c r="N380" s="21" t="n">
        <v>0</v>
      </c>
      <c r="O380" s="22" t="n">
        <f aca="false">K380*N380</f>
        <v>0</v>
      </c>
      <c r="P380" s="22" t="n">
        <f aca="false">L380*N380</f>
        <v>0</v>
      </c>
      <c r="Q380" s="23" t="n">
        <f aca="false">IF(C380&lt;&gt;C379,O380,IF(O380=0,Q379-P380,Q379+O380))</f>
        <v>0</v>
      </c>
      <c r="R380" s="24" t="n">
        <f aca="false">IF(C380&lt;&gt;C381,M380,0)</f>
        <v>12</v>
      </c>
      <c r="S380" s="25" t="n">
        <f aca="false">IF(C380&lt;&gt;C381,Q380,0)</f>
        <v>0</v>
      </c>
      <c r="T380" s="16" t="s">
        <v>24</v>
      </c>
      <c r="U380" s="27"/>
      <c r="V380" s="28"/>
      <c r="W380" s="26"/>
      <c r="X380" s="26"/>
      <c r="Y380" s="26"/>
      <c r="Z380" s="26"/>
    </row>
    <row r="381" customFormat="false" ht="12.75" hidden="false" customHeight="true" outlineLevel="0" collapsed="false">
      <c r="A381" s="16" t="n">
        <v>380</v>
      </c>
      <c r="B381" s="17" t="s">
        <v>76</v>
      </c>
      <c r="C381" s="1" t="n">
        <v>33300026</v>
      </c>
      <c r="D381" s="1" t="n">
        <v>333</v>
      </c>
      <c r="E381" s="45" t="s">
        <v>104</v>
      </c>
      <c r="F381" s="46" t="s">
        <v>47</v>
      </c>
      <c r="G381" s="1" t="s">
        <v>10</v>
      </c>
      <c r="H381" s="1" t="n">
        <v>7859</v>
      </c>
      <c r="I381" s="3" t="n">
        <v>42885</v>
      </c>
      <c r="J381" s="0" t="s">
        <v>105</v>
      </c>
      <c r="K381" s="1" t="n">
        <v>26</v>
      </c>
      <c r="M381" s="20" t="n">
        <f aca="false">IF(C381&lt;&gt;C380,K381,IF(K381="",M380-L381,M380+K381))</f>
        <v>26</v>
      </c>
      <c r="N381" s="4" t="n">
        <v>62</v>
      </c>
      <c r="O381" s="22" t="n">
        <f aca="false">K381*N381</f>
        <v>1612</v>
      </c>
      <c r="P381" s="22" t="n">
        <f aca="false">L381*N381</f>
        <v>0</v>
      </c>
      <c r="Q381" s="23" t="n">
        <f aca="false">IF(C381&lt;&gt;C380,O381,IF(O381=0,Q380-P381,Q380+O381))</f>
        <v>1612</v>
      </c>
      <c r="R381" s="24" t="n">
        <f aca="false">IF(C381&lt;&gt;C382,M381,0)</f>
        <v>0</v>
      </c>
      <c r="S381" s="25" t="n">
        <f aca="false">IF(C381&lt;&gt;C382,Q381,0)</f>
        <v>0</v>
      </c>
      <c r="T381" s="0" t="s">
        <v>28</v>
      </c>
      <c r="U381" s="47"/>
      <c r="V381" s="28"/>
      <c r="W381" s="26"/>
      <c r="X381" s="26"/>
      <c r="Y381" s="26"/>
      <c r="Z381" s="26"/>
    </row>
    <row r="382" customFormat="false" ht="12.75" hidden="false" customHeight="true" outlineLevel="0" collapsed="false">
      <c r="A382" s="16" t="n">
        <v>381</v>
      </c>
      <c r="B382" s="17" t="s">
        <v>76</v>
      </c>
      <c r="C382" s="1" t="n">
        <v>33300026</v>
      </c>
      <c r="D382" s="1" t="n">
        <v>333</v>
      </c>
      <c r="E382" s="45" t="s">
        <v>104</v>
      </c>
      <c r="F382" s="46" t="s">
        <v>47</v>
      </c>
      <c r="G382" s="1" t="s">
        <v>11</v>
      </c>
      <c r="H382" s="1" t="n">
        <v>13220</v>
      </c>
      <c r="I382" s="3" t="n">
        <v>42886</v>
      </c>
      <c r="K382" s="0"/>
      <c r="L382" s="1" t="n">
        <v>26</v>
      </c>
      <c r="M382" s="20" t="n">
        <f aca="false">IF(C382&lt;&gt;C381,K382,IF(K382="",M381-L382,M381+K382))</f>
        <v>0</v>
      </c>
      <c r="N382" s="4" t="n">
        <v>62</v>
      </c>
      <c r="O382" s="22" t="n">
        <f aca="false">K382*N382</f>
        <v>0</v>
      </c>
      <c r="P382" s="22" t="n">
        <f aca="false">L382*N382</f>
        <v>1612</v>
      </c>
      <c r="Q382" s="23" t="n">
        <f aca="false">IF(C382&lt;&gt;C381,O382,IF(O382=0,Q381-P382,Q381+O382))</f>
        <v>0</v>
      </c>
      <c r="R382" s="24" t="n">
        <f aca="false">IF(C382&lt;&gt;C383,M382,0)</f>
        <v>0</v>
      </c>
      <c r="S382" s="25" t="n">
        <f aca="false">IF(C382&lt;&gt;C383,Q382,0)</f>
        <v>0</v>
      </c>
      <c r="T382" s="0" t="s">
        <v>28</v>
      </c>
      <c r="V382" s="28"/>
      <c r="W382" s="26"/>
      <c r="X382" s="26"/>
      <c r="Y382" s="26"/>
      <c r="Z382" s="26"/>
    </row>
    <row r="383" customFormat="false" ht="12.75" hidden="false" customHeight="true" outlineLevel="0" collapsed="false">
      <c r="A383" s="16" t="n">
        <v>382</v>
      </c>
      <c r="B383" s="17" t="s">
        <v>76</v>
      </c>
      <c r="C383" s="1" t="n">
        <v>33300027</v>
      </c>
      <c r="D383" s="1" t="n">
        <v>333</v>
      </c>
      <c r="E383" s="45" t="s">
        <v>106</v>
      </c>
      <c r="F383" s="46" t="s">
        <v>47</v>
      </c>
      <c r="G383" s="1" t="s">
        <v>10</v>
      </c>
      <c r="H383" s="1" t="n">
        <v>7922</v>
      </c>
      <c r="I383" s="3" t="n">
        <v>42896</v>
      </c>
      <c r="J383" s="0" t="s">
        <v>84</v>
      </c>
      <c r="K383" s="1" t="n">
        <v>200</v>
      </c>
      <c r="M383" s="20" t="n">
        <f aca="false">IF(C383&lt;&gt;C382,K383,IF(K383="",M382-L383,M382+K383))</f>
        <v>200</v>
      </c>
      <c r="N383" s="4" t="n">
        <v>170</v>
      </c>
      <c r="O383" s="22" t="n">
        <f aca="false">K383*N383</f>
        <v>34000</v>
      </c>
      <c r="P383" s="22" t="n">
        <f aca="false">L383*N383</f>
        <v>0</v>
      </c>
      <c r="Q383" s="23" t="n">
        <f aca="false">IF(C383&lt;&gt;C382,O383,IF(O383=0,Q382-P383,Q382+O383))</f>
        <v>34000</v>
      </c>
      <c r="R383" s="24" t="n">
        <f aca="false">IF(C383&lt;&gt;C384,M383,0)</f>
        <v>0</v>
      </c>
      <c r="S383" s="25" t="n">
        <f aca="false">IF(C383&lt;&gt;C384,Q383,0)</f>
        <v>0</v>
      </c>
      <c r="T383" s="0" t="s">
        <v>28</v>
      </c>
      <c r="U383" s="47"/>
      <c r="V383" s="28"/>
      <c r="W383" s="26"/>
      <c r="X383" s="26"/>
      <c r="Y383" s="26"/>
      <c r="Z383" s="26"/>
    </row>
    <row r="384" customFormat="false" ht="12.75" hidden="false" customHeight="true" outlineLevel="0" collapsed="false">
      <c r="A384" s="16" t="n">
        <v>383</v>
      </c>
      <c r="B384" s="17" t="s">
        <v>76</v>
      </c>
      <c r="C384" s="1" t="n">
        <v>33300027</v>
      </c>
      <c r="D384" s="1" t="n">
        <v>333</v>
      </c>
      <c r="E384" s="45" t="s">
        <v>106</v>
      </c>
      <c r="F384" s="46" t="s">
        <v>47</v>
      </c>
      <c r="G384" s="1" t="s">
        <v>11</v>
      </c>
      <c r="H384" s="1" t="n">
        <v>13632</v>
      </c>
      <c r="I384" s="3" t="n">
        <v>42910</v>
      </c>
      <c r="L384" s="1" t="n">
        <v>175</v>
      </c>
      <c r="M384" s="20" t="n">
        <f aca="false">IF(C384&lt;&gt;C383,K384,IF(K384="",M383-L384,M383+K384))</f>
        <v>25</v>
      </c>
      <c r="N384" s="4" t="n">
        <v>170</v>
      </c>
      <c r="O384" s="22" t="n">
        <f aca="false">K384*N384</f>
        <v>0</v>
      </c>
      <c r="P384" s="22" t="n">
        <f aca="false">L384*N384</f>
        <v>29750</v>
      </c>
      <c r="Q384" s="23" t="n">
        <f aca="false">IF(C384&lt;&gt;C383,O384,IF(O384=0,Q383-P384,Q383+O384))</f>
        <v>4250</v>
      </c>
      <c r="R384" s="24" t="n">
        <f aca="false">IF(C384&lt;&gt;C385,M384,0)</f>
        <v>0</v>
      </c>
      <c r="S384" s="25" t="n">
        <f aca="false">IF(C384&lt;&gt;C385,Q384,0)</f>
        <v>0</v>
      </c>
      <c r="T384" s="0" t="s">
        <v>28</v>
      </c>
      <c r="U384" s="47"/>
      <c r="V384" s="28"/>
      <c r="W384" s="26"/>
      <c r="X384" s="26"/>
      <c r="Y384" s="26"/>
      <c r="Z384" s="26"/>
    </row>
    <row r="385" customFormat="false" ht="12.75" hidden="false" customHeight="true" outlineLevel="0" collapsed="false">
      <c r="A385" s="16" t="n">
        <v>384</v>
      </c>
      <c r="B385" s="17" t="s">
        <v>76</v>
      </c>
      <c r="C385" s="1" t="n">
        <v>33300027</v>
      </c>
      <c r="D385" s="1" t="n">
        <v>333</v>
      </c>
      <c r="E385" s="45" t="s">
        <v>106</v>
      </c>
      <c r="F385" s="46" t="s">
        <v>47</v>
      </c>
      <c r="G385" s="1" t="s">
        <v>11</v>
      </c>
      <c r="H385" s="1" t="n">
        <v>13700</v>
      </c>
      <c r="I385" s="3" t="n">
        <v>42920</v>
      </c>
      <c r="K385" s="0"/>
      <c r="L385" s="1" t="n">
        <v>1</v>
      </c>
      <c r="M385" s="20" t="n">
        <f aca="false">IF(C385&lt;&gt;C384,K385,IF(K385="",M384-L385,M384+K385))</f>
        <v>24</v>
      </c>
      <c r="N385" s="4" t="n">
        <v>170</v>
      </c>
      <c r="O385" s="22" t="n">
        <f aca="false">K385*N385</f>
        <v>0</v>
      </c>
      <c r="P385" s="22" t="n">
        <f aca="false">L385*N385</f>
        <v>170</v>
      </c>
      <c r="Q385" s="23" t="n">
        <f aca="false">IF(C385&lt;&gt;C384,O385,IF(O385=0,Q384-P385,Q384+O385))</f>
        <v>4080</v>
      </c>
      <c r="R385" s="24" t="n">
        <f aca="false">IF(C385&lt;&gt;C386,M385,0)</f>
        <v>24</v>
      </c>
      <c r="S385" s="25" t="n">
        <f aca="false">IF(C385&lt;&gt;C386,Q385,0)</f>
        <v>4080</v>
      </c>
      <c r="T385" s="0" t="s">
        <v>29</v>
      </c>
      <c r="V385" s="28"/>
      <c r="W385" s="26"/>
      <c r="X385" s="26"/>
      <c r="Y385" s="26"/>
      <c r="Z385" s="26"/>
    </row>
    <row r="386" customFormat="false" ht="12.75" hidden="false" customHeight="true" outlineLevel="0" collapsed="false">
      <c r="A386" s="16" t="n">
        <v>385</v>
      </c>
      <c r="B386" s="17" t="s">
        <v>76</v>
      </c>
      <c r="C386" s="1" t="n">
        <v>33300028</v>
      </c>
      <c r="D386" s="1" t="n">
        <v>333</v>
      </c>
      <c r="E386" s="45" t="s">
        <v>107</v>
      </c>
      <c r="F386" s="46" t="s">
        <v>47</v>
      </c>
      <c r="G386" s="1" t="s">
        <v>10</v>
      </c>
      <c r="H386" s="1" t="n">
        <v>7922</v>
      </c>
      <c r="I386" s="3" t="n">
        <v>42896</v>
      </c>
      <c r="J386" s="0" t="s">
        <v>84</v>
      </c>
      <c r="K386" s="1" t="n">
        <v>200</v>
      </c>
      <c r="M386" s="20" t="n">
        <f aca="false">IF(C386&lt;&gt;C385,K386,IF(K386="",M385-L386,M385+K386))</f>
        <v>200</v>
      </c>
      <c r="N386" s="4" t="n">
        <v>120</v>
      </c>
      <c r="O386" s="22" t="n">
        <f aca="false">K386*N386</f>
        <v>24000</v>
      </c>
      <c r="P386" s="22" t="n">
        <f aca="false">L386*N386</f>
        <v>0</v>
      </c>
      <c r="Q386" s="23" t="n">
        <f aca="false">IF(C386&lt;&gt;C385,O386,IF(O386=0,Q385-P386,Q385+O386))</f>
        <v>24000</v>
      </c>
      <c r="R386" s="24" t="n">
        <f aca="false">IF(C386&lt;&gt;C387,M386,0)</f>
        <v>0</v>
      </c>
      <c r="S386" s="25" t="n">
        <f aca="false">IF(C386&lt;&gt;C387,Q386,0)</f>
        <v>0</v>
      </c>
      <c r="T386" s="0" t="s">
        <v>28</v>
      </c>
      <c r="U386" s="47"/>
      <c r="V386" s="28"/>
      <c r="W386" s="26"/>
      <c r="X386" s="26"/>
      <c r="Y386" s="26"/>
      <c r="Z386" s="26"/>
    </row>
    <row r="387" customFormat="false" ht="12.75" hidden="false" customHeight="true" outlineLevel="0" collapsed="false">
      <c r="A387" s="16" t="n">
        <v>386</v>
      </c>
      <c r="B387" s="17" t="s">
        <v>76</v>
      </c>
      <c r="C387" s="1" t="n">
        <v>33300028</v>
      </c>
      <c r="D387" s="1" t="n">
        <v>333</v>
      </c>
      <c r="E387" s="45" t="s">
        <v>107</v>
      </c>
      <c r="F387" s="46" t="s">
        <v>47</v>
      </c>
      <c r="G387" s="1" t="s">
        <v>11</v>
      </c>
      <c r="H387" s="1" t="n">
        <v>13632</v>
      </c>
      <c r="I387" s="3" t="n">
        <v>42910</v>
      </c>
      <c r="L387" s="1" t="n">
        <v>175</v>
      </c>
      <c r="M387" s="20" t="n">
        <f aca="false">IF(C387&lt;&gt;C386,K387,IF(K387="",M386-L387,M386+K387))</f>
        <v>25</v>
      </c>
      <c r="N387" s="4" t="n">
        <v>120</v>
      </c>
      <c r="O387" s="22" t="n">
        <f aca="false">K387*N387</f>
        <v>0</v>
      </c>
      <c r="P387" s="22" t="n">
        <f aca="false">L387*N387</f>
        <v>21000</v>
      </c>
      <c r="Q387" s="23" t="n">
        <f aca="false">IF(C387&lt;&gt;C386,O387,IF(O387=0,Q386-P387,Q386+O387))</f>
        <v>3000</v>
      </c>
      <c r="R387" s="24" t="n">
        <f aca="false">IF(C387&lt;&gt;C388,M387,0)</f>
        <v>0</v>
      </c>
      <c r="S387" s="25" t="n">
        <f aca="false">IF(C387&lt;&gt;C388,Q387,0)</f>
        <v>0</v>
      </c>
      <c r="T387" s="0" t="s">
        <v>28</v>
      </c>
      <c r="U387" s="47"/>
      <c r="V387" s="28"/>
      <c r="W387" s="26"/>
      <c r="X387" s="26"/>
      <c r="Y387" s="26"/>
      <c r="Z387" s="26"/>
    </row>
    <row r="388" customFormat="false" ht="12.75" hidden="false" customHeight="true" outlineLevel="0" collapsed="false">
      <c r="A388" s="16" t="n">
        <v>387</v>
      </c>
      <c r="B388" s="17" t="s">
        <v>76</v>
      </c>
      <c r="C388" s="1" t="n">
        <v>33300028</v>
      </c>
      <c r="D388" s="1" t="n">
        <v>333</v>
      </c>
      <c r="E388" s="45" t="s">
        <v>107</v>
      </c>
      <c r="F388" s="46" t="s">
        <v>47</v>
      </c>
      <c r="G388" s="1" t="s">
        <v>11</v>
      </c>
      <c r="H388" s="1" t="n">
        <v>13670</v>
      </c>
      <c r="I388" s="3" t="n">
        <v>42916</v>
      </c>
      <c r="K388" s="0"/>
      <c r="L388" s="1" t="n">
        <v>1</v>
      </c>
      <c r="M388" s="20" t="n">
        <f aca="false">IF(C388&lt;&gt;C387,K388,IF(K388="",M387-L388,M387+K388))</f>
        <v>24</v>
      </c>
      <c r="N388" s="4" t="n">
        <v>120</v>
      </c>
      <c r="O388" s="22" t="n">
        <f aca="false">K388*N388</f>
        <v>0</v>
      </c>
      <c r="P388" s="22" t="n">
        <f aca="false">L388*N388</f>
        <v>120</v>
      </c>
      <c r="Q388" s="23" t="n">
        <f aca="false">IF(C388&lt;&gt;C387,O388,IF(O388=0,Q387-P388,Q387+O388))</f>
        <v>2880</v>
      </c>
      <c r="R388" s="24" t="n">
        <f aca="false">IF(C388&lt;&gt;C389,M388,0)</f>
        <v>0</v>
      </c>
      <c r="S388" s="25" t="n">
        <f aca="false">IF(C388&lt;&gt;C389,Q388,0)</f>
        <v>0</v>
      </c>
      <c r="T388" s="0" t="s">
        <v>29</v>
      </c>
      <c r="V388" s="28"/>
      <c r="W388" s="26"/>
      <c r="X388" s="26"/>
      <c r="Y388" s="26"/>
      <c r="Z388" s="26"/>
    </row>
    <row r="389" customFormat="false" ht="12.75" hidden="false" customHeight="true" outlineLevel="0" collapsed="false">
      <c r="A389" s="16" t="n">
        <v>388</v>
      </c>
      <c r="B389" s="17" t="s">
        <v>76</v>
      </c>
      <c r="C389" s="1" t="n">
        <v>33300028</v>
      </c>
      <c r="D389" s="1" t="n">
        <v>333</v>
      </c>
      <c r="E389" s="45" t="s">
        <v>107</v>
      </c>
      <c r="F389" s="46" t="s">
        <v>47</v>
      </c>
      <c r="G389" s="1" t="s">
        <v>11</v>
      </c>
      <c r="H389" s="1" t="n">
        <v>13673</v>
      </c>
      <c r="I389" s="3" t="n">
        <v>42916</v>
      </c>
      <c r="K389" s="0"/>
      <c r="L389" s="1" t="n">
        <v>1</v>
      </c>
      <c r="M389" s="20" t="n">
        <f aca="false">IF(C389&lt;&gt;C388,K389,IF(K389="",M388-L389,M388+K389))</f>
        <v>23</v>
      </c>
      <c r="N389" s="4" t="n">
        <v>120</v>
      </c>
      <c r="O389" s="22" t="n">
        <f aca="false">K389*N389</f>
        <v>0</v>
      </c>
      <c r="P389" s="22" t="n">
        <f aca="false">L389*N389</f>
        <v>120</v>
      </c>
      <c r="Q389" s="23" t="n">
        <f aca="false">IF(C389&lt;&gt;C388,O389,IF(O389=0,Q388-P389,Q388+O389))</f>
        <v>2760</v>
      </c>
      <c r="R389" s="24" t="n">
        <f aca="false">IF(C389&lt;&gt;C390,M389,0)</f>
        <v>23</v>
      </c>
      <c r="S389" s="25" t="n">
        <f aca="false">IF(C389&lt;&gt;C390,Q389,0)</f>
        <v>2760</v>
      </c>
      <c r="T389" s="0" t="s">
        <v>29</v>
      </c>
      <c r="V389" s="28"/>
      <c r="W389" s="26"/>
      <c r="X389" s="26"/>
      <c r="Y389" s="26"/>
      <c r="Z389" s="26"/>
    </row>
    <row r="390" customFormat="false" ht="12.75" hidden="false" customHeight="true" outlineLevel="0" collapsed="false">
      <c r="A390" s="16" t="n">
        <v>389</v>
      </c>
      <c r="B390" s="17" t="s">
        <v>76</v>
      </c>
      <c r="C390" s="1" t="n">
        <v>33300029</v>
      </c>
      <c r="D390" s="1" t="n">
        <v>333</v>
      </c>
      <c r="E390" s="45" t="s">
        <v>108</v>
      </c>
      <c r="F390" s="46" t="s">
        <v>47</v>
      </c>
      <c r="G390" s="1" t="s">
        <v>10</v>
      </c>
      <c r="H390" s="1" t="n">
        <v>7922</v>
      </c>
      <c r="I390" s="3" t="n">
        <v>42896</v>
      </c>
      <c r="J390" s="0" t="s">
        <v>84</v>
      </c>
      <c r="K390" s="1" t="n">
        <v>200</v>
      </c>
      <c r="M390" s="20" t="n">
        <f aca="false">IF(C390&lt;&gt;C389,K390,IF(K390="",M389-L390,M389+K390))</f>
        <v>200</v>
      </c>
      <c r="N390" s="4" t="n">
        <v>200</v>
      </c>
      <c r="O390" s="22" t="n">
        <f aca="false">K390*N390</f>
        <v>40000</v>
      </c>
      <c r="P390" s="22" t="n">
        <f aca="false">L390*N390</f>
        <v>0</v>
      </c>
      <c r="Q390" s="23" t="n">
        <f aca="false">IF(C390&lt;&gt;C389,O390,IF(O390=0,Q389-P390,Q389+O390))</f>
        <v>40000</v>
      </c>
      <c r="R390" s="24" t="n">
        <f aca="false">IF(C390&lt;&gt;C391,M390,0)</f>
        <v>0</v>
      </c>
      <c r="S390" s="25" t="n">
        <f aca="false">IF(C390&lt;&gt;C391,Q390,0)</f>
        <v>0</v>
      </c>
      <c r="T390" s="0" t="s">
        <v>28</v>
      </c>
      <c r="U390" s="47"/>
      <c r="V390" s="28"/>
      <c r="W390" s="26"/>
      <c r="X390" s="26"/>
      <c r="Y390" s="26"/>
      <c r="Z390" s="26"/>
    </row>
    <row r="391" customFormat="false" ht="12.75" hidden="false" customHeight="true" outlineLevel="0" collapsed="false">
      <c r="A391" s="16" t="n">
        <v>390</v>
      </c>
      <c r="B391" s="17" t="s">
        <v>76</v>
      </c>
      <c r="C391" s="1" t="n">
        <v>33300029</v>
      </c>
      <c r="D391" s="1" t="n">
        <v>333</v>
      </c>
      <c r="E391" s="45" t="s">
        <v>108</v>
      </c>
      <c r="F391" s="46" t="s">
        <v>47</v>
      </c>
      <c r="G391" s="1" t="s">
        <v>11</v>
      </c>
      <c r="H391" s="1" t="n">
        <v>13673</v>
      </c>
      <c r="I391" s="3" t="n">
        <v>42916</v>
      </c>
      <c r="K391" s="0"/>
      <c r="L391" s="1" t="n">
        <v>1</v>
      </c>
      <c r="M391" s="20" t="n">
        <f aca="false">IF(C391&lt;&gt;C390,K391,IF(K391="",M390-L391,M390+K391))</f>
        <v>199</v>
      </c>
      <c r="N391" s="4" t="n">
        <v>200</v>
      </c>
      <c r="O391" s="22" t="n">
        <f aca="false">K391*N391</f>
        <v>0</v>
      </c>
      <c r="P391" s="22" t="n">
        <f aca="false">L391*N391</f>
        <v>200</v>
      </c>
      <c r="Q391" s="23" t="n">
        <f aca="false">IF(C391&lt;&gt;C390,O391,IF(O391=0,Q390-P391,Q390+O391))</f>
        <v>39800</v>
      </c>
      <c r="R391" s="24" t="n">
        <f aca="false">IF(C391&lt;&gt;C392,M391,0)</f>
        <v>0</v>
      </c>
      <c r="S391" s="25" t="n">
        <f aca="false">IF(C391&lt;&gt;C392,Q391,0)</f>
        <v>0</v>
      </c>
      <c r="T391" s="0" t="s">
        <v>29</v>
      </c>
      <c r="V391" s="28"/>
      <c r="W391" s="26"/>
      <c r="X391" s="26"/>
      <c r="Y391" s="26"/>
      <c r="Z391" s="26"/>
    </row>
    <row r="392" customFormat="false" ht="12.75" hidden="false" customHeight="true" outlineLevel="0" collapsed="false">
      <c r="A392" s="16" t="n">
        <v>391</v>
      </c>
      <c r="B392" s="17" t="s">
        <v>76</v>
      </c>
      <c r="C392" s="1" t="n">
        <v>33300029</v>
      </c>
      <c r="D392" s="1" t="n">
        <v>333</v>
      </c>
      <c r="E392" s="0" t="s">
        <v>108</v>
      </c>
      <c r="F392" s="1" t="s">
        <v>47</v>
      </c>
      <c r="G392" s="1" t="s">
        <v>11</v>
      </c>
      <c r="H392" s="1" t="n">
        <v>13720</v>
      </c>
      <c r="I392" s="3" t="n">
        <v>42926</v>
      </c>
      <c r="K392" s="0"/>
      <c r="L392" s="1" t="n">
        <v>163</v>
      </c>
      <c r="M392" s="20" t="n">
        <f aca="false">IF(C392&lt;&gt;C391,K392,IF(K392="",M391-L392,M391+K392))</f>
        <v>36</v>
      </c>
      <c r="N392" s="4" t="n">
        <v>200</v>
      </c>
      <c r="O392" s="22" t="n">
        <f aca="false">K392*N392</f>
        <v>0</v>
      </c>
      <c r="P392" s="22" t="n">
        <f aca="false">L392*N392</f>
        <v>32600</v>
      </c>
      <c r="Q392" s="23" t="n">
        <f aca="false">IF(C392&lt;&gt;C391,O392,IF(O392=0,Q391-P392,Q391+O392))</f>
        <v>7200</v>
      </c>
      <c r="R392" s="24" t="n">
        <f aca="false">IF(C392&lt;&gt;C393,M392,0)</f>
        <v>36</v>
      </c>
      <c r="S392" s="25" t="n">
        <f aca="false">IF(C392&lt;&gt;C393,Q392,0)</f>
        <v>7200</v>
      </c>
      <c r="T392" s="0" t="s">
        <v>29</v>
      </c>
      <c r="U392" s="1" t="s">
        <v>109</v>
      </c>
      <c r="V392" s="28"/>
      <c r="W392" s="26"/>
      <c r="X392" s="26"/>
      <c r="Y392" s="26"/>
      <c r="Z392" s="26"/>
    </row>
    <row r="393" customFormat="false" ht="12.75" hidden="false" customHeight="true" outlineLevel="0" collapsed="false">
      <c r="A393" s="16" t="n">
        <v>392</v>
      </c>
      <c r="B393" s="17" t="s">
        <v>76</v>
      </c>
      <c r="C393" s="1" t="n">
        <v>33300030</v>
      </c>
      <c r="D393" s="0" t="n">
        <v>333</v>
      </c>
      <c r="E393" s="45" t="s">
        <v>110</v>
      </c>
      <c r="F393" s="46" t="s">
        <v>47</v>
      </c>
      <c r="G393" s="0" t="s">
        <v>10</v>
      </c>
      <c r="H393" s="0" t="n">
        <v>2443</v>
      </c>
      <c r="I393" s="3" t="n">
        <v>42927</v>
      </c>
      <c r="J393" s="0" t="s">
        <v>111</v>
      </c>
      <c r="K393" s="0" t="n">
        <v>50</v>
      </c>
      <c r="L393" s="0"/>
      <c r="M393" s="20" t="n">
        <f aca="false">IF(C393&lt;&gt;C392,K393,IF(K393="",M392-L393,M392+K393))</f>
        <v>50</v>
      </c>
      <c r="N393" s="48" t="n">
        <v>160</v>
      </c>
      <c r="O393" s="22" t="n">
        <f aca="false">K393*N393</f>
        <v>8000</v>
      </c>
      <c r="P393" s="22" t="n">
        <f aca="false">L393*N393</f>
        <v>0</v>
      </c>
      <c r="Q393" s="23" t="n">
        <f aca="false">IF(C393&lt;&gt;C392,O393,IF(O393=0,Q392-P393,Q392+O393))</f>
        <v>8000</v>
      </c>
      <c r="R393" s="24" t="n">
        <f aca="false">IF(C393&lt;&gt;C394,M393,0)</f>
        <v>0</v>
      </c>
      <c r="S393" s="25" t="n">
        <f aca="false">IF(C393&lt;&gt;C394,Q393,0)</f>
        <v>0</v>
      </c>
      <c r="T393" s="0" t="s">
        <v>29</v>
      </c>
      <c r="V393" s="28"/>
      <c r="W393" s="26"/>
      <c r="X393" s="26"/>
      <c r="Y393" s="26"/>
      <c r="Z393" s="26"/>
    </row>
    <row r="394" customFormat="false" ht="12.75" hidden="false" customHeight="true" outlineLevel="0" collapsed="false">
      <c r="A394" s="16" t="n">
        <v>393</v>
      </c>
      <c r="B394" s="17" t="s">
        <v>76</v>
      </c>
      <c r="C394" s="1" t="n">
        <v>33300030</v>
      </c>
      <c r="D394" s="1" t="n">
        <v>333</v>
      </c>
      <c r="E394" s="45" t="s">
        <v>110</v>
      </c>
      <c r="F394" s="46" t="s">
        <v>47</v>
      </c>
      <c r="G394" s="1" t="s">
        <v>11</v>
      </c>
      <c r="H394" s="1" t="n">
        <v>13753</v>
      </c>
      <c r="I394" s="3" t="n">
        <v>42930</v>
      </c>
      <c r="K394" s="0"/>
      <c r="L394" s="1" t="n">
        <v>1</v>
      </c>
      <c r="M394" s="20" t="n">
        <f aca="false">IF(C394&lt;&gt;C393,K394,IF(K394="",M393-L394,M393+K394))</f>
        <v>49</v>
      </c>
      <c r="N394" s="48" t="n">
        <v>160</v>
      </c>
      <c r="O394" s="22" t="n">
        <f aca="false">K394*N394</f>
        <v>0</v>
      </c>
      <c r="P394" s="22" t="n">
        <f aca="false">L394*N394</f>
        <v>160</v>
      </c>
      <c r="Q394" s="23" t="n">
        <f aca="false">IF(C394&lt;&gt;C393,O394,IF(O394=0,Q393-P394,Q393+O394))</f>
        <v>7840</v>
      </c>
      <c r="R394" s="24" t="n">
        <f aca="false">IF(C394&lt;&gt;C395,M394,0)</f>
        <v>0</v>
      </c>
      <c r="S394" s="25" t="n">
        <f aca="false">IF(C394&lt;&gt;C395,Q394,0)</f>
        <v>0</v>
      </c>
      <c r="T394" s="0" t="s">
        <v>29</v>
      </c>
      <c r="V394" s="28"/>
      <c r="W394" s="26"/>
      <c r="X394" s="26"/>
      <c r="Y394" s="26"/>
      <c r="Z394" s="26"/>
    </row>
    <row r="395" customFormat="false" ht="12.75" hidden="false" customHeight="true" outlineLevel="0" collapsed="false">
      <c r="A395" s="16" t="n">
        <v>394</v>
      </c>
      <c r="B395" s="17" t="s">
        <v>76</v>
      </c>
      <c r="C395" s="1" t="n">
        <v>33300030</v>
      </c>
      <c r="D395" s="1" t="n">
        <v>333</v>
      </c>
      <c r="E395" s="45" t="s">
        <v>110</v>
      </c>
      <c r="F395" s="46" t="s">
        <v>47</v>
      </c>
      <c r="G395" s="1" t="s">
        <v>11</v>
      </c>
      <c r="H395" s="1" t="n">
        <v>13759</v>
      </c>
      <c r="I395" s="3" t="n">
        <v>42931</v>
      </c>
      <c r="K395" s="0"/>
      <c r="L395" s="1" t="n">
        <v>44</v>
      </c>
      <c r="M395" s="20" t="n">
        <f aca="false">IF(C395&lt;&gt;C394,K395,IF(K395="",M394-L395,M394+K395))</f>
        <v>5</v>
      </c>
      <c r="N395" s="48" t="n">
        <v>160</v>
      </c>
      <c r="O395" s="22" t="n">
        <f aca="false">K395*N395</f>
        <v>0</v>
      </c>
      <c r="P395" s="22" t="n">
        <f aca="false">L395*N395</f>
        <v>7040</v>
      </c>
      <c r="Q395" s="23" t="n">
        <f aca="false">IF(C395&lt;&gt;C394,O395,IF(O395=0,Q394-P395,Q394+O395))</f>
        <v>800</v>
      </c>
      <c r="R395" s="24" t="n">
        <f aca="false">IF(C395&lt;&gt;C396,M395,0)</f>
        <v>5</v>
      </c>
      <c r="S395" s="25" t="n">
        <f aca="false">IF(C395&lt;&gt;C396,Q395,0)</f>
        <v>800</v>
      </c>
      <c r="T395" s="0" t="s">
        <v>29</v>
      </c>
      <c r="V395" s="28"/>
      <c r="W395" s="26"/>
      <c r="X395" s="26"/>
      <c r="Y395" s="26"/>
      <c r="Z395" s="26"/>
    </row>
    <row r="396" customFormat="false" ht="12.75" hidden="false" customHeight="true" outlineLevel="0" collapsed="false">
      <c r="A396" s="16" t="n">
        <v>395</v>
      </c>
      <c r="B396" s="17" t="s">
        <v>76</v>
      </c>
      <c r="C396" s="17" t="n">
        <v>33400006</v>
      </c>
      <c r="D396" s="17" t="str">
        <f aca="false">LEFT(C396,3)</f>
        <v>334</v>
      </c>
      <c r="E396" s="16" t="s">
        <v>112</v>
      </c>
      <c r="F396" s="18" t="s">
        <v>83</v>
      </c>
      <c r="G396" s="17" t="s">
        <v>10</v>
      </c>
      <c r="H396" s="17" t="s">
        <v>22</v>
      </c>
      <c r="I396" s="19" t="n">
        <v>42736</v>
      </c>
      <c r="J396" s="16"/>
      <c r="K396" s="17" t="n">
        <v>2</v>
      </c>
      <c r="L396" s="17"/>
      <c r="M396" s="20" t="n">
        <f aca="false">IF(C396&lt;&gt;C395,K396,IF(K396="",M395-L396,M395+K396))</f>
        <v>2</v>
      </c>
      <c r="N396" s="21" t="n">
        <v>267.3514</v>
      </c>
      <c r="O396" s="22" t="n">
        <f aca="false">K396*N396</f>
        <v>534.7028</v>
      </c>
      <c r="P396" s="22" t="n">
        <f aca="false">L396*N396</f>
        <v>0</v>
      </c>
      <c r="Q396" s="23" t="n">
        <f aca="false">IF(C396&lt;&gt;C395,O396,IF(O396=0,Q395-P396,Q395+O396))</f>
        <v>534.7028</v>
      </c>
      <c r="R396" s="24" t="n">
        <f aca="false">IF(C396&lt;&gt;C397,M396,0)</f>
        <v>0</v>
      </c>
      <c r="S396" s="25" t="n">
        <f aca="false">IF(C396&lt;&gt;C397,Q396,0)</f>
        <v>0</v>
      </c>
      <c r="T396" s="26" t="s">
        <v>23</v>
      </c>
      <c r="U396" s="27"/>
      <c r="V396" s="28"/>
      <c r="W396" s="26"/>
      <c r="X396" s="26"/>
      <c r="Y396" s="26"/>
      <c r="Z396" s="26"/>
    </row>
    <row r="397" customFormat="false" ht="12.75" hidden="false" customHeight="true" outlineLevel="0" collapsed="false">
      <c r="A397" s="16" t="n">
        <v>396</v>
      </c>
      <c r="B397" s="17" t="s">
        <v>76</v>
      </c>
      <c r="C397" s="17" t="n">
        <v>33400006</v>
      </c>
      <c r="D397" s="17" t="str">
        <f aca="false">LEFT(C397,3)</f>
        <v>334</v>
      </c>
      <c r="E397" s="16" t="s">
        <v>112</v>
      </c>
      <c r="F397" s="18" t="s">
        <v>83</v>
      </c>
      <c r="G397" s="17" t="s">
        <v>11</v>
      </c>
      <c r="H397" s="17" t="n">
        <v>12906</v>
      </c>
      <c r="I397" s="19" t="n">
        <v>42818</v>
      </c>
      <c r="J397" s="16"/>
      <c r="K397" s="17"/>
      <c r="L397" s="17" t="n">
        <v>1</v>
      </c>
      <c r="M397" s="20" t="n">
        <f aca="false">IF(C397&lt;&gt;C396,K397,IF(K397="",M396-L397,M396+K397))</f>
        <v>1</v>
      </c>
      <c r="N397" s="21" t="n">
        <v>267.3514</v>
      </c>
      <c r="O397" s="22" t="n">
        <f aca="false">K397*N397</f>
        <v>0</v>
      </c>
      <c r="P397" s="22" t="n">
        <f aca="false">L397*N397</f>
        <v>267.3514</v>
      </c>
      <c r="Q397" s="23" t="n">
        <f aca="false">IF(C397&lt;&gt;C396,O397,IF(O397=0,Q396-P397,Q396+O397))</f>
        <v>267.3514</v>
      </c>
      <c r="R397" s="24" t="n">
        <f aca="false">IF(C397&lt;&gt;C398,M397,0)</f>
        <v>0</v>
      </c>
      <c r="S397" s="25" t="n">
        <f aca="false">IF(C397&lt;&gt;C398,Q397,0)</f>
        <v>0</v>
      </c>
      <c r="T397" s="0" t="s">
        <v>26</v>
      </c>
      <c r="U397" s="27"/>
      <c r="V397" s="28"/>
      <c r="W397" s="26"/>
      <c r="X397" s="26"/>
      <c r="Y397" s="26"/>
      <c r="Z397" s="26"/>
    </row>
    <row r="398" customFormat="false" ht="12.75" hidden="false" customHeight="true" outlineLevel="0" collapsed="false">
      <c r="A398" s="16" t="n">
        <v>397</v>
      </c>
      <c r="B398" s="17" t="s">
        <v>76</v>
      </c>
      <c r="C398" s="17" t="n">
        <v>33400006</v>
      </c>
      <c r="D398" s="17" t="str">
        <f aca="false">LEFT(C398,3)</f>
        <v>334</v>
      </c>
      <c r="E398" s="16" t="s">
        <v>112</v>
      </c>
      <c r="F398" s="44" t="s">
        <v>83</v>
      </c>
      <c r="G398" s="1" t="s">
        <v>11</v>
      </c>
      <c r="H398" s="1" t="n">
        <v>12973</v>
      </c>
      <c r="I398" s="3" t="n">
        <v>42831</v>
      </c>
      <c r="L398" s="1" t="n">
        <v>1</v>
      </c>
      <c r="M398" s="20" t="n">
        <f aca="false">IF(C398&lt;&gt;C397,K398,IF(K398="",M397-L398,M397+K398))</f>
        <v>0</v>
      </c>
      <c r="N398" s="21" t="n">
        <v>267.3514</v>
      </c>
      <c r="O398" s="22" t="n">
        <f aca="false">K398*N398</f>
        <v>0</v>
      </c>
      <c r="P398" s="22" t="n">
        <f aca="false">L398*N398</f>
        <v>267.3514</v>
      </c>
      <c r="Q398" s="23" t="n">
        <f aca="false">IF(C398&lt;&gt;C397,O398,IF(O398=0,Q397-P398,Q397+O398))</f>
        <v>0</v>
      </c>
      <c r="R398" s="24" t="n">
        <f aca="false">IF(C398&lt;&gt;C399,M398,0)</f>
        <v>0</v>
      </c>
      <c r="S398" s="25" t="n">
        <f aca="false">IF(C398&lt;&gt;C399,Q398,0)</f>
        <v>0</v>
      </c>
      <c r="T398" s="0" t="s">
        <v>31</v>
      </c>
      <c r="U398" s="27"/>
      <c r="V398" s="28"/>
      <c r="W398" s="26"/>
      <c r="X398" s="26"/>
      <c r="Y398" s="26"/>
      <c r="Z398" s="26"/>
    </row>
    <row r="399" customFormat="false" ht="12.75" hidden="false" customHeight="true" outlineLevel="0" collapsed="false">
      <c r="A399" s="16" t="n">
        <v>398</v>
      </c>
      <c r="B399" s="17" t="s">
        <v>76</v>
      </c>
      <c r="C399" s="1" t="n">
        <v>33400006</v>
      </c>
      <c r="D399" s="1" t="n">
        <v>334</v>
      </c>
      <c r="E399" s="16" t="s">
        <v>112</v>
      </c>
      <c r="F399" s="44" t="s">
        <v>83</v>
      </c>
      <c r="G399" s="1" t="s">
        <v>10</v>
      </c>
      <c r="H399" s="1" t="n">
        <v>7824</v>
      </c>
      <c r="I399" s="3" t="n">
        <v>42864</v>
      </c>
      <c r="J399" s="0" t="s">
        <v>113</v>
      </c>
      <c r="K399" s="1" t="n">
        <v>200</v>
      </c>
      <c r="M399" s="20" t="n">
        <f aca="false">IF(C399&lt;&gt;C398,K399,IF(K399="",M398-L399,M398+K399))</f>
        <v>200</v>
      </c>
      <c r="N399" s="4" t="n">
        <v>265</v>
      </c>
      <c r="O399" s="22" t="n">
        <f aca="false">K399*N399</f>
        <v>53000</v>
      </c>
      <c r="P399" s="22" t="n">
        <f aca="false">L399*N399</f>
        <v>0</v>
      </c>
      <c r="Q399" s="23" t="n">
        <f aca="false">IF(C399&lt;&gt;C398,O399,IF(O399=0,Q398-P399,Q398+O399))</f>
        <v>53000</v>
      </c>
      <c r="R399" s="24" t="n">
        <f aca="false">IF(C399&lt;&gt;C400,M399,0)</f>
        <v>0</v>
      </c>
      <c r="S399" s="25" t="n">
        <f aca="false">IF(C399&lt;&gt;C400,Q399,0)</f>
        <v>0</v>
      </c>
      <c r="T399" s="0" t="s">
        <v>27</v>
      </c>
      <c r="U399" s="27"/>
      <c r="V399" s="28"/>
      <c r="W399" s="26"/>
      <c r="X399" s="26"/>
      <c r="Y399" s="26"/>
      <c r="Z399" s="26"/>
    </row>
    <row r="400" customFormat="false" ht="12.75" hidden="false" customHeight="true" outlineLevel="0" collapsed="false">
      <c r="A400" s="16" t="n">
        <v>399</v>
      </c>
      <c r="B400" s="17" t="s">
        <v>76</v>
      </c>
      <c r="C400" s="1" t="n">
        <v>33400006</v>
      </c>
      <c r="D400" s="1" t="n">
        <v>334</v>
      </c>
      <c r="E400" s="16" t="s">
        <v>112</v>
      </c>
      <c r="F400" s="44" t="s">
        <v>83</v>
      </c>
      <c r="G400" s="1" t="s">
        <v>11</v>
      </c>
      <c r="H400" s="1" t="n">
        <v>13670</v>
      </c>
      <c r="I400" s="3" t="n">
        <v>42916</v>
      </c>
      <c r="K400" s="0"/>
      <c r="L400" s="1" t="n">
        <v>1</v>
      </c>
      <c r="M400" s="20" t="n">
        <f aca="false">IF(C400&lt;&gt;C399,K400,IF(K400="",M399-L400,M399+K400))</f>
        <v>199</v>
      </c>
      <c r="N400" s="4" t="n">
        <v>265</v>
      </c>
      <c r="O400" s="22" t="n">
        <f aca="false">K400*N400</f>
        <v>0</v>
      </c>
      <c r="P400" s="22" t="n">
        <f aca="false">L400*N400</f>
        <v>265</v>
      </c>
      <c r="Q400" s="23" t="n">
        <f aca="false">IF(C400&lt;&gt;C399,O400,IF(O400=0,Q399-P400,Q399+O400))</f>
        <v>52735</v>
      </c>
      <c r="R400" s="24" t="n">
        <f aca="false">IF(C400&lt;&gt;C401,M400,0)</f>
        <v>0</v>
      </c>
      <c r="S400" s="25" t="n">
        <f aca="false">IF(C400&lt;&gt;C401,Q400,0)</f>
        <v>0</v>
      </c>
      <c r="T400" s="0" t="s">
        <v>29</v>
      </c>
      <c r="U400" s="1" t="s">
        <v>109</v>
      </c>
      <c r="V400" s="28"/>
      <c r="W400" s="26"/>
      <c r="X400" s="26"/>
      <c r="Y400" s="26"/>
      <c r="Z400" s="26"/>
    </row>
    <row r="401" customFormat="false" ht="12.75" hidden="false" customHeight="true" outlineLevel="0" collapsed="false">
      <c r="A401" s="16" t="n">
        <v>400</v>
      </c>
      <c r="B401" s="17" t="s">
        <v>76</v>
      </c>
      <c r="C401" s="1" t="n">
        <v>33400006</v>
      </c>
      <c r="D401" s="1" t="n">
        <v>334</v>
      </c>
      <c r="E401" s="16" t="s">
        <v>112</v>
      </c>
      <c r="F401" s="44" t="s">
        <v>83</v>
      </c>
      <c r="G401" s="1" t="s">
        <v>11</v>
      </c>
      <c r="H401" s="1" t="n">
        <v>13673</v>
      </c>
      <c r="I401" s="3" t="n">
        <v>42916</v>
      </c>
      <c r="K401" s="0"/>
      <c r="L401" s="1" t="n">
        <v>1</v>
      </c>
      <c r="M401" s="20" t="n">
        <f aca="false">IF(C401&lt;&gt;C400,K401,IF(K401="",M400-L401,M400+K401))</f>
        <v>198</v>
      </c>
      <c r="N401" s="4" t="n">
        <v>265</v>
      </c>
      <c r="O401" s="22" t="n">
        <f aca="false">K401*N401</f>
        <v>0</v>
      </c>
      <c r="P401" s="22" t="n">
        <f aca="false">L401*N401</f>
        <v>265</v>
      </c>
      <c r="Q401" s="23" t="n">
        <f aca="false">IF(C401&lt;&gt;C400,O401,IF(O401=0,Q400-P401,Q400+O401))</f>
        <v>52470</v>
      </c>
      <c r="R401" s="24" t="n">
        <f aca="false">IF(C401&lt;&gt;C402,M401,0)</f>
        <v>0</v>
      </c>
      <c r="S401" s="25" t="n">
        <f aca="false">IF(C401&lt;&gt;C402,Q401,0)</f>
        <v>0</v>
      </c>
      <c r="T401" s="0" t="s">
        <v>29</v>
      </c>
      <c r="U401" s="1" t="s">
        <v>109</v>
      </c>
      <c r="V401" s="28"/>
      <c r="W401" s="26"/>
      <c r="X401" s="26"/>
      <c r="Y401" s="26"/>
      <c r="Z401" s="26"/>
    </row>
    <row r="402" customFormat="false" ht="12.75" hidden="false" customHeight="true" outlineLevel="0" collapsed="false">
      <c r="A402" s="16" t="n">
        <v>401</v>
      </c>
      <c r="B402" s="17" t="s">
        <v>76</v>
      </c>
      <c r="C402" s="1" t="n">
        <v>33400006</v>
      </c>
      <c r="D402" s="1" t="n">
        <v>334</v>
      </c>
      <c r="E402" s="16" t="s">
        <v>112</v>
      </c>
      <c r="F402" s="44" t="s">
        <v>83</v>
      </c>
      <c r="G402" s="1" t="s">
        <v>11</v>
      </c>
      <c r="H402" s="1" t="n">
        <v>13632</v>
      </c>
      <c r="I402" s="3" t="n">
        <v>42910</v>
      </c>
      <c r="K402" s="0"/>
      <c r="L402" s="1" t="n">
        <v>175</v>
      </c>
      <c r="M402" s="20" t="n">
        <f aca="false">IF(C402&lt;&gt;C401,K402,IF(K402="",M401-L402,M401+K402))</f>
        <v>23</v>
      </c>
      <c r="N402" s="4" t="n">
        <v>265</v>
      </c>
      <c r="O402" s="22" t="n">
        <f aca="false">K402*N402</f>
        <v>0</v>
      </c>
      <c r="P402" s="22" t="n">
        <f aca="false">L402*N402</f>
        <v>46375</v>
      </c>
      <c r="Q402" s="23" t="n">
        <f aca="false">IF(C402&lt;&gt;C401,O402,IF(O402=0,Q401-P402,Q401+O402))</f>
        <v>6095</v>
      </c>
      <c r="R402" s="24" t="n">
        <f aca="false">IF(C402&lt;&gt;C403,M402,0)</f>
        <v>23</v>
      </c>
      <c r="S402" s="25" t="n">
        <f aca="false">IF(C402&lt;&gt;C403,Q402,0)</f>
        <v>6095</v>
      </c>
      <c r="T402" s="0" t="s">
        <v>29</v>
      </c>
      <c r="U402" s="1" t="s">
        <v>109</v>
      </c>
      <c r="V402" s="28"/>
      <c r="W402" s="26"/>
      <c r="X402" s="26"/>
      <c r="Y402" s="26"/>
      <c r="Z402" s="26"/>
    </row>
    <row r="403" customFormat="false" ht="12.75" hidden="false" customHeight="true" outlineLevel="0" collapsed="false">
      <c r="A403" s="16" t="n">
        <v>402</v>
      </c>
      <c r="B403" s="17" t="s">
        <v>76</v>
      </c>
      <c r="C403" s="17" t="n">
        <v>33400008</v>
      </c>
      <c r="D403" s="17" t="str">
        <f aca="false">LEFT(C403,3)</f>
        <v>334</v>
      </c>
      <c r="E403" s="16" t="s">
        <v>114</v>
      </c>
      <c r="F403" s="18" t="s">
        <v>83</v>
      </c>
      <c r="G403" s="17" t="s">
        <v>10</v>
      </c>
      <c r="H403" s="17" t="s">
        <v>22</v>
      </c>
      <c r="I403" s="19" t="n">
        <v>42736</v>
      </c>
      <c r="J403" s="16"/>
      <c r="K403" s="17" t="n">
        <v>8</v>
      </c>
      <c r="L403" s="17"/>
      <c r="M403" s="20" t="n">
        <f aca="false">IF(C403&lt;&gt;C402,K403,IF(K403="",M402-L403,M402+K403))</f>
        <v>8</v>
      </c>
      <c r="N403" s="21" t="n">
        <v>204.2407</v>
      </c>
      <c r="O403" s="22" t="n">
        <f aca="false">K403*N403</f>
        <v>1633.9256</v>
      </c>
      <c r="P403" s="22" t="n">
        <f aca="false">L403*N403</f>
        <v>0</v>
      </c>
      <c r="Q403" s="23" t="n">
        <f aca="false">IF(C403&lt;&gt;C402,O403,IF(O403=0,Q402-P403,Q402+O403))</f>
        <v>1633.9256</v>
      </c>
      <c r="R403" s="24" t="n">
        <f aca="false">IF(C403&lt;&gt;C404,M403,0)</f>
        <v>0</v>
      </c>
      <c r="S403" s="25" t="n">
        <f aca="false">IF(C403&lt;&gt;C404,Q403,0)</f>
        <v>0</v>
      </c>
      <c r="T403" s="26" t="s">
        <v>23</v>
      </c>
      <c r="U403" s="27"/>
      <c r="V403" s="28"/>
      <c r="W403" s="26"/>
      <c r="X403" s="26"/>
      <c r="Y403" s="26"/>
      <c r="Z403" s="26"/>
    </row>
    <row r="404" customFormat="false" ht="12.75" hidden="false" customHeight="true" outlineLevel="0" collapsed="false">
      <c r="A404" s="16" t="n">
        <v>403</v>
      </c>
      <c r="B404" s="17" t="s">
        <v>76</v>
      </c>
      <c r="C404" s="17" t="n">
        <v>33400008</v>
      </c>
      <c r="D404" s="17" t="str">
        <f aca="false">LEFT(C404,3)</f>
        <v>334</v>
      </c>
      <c r="E404" s="16" t="s">
        <v>114</v>
      </c>
      <c r="F404" s="18" t="s">
        <v>83</v>
      </c>
      <c r="G404" s="17" t="s">
        <v>11</v>
      </c>
      <c r="H404" s="17" t="n">
        <v>12611</v>
      </c>
      <c r="I404" s="19" t="n">
        <v>42755</v>
      </c>
      <c r="J404" s="16"/>
      <c r="K404" s="17"/>
      <c r="L404" s="17" t="n">
        <v>1</v>
      </c>
      <c r="M404" s="20" t="n">
        <f aca="false">IF(C404&lt;&gt;C403,K404,IF(K404="",M403-L404,M403+K404))</f>
        <v>7</v>
      </c>
      <c r="N404" s="21" t="n">
        <v>204.2407</v>
      </c>
      <c r="O404" s="22" t="n">
        <f aca="false">K404*N404</f>
        <v>0</v>
      </c>
      <c r="P404" s="22" t="n">
        <f aca="false">L404*N404</f>
        <v>204.2407</v>
      </c>
      <c r="Q404" s="23" t="n">
        <f aca="false">IF(C404&lt;&gt;C403,O404,IF(O404=0,Q403-P404,Q403+O404))</f>
        <v>1429.6849</v>
      </c>
      <c r="R404" s="24" t="n">
        <f aca="false">IF(C404&lt;&gt;C405,M404,0)</f>
        <v>0</v>
      </c>
      <c r="S404" s="25" t="n">
        <f aca="false">IF(C404&lt;&gt;C405,Q404,0)</f>
        <v>0</v>
      </c>
      <c r="T404" s="16" t="s">
        <v>24</v>
      </c>
      <c r="U404" s="27"/>
      <c r="V404" s="28"/>
      <c r="W404" s="26"/>
      <c r="X404" s="26"/>
      <c r="Y404" s="26"/>
      <c r="Z404" s="26"/>
    </row>
    <row r="405" customFormat="false" ht="12.75" hidden="false" customHeight="true" outlineLevel="0" collapsed="false">
      <c r="A405" s="16" t="n">
        <v>404</v>
      </c>
      <c r="B405" s="17" t="s">
        <v>76</v>
      </c>
      <c r="C405" s="34" t="n">
        <v>33400008</v>
      </c>
      <c r="D405" s="17" t="str">
        <f aca="false">LEFT(C405,3)</f>
        <v>334</v>
      </c>
      <c r="E405" s="16" t="s">
        <v>114</v>
      </c>
      <c r="F405" s="18" t="s">
        <v>83</v>
      </c>
      <c r="G405" s="34" t="s">
        <v>11</v>
      </c>
      <c r="H405" s="42" t="n">
        <v>12709</v>
      </c>
      <c r="I405" s="29" t="n">
        <v>42773</v>
      </c>
      <c r="J405" s="35"/>
      <c r="K405" s="35"/>
      <c r="L405" s="35" t="n">
        <v>1</v>
      </c>
      <c r="M405" s="20" t="n">
        <f aca="false">IF(C405&lt;&gt;C404,K405,IF(K405="",M404-L405,M404+K405))</f>
        <v>6</v>
      </c>
      <c r="N405" s="21" t="n">
        <v>204.2407</v>
      </c>
      <c r="O405" s="22" t="n">
        <f aca="false">K405*N405</f>
        <v>0</v>
      </c>
      <c r="P405" s="22" t="n">
        <f aca="false">L405*N405</f>
        <v>204.2407</v>
      </c>
      <c r="Q405" s="23" t="n">
        <f aca="false">IF(C405&lt;&gt;C404,O405,IF(O405=0,Q404-P405,Q404+O405))</f>
        <v>1225.4442</v>
      </c>
      <c r="R405" s="24" t="n">
        <f aca="false">IF(C405&lt;&gt;C406,M405,0)</f>
        <v>0</v>
      </c>
      <c r="S405" s="25" t="n">
        <f aca="false">IF(C405&lt;&gt;C406,Q405,0)</f>
        <v>0</v>
      </c>
      <c r="T405" s="0" t="s">
        <v>25</v>
      </c>
      <c r="U405" s="27"/>
      <c r="V405" s="28"/>
      <c r="W405" s="26"/>
      <c r="X405" s="26"/>
      <c r="Y405" s="26"/>
      <c r="Z405" s="26"/>
    </row>
    <row r="406" customFormat="false" ht="12.75" hidden="false" customHeight="true" outlineLevel="0" collapsed="false">
      <c r="A406" s="16" t="n">
        <v>405</v>
      </c>
      <c r="B406" s="17" t="s">
        <v>76</v>
      </c>
      <c r="C406" s="17" t="n">
        <v>33400008</v>
      </c>
      <c r="D406" s="17" t="str">
        <f aca="false">LEFT(C406,3)</f>
        <v>334</v>
      </c>
      <c r="E406" s="16" t="s">
        <v>114</v>
      </c>
      <c r="F406" s="18" t="s">
        <v>83</v>
      </c>
      <c r="G406" s="17" t="s">
        <v>11</v>
      </c>
      <c r="H406" s="17" t="n">
        <v>12753</v>
      </c>
      <c r="I406" s="19" t="n">
        <v>42782</v>
      </c>
      <c r="J406" s="16"/>
      <c r="K406" s="17"/>
      <c r="L406" s="17" t="n">
        <v>1</v>
      </c>
      <c r="M406" s="20" t="n">
        <f aca="false">IF(C406&lt;&gt;C405,K406,IF(K406="",M405-L406,M405+K406))</f>
        <v>5</v>
      </c>
      <c r="N406" s="21" t="n">
        <v>204.2407</v>
      </c>
      <c r="O406" s="22" t="n">
        <f aca="false">K406*N406</f>
        <v>0</v>
      </c>
      <c r="P406" s="22" t="n">
        <f aca="false">L406*N406</f>
        <v>204.2407</v>
      </c>
      <c r="Q406" s="23" t="n">
        <f aca="false">IF(C406&lt;&gt;C405,O406,IF(O406=0,Q405-P406,Q405+O406))</f>
        <v>1021.2035</v>
      </c>
      <c r="R406" s="24" t="n">
        <f aca="false">IF(C406&lt;&gt;C407,M406,0)</f>
        <v>0</v>
      </c>
      <c r="S406" s="25" t="n">
        <f aca="false">IF(C406&lt;&gt;C407,Q406,0)</f>
        <v>0</v>
      </c>
      <c r="T406" s="0" t="s">
        <v>25</v>
      </c>
      <c r="U406" s="27"/>
      <c r="V406" s="28"/>
      <c r="W406" s="26"/>
      <c r="X406" s="26"/>
      <c r="Y406" s="26"/>
      <c r="Z406" s="26"/>
    </row>
    <row r="407" customFormat="false" ht="12.75" hidden="false" customHeight="true" outlineLevel="0" collapsed="false">
      <c r="A407" s="16" t="n">
        <v>406</v>
      </c>
      <c r="B407" s="17" t="s">
        <v>76</v>
      </c>
      <c r="C407" s="1" t="n">
        <v>33400008</v>
      </c>
      <c r="D407" s="1" t="n">
        <v>334</v>
      </c>
      <c r="E407" s="16" t="s">
        <v>114</v>
      </c>
      <c r="F407" s="18" t="s">
        <v>83</v>
      </c>
      <c r="G407" s="1" t="s">
        <v>11</v>
      </c>
      <c r="H407" s="1" t="n">
        <v>12972</v>
      </c>
      <c r="I407" s="3" t="n">
        <v>42830</v>
      </c>
      <c r="L407" s="1" t="n">
        <v>2</v>
      </c>
      <c r="M407" s="20" t="n">
        <f aca="false">IF(C407&lt;&gt;C406,K407,IF(K407="",M406-L407,M406+K407))</f>
        <v>3</v>
      </c>
      <c r="N407" s="21" t="n">
        <v>204.2407</v>
      </c>
      <c r="O407" s="22" t="n">
        <f aca="false">K407*N407</f>
        <v>0</v>
      </c>
      <c r="P407" s="22" t="n">
        <f aca="false">L407*N407</f>
        <v>408.4814</v>
      </c>
      <c r="Q407" s="23" t="n">
        <f aca="false">IF(C407&lt;&gt;C406,O407,IF(O407=0,Q406-P407,Q406+O407))</f>
        <v>612.7221</v>
      </c>
      <c r="R407" s="24" t="n">
        <f aca="false">IF(C407&lt;&gt;C408,M407,0)</f>
        <v>0</v>
      </c>
      <c r="S407" s="25" t="n">
        <f aca="false">IF(C407&lt;&gt;C408,Q407,0)</f>
        <v>0</v>
      </c>
      <c r="T407" s="0" t="s">
        <v>31</v>
      </c>
      <c r="U407" s="27"/>
      <c r="V407" s="28"/>
      <c r="W407" s="26"/>
      <c r="X407" s="26"/>
      <c r="Y407" s="26"/>
      <c r="Z407" s="26"/>
    </row>
    <row r="408" customFormat="false" ht="12.75" hidden="false" customHeight="true" outlineLevel="0" collapsed="false">
      <c r="A408" s="16" t="n">
        <v>407</v>
      </c>
      <c r="B408" s="17" t="s">
        <v>76</v>
      </c>
      <c r="C408" s="30" t="n">
        <v>33400008</v>
      </c>
      <c r="D408" s="30" t="n">
        <v>334</v>
      </c>
      <c r="E408" s="16" t="s">
        <v>114</v>
      </c>
      <c r="F408" s="18" t="s">
        <v>83</v>
      </c>
      <c r="G408" s="30" t="s">
        <v>11</v>
      </c>
      <c r="H408" s="30" t="n">
        <v>13085</v>
      </c>
      <c r="I408" s="32" t="n">
        <v>42858</v>
      </c>
      <c r="J408" s="33"/>
      <c r="K408" s="30"/>
      <c r="L408" s="30" t="n">
        <v>1</v>
      </c>
      <c r="M408" s="20" t="n">
        <f aca="false">IF(C408&lt;&gt;C407,K408,IF(K408="",M407-L408,M407+K408))</f>
        <v>2</v>
      </c>
      <c r="N408" s="21" t="n">
        <v>204.2407</v>
      </c>
      <c r="O408" s="22" t="n">
        <f aca="false">K408*N408</f>
        <v>0</v>
      </c>
      <c r="P408" s="22" t="n">
        <f aca="false">L408*N408</f>
        <v>204.2407</v>
      </c>
      <c r="Q408" s="23" t="n">
        <f aca="false">IF(C408&lt;&gt;C407,O408,IF(O408=0,Q407-P408,Q407+O408))</f>
        <v>408.4814</v>
      </c>
      <c r="R408" s="24" t="n">
        <f aca="false">IF(C408&lt;&gt;C409,M408,0)</f>
        <v>0</v>
      </c>
      <c r="S408" s="25" t="n">
        <f aca="false">IF(C408&lt;&gt;C409,Q408,0)</f>
        <v>0</v>
      </c>
      <c r="T408" s="0" t="s">
        <v>27</v>
      </c>
      <c r="U408" s="27"/>
      <c r="V408" s="28"/>
      <c r="W408" s="26"/>
      <c r="X408" s="26"/>
      <c r="Y408" s="26"/>
      <c r="Z408" s="26"/>
    </row>
    <row r="409" customFormat="false" ht="12.75" hidden="false" customHeight="true" outlineLevel="0" collapsed="false">
      <c r="A409" s="16" t="n">
        <v>408</v>
      </c>
      <c r="B409" s="17" t="s">
        <v>76</v>
      </c>
      <c r="C409" s="30" t="n">
        <v>33400008</v>
      </c>
      <c r="D409" s="30" t="n">
        <v>334</v>
      </c>
      <c r="E409" s="16" t="s">
        <v>114</v>
      </c>
      <c r="F409" s="18" t="s">
        <v>83</v>
      </c>
      <c r="G409" s="30" t="s">
        <v>11</v>
      </c>
      <c r="H409" s="30" t="n">
        <v>13176</v>
      </c>
      <c r="I409" s="32" t="n">
        <v>42878</v>
      </c>
      <c r="J409" s="33"/>
      <c r="K409" s="30"/>
      <c r="L409" s="30" t="n">
        <v>1</v>
      </c>
      <c r="M409" s="20" t="n">
        <f aca="false">IF(C409&lt;&gt;C408,K409,IF(K409="",M408-L409,M408+K409))</f>
        <v>1</v>
      </c>
      <c r="N409" s="21" t="n">
        <v>204.2407</v>
      </c>
      <c r="O409" s="22" t="n">
        <f aca="false">K409*N409</f>
        <v>0</v>
      </c>
      <c r="P409" s="22" t="n">
        <f aca="false">L409*N409</f>
        <v>204.2407</v>
      </c>
      <c r="Q409" s="23" t="n">
        <f aca="false">IF(C409&lt;&gt;C408,O409,IF(O409=0,Q408-P409,Q408+O409))</f>
        <v>204.2407</v>
      </c>
      <c r="R409" s="24" t="n">
        <f aca="false">IF(C409&lt;&gt;C410,M409,0)</f>
        <v>0</v>
      </c>
      <c r="S409" s="25" t="n">
        <f aca="false">IF(C409&lt;&gt;C410,Q409,0)</f>
        <v>0</v>
      </c>
      <c r="T409" s="0" t="s">
        <v>27</v>
      </c>
      <c r="U409" s="27"/>
      <c r="V409" s="28"/>
      <c r="W409" s="26"/>
      <c r="X409" s="26"/>
      <c r="Y409" s="26"/>
      <c r="Z409" s="26"/>
    </row>
    <row r="410" customFormat="false" ht="12.75" hidden="false" customHeight="true" outlineLevel="0" collapsed="false">
      <c r="A410" s="16" t="n">
        <v>409</v>
      </c>
      <c r="B410" s="17" t="s">
        <v>76</v>
      </c>
      <c r="C410" s="1" t="n">
        <v>33400008</v>
      </c>
      <c r="D410" s="1" t="n">
        <v>334</v>
      </c>
      <c r="E410" s="16" t="s">
        <v>114</v>
      </c>
      <c r="F410" s="18" t="s">
        <v>83</v>
      </c>
      <c r="G410" s="1" t="s">
        <v>10</v>
      </c>
      <c r="H410" s="1" t="n">
        <v>7875</v>
      </c>
      <c r="I410" s="3" t="n">
        <v>42887</v>
      </c>
      <c r="J410" s="0" t="s">
        <v>115</v>
      </c>
      <c r="K410" s="1" t="n">
        <v>200</v>
      </c>
      <c r="M410" s="20" t="n">
        <f aca="false">IF(C410&lt;&gt;C409,K410,IF(K410="",M409-L410,M409+K410))</f>
        <v>201</v>
      </c>
      <c r="N410" s="4" t="n">
        <v>205</v>
      </c>
      <c r="O410" s="22" t="n">
        <f aca="false">K410*N410</f>
        <v>41000</v>
      </c>
      <c r="P410" s="22" t="n">
        <f aca="false">L410*N410</f>
        <v>0</v>
      </c>
      <c r="Q410" s="23" t="n">
        <f aca="false">IF(C410&lt;&gt;C409,O410,IF(O410=0,Q409-P410,Q409+O410))</f>
        <v>41204.2407</v>
      </c>
      <c r="R410" s="24" t="n">
        <f aca="false">IF(C410&lt;&gt;C411,M410,0)</f>
        <v>0</v>
      </c>
      <c r="S410" s="25" t="n">
        <f aca="false">IF(C410&lt;&gt;C411,Q410,0)</f>
        <v>0</v>
      </c>
      <c r="T410" s="0" t="s">
        <v>28</v>
      </c>
      <c r="U410" s="27"/>
      <c r="V410" s="28"/>
      <c r="W410" s="26"/>
      <c r="X410" s="26"/>
      <c r="Y410" s="26"/>
      <c r="Z410" s="26"/>
    </row>
    <row r="411" customFormat="false" ht="12.75" hidden="false" customHeight="true" outlineLevel="0" collapsed="false">
      <c r="A411" s="16" t="n">
        <v>410</v>
      </c>
      <c r="B411" s="17" t="s">
        <v>76</v>
      </c>
      <c r="C411" s="1" t="n">
        <v>33400008</v>
      </c>
      <c r="D411" s="1" t="n">
        <v>334</v>
      </c>
      <c r="E411" s="0" t="s">
        <v>114</v>
      </c>
      <c r="F411" s="1" t="s">
        <v>47</v>
      </c>
      <c r="G411" s="1" t="s">
        <v>11</v>
      </c>
      <c r="H411" s="1" t="n">
        <v>13720</v>
      </c>
      <c r="I411" s="3" t="n">
        <v>42926</v>
      </c>
      <c r="K411" s="0"/>
      <c r="L411" s="1" t="n">
        <v>143</v>
      </c>
      <c r="M411" s="20" t="n">
        <f aca="false">IF(C411&lt;&gt;C410,K411,IF(K411="",M410-L411,M410+K411))</f>
        <v>58</v>
      </c>
      <c r="N411" s="4" t="n">
        <v>205</v>
      </c>
      <c r="O411" s="22" t="n">
        <f aca="false">K411*N411</f>
        <v>0</v>
      </c>
      <c r="P411" s="22" t="n">
        <f aca="false">L411*N411</f>
        <v>29315</v>
      </c>
      <c r="Q411" s="23" t="n">
        <f aca="false">IF(C411&lt;&gt;C410,O411,IF(O411=0,Q410-P411,Q410+O411))</f>
        <v>11889.2407</v>
      </c>
      <c r="R411" s="24" t="n">
        <f aca="false">IF(C411&lt;&gt;C412,M411,0)</f>
        <v>0</v>
      </c>
      <c r="S411" s="25" t="n">
        <f aca="false">IF(C411&lt;&gt;C412,Q411,0)</f>
        <v>0</v>
      </c>
      <c r="T411" s="0" t="s">
        <v>29</v>
      </c>
      <c r="U411" s="1" t="s">
        <v>109</v>
      </c>
      <c r="V411" s="28"/>
      <c r="W411" s="26"/>
      <c r="X411" s="26"/>
      <c r="Y411" s="26"/>
      <c r="Z411" s="26"/>
    </row>
    <row r="412" customFormat="false" ht="12.75" hidden="false" customHeight="true" outlineLevel="0" collapsed="false">
      <c r="A412" s="16" t="n">
        <v>411</v>
      </c>
      <c r="B412" s="17" t="s">
        <v>76</v>
      </c>
      <c r="C412" s="1" t="n">
        <v>33400008</v>
      </c>
      <c r="D412" s="0" t="n">
        <v>334</v>
      </c>
      <c r="E412" s="16" t="s">
        <v>114</v>
      </c>
      <c r="F412" s="18" t="s">
        <v>83</v>
      </c>
      <c r="G412" s="0" t="s">
        <v>10</v>
      </c>
      <c r="H412" s="0" t="n">
        <v>2445</v>
      </c>
      <c r="I412" s="3" t="n">
        <v>42935</v>
      </c>
      <c r="J412" s="0" t="s">
        <v>115</v>
      </c>
      <c r="K412" s="0" t="n">
        <v>7</v>
      </c>
      <c r="L412" s="0"/>
      <c r="M412" s="20" t="n">
        <f aca="false">IF(C412&lt;&gt;C411,K412,IF(K412="",M411-L412,M411+K412))</f>
        <v>65</v>
      </c>
      <c r="N412" s="48" t="n">
        <v>200</v>
      </c>
      <c r="O412" s="22" t="n">
        <f aca="false">K412*N412</f>
        <v>1400</v>
      </c>
      <c r="P412" s="22" t="n">
        <f aca="false">L412*N412</f>
        <v>0</v>
      </c>
      <c r="Q412" s="23" t="n">
        <f aca="false">IF(C412&lt;&gt;C411,O412,IF(O412=0,Q411-P412,Q411+O412))</f>
        <v>13289.2407</v>
      </c>
      <c r="R412" s="24" t="n">
        <f aca="false">IF(C412&lt;&gt;C413,M412,0)</f>
        <v>65</v>
      </c>
      <c r="S412" s="25" t="n">
        <f aca="false">IF(C412&lt;&gt;C413,Q412,0)</f>
        <v>13289.2407</v>
      </c>
      <c r="T412" s="0" t="s">
        <v>29</v>
      </c>
      <c r="V412" s="28"/>
      <c r="W412" s="26"/>
      <c r="X412" s="26"/>
      <c r="Y412" s="26"/>
      <c r="Z412" s="26"/>
    </row>
    <row r="413" customFormat="false" ht="12.75" hidden="false" customHeight="true" outlineLevel="0" collapsed="false">
      <c r="A413" s="16" t="n">
        <v>412</v>
      </c>
      <c r="B413" s="17" t="s">
        <v>76</v>
      </c>
      <c r="C413" s="1" t="n">
        <v>33400009</v>
      </c>
      <c r="D413" s="1" t="n">
        <v>334</v>
      </c>
      <c r="E413" s="45" t="s">
        <v>116</v>
      </c>
      <c r="F413" s="46" t="s">
        <v>83</v>
      </c>
      <c r="G413" s="1" t="s">
        <v>10</v>
      </c>
      <c r="H413" s="1" t="n">
        <v>7857</v>
      </c>
      <c r="I413" s="3" t="n">
        <v>42884</v>
      </c>
      <c r="J413" s="0" t="s">
        <v>117</v>
      </c>
      <c r="K413" s="1" t="n">
        <v>1</v>
      </c>
      <c r="M413" s="20" t="n">
        <f aca="false">IF(C413&lt;&gt;C412,K413,IF(K413="",M412-L413,M412+K413))</f>
        <v>1</v>
      </c>
      <c r="N413" s="4" t="n">
        <v>250</v>
      </c>
      <c r="O413" s="22" t="n">
        <f aca="false">K413*N413</f>
        <v>250</v>
      </c>
      <c r="P413" s="22" t="n">
        <f aca="false">L413*N413</f>
        <v>0</v>
      </c>
      <c r="Q413" s="23" t="n">
        <f aca="false">IF(C413&lt;&gt;C412,O413,IF(O413=0,Q412-P413,Q412+O413))</f>
        <v>250</v>
      </c>
      <c r="R413" s="24" t="n">
        <f aca="false">IF(C413&lt;&gt;C414,M413,0)</f>
        <v>0</v>
      </c>
      <c r="S413" s="25" t="n">
        <f aca="false">IF(C413&lt;&gt;C414,Q413,0)</f>
        <v>0</v>
      </c>
      <c r="T413" s="0" t="s">
        <v>28</v>
      </c>
      <c r="U413" s="27"/>
      <c r="V413" s="28"/>
      <c r="W413" s="26"/>
      <c r="X413" s="26"/>
      <c r="Y413" s="26"/>
      <c r="Z413" s="26"/>
    </row>
    <row r="414" customFormat="false" ht="12.75" hidden="false" customHeight="true" outlineLevel="0" collapsed="false">
      <c r="A414" s="16" t="n">
        <v>413</v>
      </c>
      <c r="B414" s="17" t="s">
        <v>76</v>
      </c>
      <c r="C414" s="1" t="n">
        <v>33400009</v>
      </c>
      <c r="D414" s="1" t="n">
        <v>334</v>
      </c>
      <c r="E414" s="45" t="s">
        <v>116</v>
      </c>
      <c r="F414" s="46" t="s">
        <v>83</v>
      </c>
      <c r="G414" s="1" t="s">
        <v>11</v>
      </c>
      <c r="H414" s="1" t="n">
        <v>13236</v>
      </c>
      <c r="I414" s="3" t="n">
        <v>42888</v>
      </c>
      <c r="L414" s="1" t="n">
        <v>1</v>
      </c>
      <c r="M414" s="20" t="n">
        <f aca="false">IF(C414&lt;&gt;C413,K414,IF(K414="",M413-L414,M413+K414))</f>
        <v>0</v>
      </c>
      <c r="N414" s="4" t="n">
        <v>250</v>
      </c>
      <c r="O414" s="22" t="n">
        <f aca="false">K414*N414</f>
        <v>0</v>
      </c>
      <c r="P414" s="22" t="n">
        <f aca="false">L414*N414</f>
        <v>250</v>
      </c>
      <c r="Q414" s="23" t="n">
        <f aca="false">IF(C414&lt;&gt;C413,O414,IF(O414=0,Q413-P414,Q413+O414))</f>
        <v>0</v>
      </c>
      <c r="R414" s="24" t="n">
        <f aca="false">IF(C414&lt;&gt;C415,M414,0)</f>
        <v>0</v>
      </c>
      <c r="S414" s="25" t="n">
        <f aca="false">IF(C414&lt;&gt;C415,Q414,0)</f>
        <v>0</v>
      </c>
      <c r="T414" s="0" t="s">
        <v>28</v>
      </c>
      <c r="U414" s="27"/>
      <c r="V414" s="28"/>
      <c r="W414" s="26"/>
      <c r="X414" s="26"/>
      <c r="Y414" s="26"/>
      <c r="Z414" s="26"/>
    </row>
    <row r="415" customFormat="false" ht="12.75" hidden="false" customHeight="true" outlineLevel="0" collapsed="false">
      <c r="A415" s="16" t="n">
        <v>414</v>
      </c>
      <c r="B415" s="17" t="s">
        <v>76</v>
      </c>
      <c r="C415" s="17" t="n">
        <v>34200002</v>
      </c>
      <c r="D415" s="17" t="str">
        <f aca="false">LEFT(C415,3)</f>
        <v>342</v>
      </c>
      <c r="E415" s="16" t="s">
        <v>118</v>
      </c>
      <c r="F415" s="18" t="s">
        <v>119</v>
      </c>
      <c r="G415" s="17" t="s">
        <v>10</v>
      </c>
      <c r="H415" s="17" t="s">
        <v>22</v>
      </c>
      <c r="I415" s="19" t="n">
        <v>42736</v>
      </c>
      <c r="J415" s="16"/>
      <c r="K415" s="17" t="n">
        <v>10.5</v>
      </c>
      <c r="L415" s="17"/>
      <c r="M415" s="20" t="n">
        <f aca="false">IF(C415&lt;&gt;C414,K415,IF(K415="",M414-L415,M414+K415))</f>
        <v>10.5</v>
      </c>
      <c r="N415" s="21" t="n">
        <v>41.51861</v>
      </c>
      <c r="O415" s="22" t="n">
        <f aca="false">K415*N415</f>
        <v>435.945405</v>
      </c>
      <c r="P415" s="22" t="n">
        <f aca="false">L415*N415</f>
        <v>0</v>
      </c>
      <c r="Q415" s="23" t="n">
        <f aca="false">IF(C415&lt;&gt;C414,O415,IF(O415=0,Q414-P415,Q414+O415))</f>
        <v>435.945405</v>
      </c>
      <c r="R415" s="24" t="n">
        <f aca="false">IF(C415&lt;&gt;C416,M415,0)</f>
        <v>10.5</v>
      </c>
      <c r="S415" s="25" t="n">
        <f aca="false">IF(C415&lt;&gt;C416,Q415,0)</f>
        <v>435.945405</v>
      </c>
      <c r="T415" s="26" t="s">
        <v>23</v>
      </c>
      <c r="U415" s="27"/>
      <c r="V415" s="28"/>
      <c r="W415" s="26"/>
      <c r="X415" s="26"/>
      <c r="Y415" s="26"/>
      <c r="Z415" s="26"/>
    </row>
    <row r="416" customFormat="false" ht="12.75" hidden="false" customHeight="true" outlineLevel="0" collapsed="false">
      <c r="A416" s="16" t="n">
        <v>415</v>
      </c>
      <c r="B416" s="17" t="s">
        <v>76</v>
      </c>
      <c r="C416" s="17" t="n">
        <v>34200003</v>
      </c>
      <c r="D416" s="17" t="str">
        <f aca="false">LEFT(C416,3)</f>
        <v>342</v>
      </c>
      <c r="E416" s="16" t="s">
        <v>120</v>
      </c>
      <c r="F416" s="18" t="s">
        <v>119</v>
      </c>
      <c r="G416" s="17" t="s">
        <v>10</v>
      </c>
      <c r="H416" s="17" t="s">
        <v>22</v>
      </c>
      <c r="I416" s="19" t="n">
        <v>42736</v>
      </c>
      <c r="J416" s="16"/>
      <c r="K416" s="17" t="n">
        <v>28</v>
      </c>
      <c r="L416" s="17"/>
      <c r="M416" s="20" t="n">
        <f aca="false">IF(C416&lt;&gt;C415,K416,IF(K416="",M415-L416,M415+K416))</f>
        <v>28</v>
      </c>
      <c r="N416" s="21" t="n">
        <v>41.53931</v>
      </c>
      <c r="O416" s="22" t="n">
        <f aca="false">K416*N416</f>
        <v>1163.10068</v>
      </c>
      <c r="P416" s="22" t="n">
        <f aca="false">L416*N416</f>
        <v>0</v>
      </c>
      <c r="Q416" s="23" t="n">
        <f aca="false">IF(C416&lt;&gt;C415,O416,IF(O416=0,Q415-P416,Q415+O416))</f>
        <v>1163.10068</v>
      </c>
      <c r="R416" s="24" t="n">
        <f aca="false">IF(C416&lt;&gt;C417,M416,0)</f>
        <v>28</v>
      </c>
      <c r="S416" s="25" t="n">
        <f aca="false">IF(C416&lt;&gt;C417,Q416,0)</f>
        <v>1163.10068</v>
      </c>
      <c r="T416" s="26" t="s">
        <v>23</v>
      </c>
      <c r="U416" s="27"/>
      <c r="V416" s="28"/>
      <c r="W416" s="26"/>
      <c r="X416" s="26"/>
      <c r="Y416" s="26"/>
      <c r="Z416" s="26"/>
    </row>
    <row r="417" customFormat="false" ht="12.75" hidden="false" customHeight="true" outlineLevel="0" collapsed="false">
      <c r="A417" s="16" t="n">
        <v>416</v>
      </c>
      <c r="B417" s="17" t="s">
        <v>76</v>
      </c>
      <c r="C417" s="17" t="n">
        <v>34200004</v>
      </c>
      <c r="D417" s="17" t="str">
        <f aca="false">LEFT(C417,3)</f>
        <v>342</v>
      </c>
      <c r="E417" s="16" t="s">
        <v>121</v>
      </c>
      <c r="F417" s="18" t="s">
        <v>119</v>
      </c>
      <c r="G417" s="17" t="s">
        <v>10</v>
      </c>
      <c r="H417" s="17" t="s">
        <v>22</v>
      </c>
      <c r="I417" s="19" t="n">
        <v>42736</v>
      </c>
      <c r="J417" s="16"/>
      <c r="K417" s="17" t="n">
        <v>38</v>
      </c>
      <c r="L417" s="17"/>
      <c r="M417" s="20" t="n">
        <f aca="false">IF(C417&lt;&gt;C416,K417,IF(K417="",M416-L417,M416+K417))</f>
        <v>38</v>
      </c>
      <c r="N417" s="21" t="n">
        <v>39.52083</v>
      </c>
      <c r="O417" s="22" t="n">
        <f aca="false">K417*N417</f>
        <v>1501.79154</v>
      </c>
      <c r="P417" s="22" t="n">
        <f aca="false">L417*N417</f>
        <v>0</v>
      </c>
      <c r="Q417" s="23" t="n">
        <f aca="false">IF(C417&lt;&gt;C416,O417,IF(O417=0,Q416-P417,Q416+O417))</f>
        <v>1501.79154</v>
      </c>
      <c r="R417" s="24" t="n">
        <f aca="false">IF(C417&lt;&gt;C418,M417,0)</f>
        <v>0</v>
      </c>
      <c r="S417" s="25" t="n">
        <f aca="false">IF(C417&lt;&gt;C418,Q417,0)</f>
        <v>0</v>
      </c>
      <c r="T417" s="26" t="s">
        <v>23</v>
      </c>
      <c r="U417" s="27"/>
      <c r="V417" s="28"/>
      <c r="W417" s="26"/>
      <c r="X417" s="26"/>
      <c r="Y417" s="26"/>
      <c r="Z417" s="26"/>
    </row>
    <row r="418" customFormat="false" ht="12.75" hidden="false" customHeight="true" outlineLevel="0" collapsed="false">
      <c r="A418" s="16" t="n">
        <v>417</v>
      </c>
      <c r="B418" s="17" t="s">
        <v>76</v>
      </c>
      <c r="C418" s="17" t="n">
        <v>34200004</v>
      </c>
      <c r="D418" s="17" t="str">
        <f aca="false">LEFT(C418,3)</f>
        <v>342</v>
      </c>
      <c r="E418" s="16" t="s">
        <v>121</v>
      </c>
      <c r="F418" s="18" t="s">
        <v>119</v>
      </c>
      <c r="G418" s="17" t="s">
        <v>11</v>
      </c>
      <c r="H418" s="17" t="n">
        <v>12736</v>
      </c>
      <c r="I418" s="19" t="n">
        <v>42780</v>
      </c>
      <c r="J418" s="16"/>
      <c r="K418" s="17"/>
      <c r="L418" s="17" t="n">
        <v>7</v>
      </c>
      <c r="M418" s="20" t="n">
        <f aca="false">IF(C418&lt;&gt;C417,K418,IF(K418="",M417-L418,M417+K418))</f>
        <v>31</v>
      </c>
      <c r="N418" s="21" t="n">
        <v>39.52083</v>
      </c>
      <c r="O418" s="22" t="n">
        <f aca="false">K418*N418</f>
        <v>0</v>
      </c>
      <c r="P418" s="22" t="n">
        <f aca="false">L418*N418</f>
        <v>276.64581</v>
      </c>
      <c r="Q418" s="23" t="n">
        <f aca="false">IF(C418&lt;&gt;C417,O418,IF(O418=0,Q417-P418,Q417+O418))</f>
        <v>1225.14573</v>
      </c>
      <c r="R418" s="24" t="n">
        <f aca="false">IF(C418&lt;&gt;C419,M418,0)</f>
        <v>0</v>
      </c>
      <c r="S418" s="25" t="n">
        <f aca="false">IF(C418&lt;&gt;C419,Q418,0)</f>
        <v>0</v>
      </c>
      <c r="T418" s="0" t="s">
        <v>25</v>
      </c>
      <c r="U418" s="27"/>
      <c r="V418" s="28"/>
      <c r="W418" s="26"/>
      <c r="X418" s="26"/>
      <c r="Y418" s="26"/>
      <c r="Z418" s="26"/>
    </row>
    <row r="419" customFormat="false" ht="12.75" hidden="false" customHeight="true" outlineLevel="0" collapsed="false">
      <c r="A419" s="16" t="n">
        <v>418</v>
      </c>
      <c r="B419" s="17" t="s">
        <v>76</v>
      </c>
      <c r="C419" s="17" t="n">
        <v>34200004</v>
      </c>
      <c r="D419" s="17" t="str">
        <f aca="false">LEFT(C419,3)</f>
        <v>342</v>
      </c>
      <c r="E419" s="16" t="s">
        <v>121</v>
      </c>
      <c r="F419" s="18" t="s">
        <v>119</v>
      </c>
      <c r="G419" s="17" t="s">
        <v>11</v>
      </c>
      <c r="H419" s="17" t="n">
        <v>12764</v>
      </c>
      <c r="I419" s="19" t="n">
        <v>42786</v>
      </c>
      <c r="J419" s="16"/>
      <c r="K419" s="17"/>
      <c r="L419" s="17" t="n">
        <v>3.5</v>
      </c>
      <c r="M419" s="20" t="n">
        <f aca="false">IF(C419&lt;&gt;C418,K419,IF(K419="",M418-L419,M418+K419))</f>
        <v>27.5</v>
      </c>
      <c r="N419" s="21" t="n">
        <v>39.52083</v>
      </c>
      <c r="O419" s="22" t="n">
        <f aca="false">K419*N419</f>
        <v>0</v>
      </c>
      <c r="P419" s="22" t="n">
        <f aca="false">L419*N419</f>
        <v>138.322905</v>
      </c>
      <c r="Q419" s="23" t="n">
        <f aca="false">IF(C419&lt;&gt;C418,O419,IF(O419=0,Q418-P419,Q418+O419))</f>
        <v>1086.822825</v>
      </c>
      <c r="R419" s="24" t="n">
        <f aca="false">IF(C419&lt;&gt;C420,M419,0)</f>
        <v>27.5</v>
      </c>
      <c r="S419" s="25" t="n">
        <f aca="false">IF(C419&lt;&gt;C420,Q419,0)</f>
        <v>1086.822825</v>
      </c>
      <c r="T419" s="0" t="s">
        <v>25</v>
      </c>
      <c r="U419" s="27"/>
      <c r="V419" s="28"/>
      <c r="W419" s="26"/>
      <c r="X419" s="26"/>
      <c r="Y419" s="26"/>
      <c r="Z419" s="26"/>
    </row>
    <row r="420" customFormat="false" ht="12.75" hidden="false" customHeight="true" outlineLevel="0" collapsed="false">
      <c r="A420" s="16" t="n">
        <v>419</v>
      </c>
      <c r="B420" s="17" t="s">
        <v>76</v>
      </c>
      <c r="C420" s="17" t="n">
        <v>34200005</v>
      </c>
      <c r="D420" s="17" t="str">
        <f aca="false">LEFT(C420,3)</f>
        <v>342</v>
      </c>
      <c r="E420" s="16" t="s">
        <v>122</v>
      </c>
      <c r="F420" s="18" t="s">
        <v>119</v>
      </c>
      <c r="G420" s="17" t="s">
        <v>10</v>
      </c>
      <c r="H420" s="17" t="s">
        <v>22</v>
      </c>
      <c r="I420" s="19" t="n">
        <v>42736</v>
      </c>
      <c r="J420" s="16"/>
      <c r="K420" s="17" t="n">
        <v>38.5</v>
      </c>
      <c r="L420" s="17"/>
      <c r="M420" s="20" t="n">
        <f aca="false">IF(C420&lt;&gt;C419,K420,IF(K420="",M419-L420,M419+K420))</f>
        <v>38.5</v>
      </c>
      <c r="N420" s="21" t="n">
        <v>38.46501</v>
      </c>
      <c r="O420" s="22" t="n">
        <f aca="false">K420*N420</f>
        <v>1480.902885</v>
      </c>
      <c r="P420" s="22" t="n">
        <f aca="false">L420*N420</f>
        <v>0</v>
      </c>
      <c r="Q420" s="23" t="n">
        <f aca="false">IF(C420&lt;&gt;C419,O420,IF(O420=0,Q419-P420,Q419+O420))</f>
        <v>1480.902885</v>
      </c>
      <c r="R420" s="24" t="n">
        <f aca="false">IF(C420&lt;&gt;C421,M420,0)</f>
        <v>0</v>
      </c>
      <c r="S420" s="25" t="n">
        <f aca="false">IF(C420&lt;&gt;C421,Q420,0)</f>
        <v>0</v>
      </c>
      <c r="T420" s="26" t="s">
        <v>23</v>
      </c>
      <c r="U420" s="27"/>
      <c r="V420" s="28"/>
      <c r="W420" s="26"/>
      <c r="X420" s="26"/>
      <c r="Y420" s="26"/>
      <c r="Z420" s="26"/>
    </row>
    <row r="421" customFormat="false" ht="12.75" hidden="false" customHeight="true" outlineLevel="0" collapsed="false">
      <c r="A421" s="16" t="n">
        <v>420</v>
      </c>
      <c r="B421" s="17" t="s">
        <v>76</v>
      </c>
      <c r="C421" s="17" t="n">
        <v>34200005</v>
      </c>
      <c r="D421" s="17" t="str">
        <f aca="false">LEFT(C421,3)</f>
        <v>342</v>
      </c>
      <c r="E421" s="16" t="s">
        <v>122</v>
      </c>
      <c r="F421" s="18" t="s">
        <v>119</v>
      </c>
      <c r="G421" s="17" t="s">
        <v>11</v>
      </c>
      <c r="H421" s="17" t="n">
        <v>12736</v>
      </c>
      <c r="I421" s="19" t="n">
        <v>42780</v>
      </c>
      <c r="J421" s="16"/>
      <c r="K421" s="17"/>
      <c r="L421" s="17" t="n">
        <v>7</v>
      </c>
      <c r="M421" s="20" t="n">
        <f aca="false">IF(C421&lt;&gt;C420,K421,IF(K421="",M420-L421,M420+K421))</f>
        <v>31.5</v>
      </c>
      <c r="N421" s="21" t="n">
        <v>38.46501</v>
      </c>
      <c r="O421" s="22" t="n">
        <f aca="false">K421*N421</f>
        <v>0</v>
      </c>
      <c r="P421" s="22" t="n">
        <f aca="false">L421*N421</f>
        <v>269.25507</v>
      </c>
      <c r="Q421" s="23" t="n">
        <f aca="false">IF(C421&lt;&gt;C420,O421,IF(O421=0,Q420-P421,Q420+O421))</f>
        <v>1211.647815</v>
      </c>
      <c r="R421" s="24" t="n">
        <f aca="false">IF(C421&lt;&gt;C422,M421,0)</f>
        <v>0</v>
      </c>
      <c r="S421" s="25" t="n">
        <f aca="false">IF(C421&lt;&gt;C422,Q421,0)</f>
        <v>0</v>
      </c>
      <c r="T421" s="0" t="s">
        <v>25</v>
      </c>
      <c r="U421" s="27"/>
      <c r="V421" s="28"/>
      <c r="W421" s="26"/>
      <c r="X421" s="26"/>
      <c r="Y421" s="26"/>
      <c r="Z421" s="26"/>
    </row>
    <row r="422" customFormat="false" ht="12.75" hidden="false" customHeight="true" outlineLevel="0" collapsed="false">
      <c r="A422" s="16" t="n">
        <v>421</v>
      </c>
      <c r="B422" s="17" t="s">
        <v>76</v>
      </c>
      <c r="C422" s="30" t="n">
        <v>34200005</v>
      </c>
      <c r="D422" s="30" t="n">
        <v>342</v>
      </c>
      <c r="E422" s="16" t="s">
        <v>122</v>
      </c>
      <c r="F422" s="18" t="s">
        <v>119</v>
      </c>
      <c r="G422" s="30" t="s">
        <v>11</v>
      </c>
      <c r="H422" s="30" t="n">
        <v>13047</v>
      </c>
      <c r="I422" s="32" t="n">
        <v>42851</v>
      </c>
      <c r="J422" s="33"/>
      <c r="K422" s="30"/>
      <c r="L422" s="30" t="n">
        <v>3.5</v>
      </c>
      <c r="M422" s="20" t="n">
        <f aca="false">IF(C422&lt;&gt;C421,K422,IF(K422="",M421-L422,M421+K422))</f>
        <v>28</v>
      </c>
      <c r="N422" s="21" t="n">
        <v>38.46501</v>
      </c>
      <c r="O422" s="22" t="n">
        <f aca="false">K422*N422</f>
        <v>0</v>
      </c>
      <c r="P422" s="22" t="n">
        <f aca="false">L422*N422</f>
        <v>134.627535</v>
      </c>
      <c r="Q422" s="23" t="n">
        <f aca="false">IF(C422&lt;&gt;C421,O422,IF(O422=0,Q421-P422,Q421+O422))</f>
        <v>1077.02028</v>
      </c>
      <c r="R422" s="24" t="n">
        <f aca="false">IF(C422&lt;&gt;C423,M422,0)</f>
        <v>28</v>
      </c>
      <c r="S422" s="25" t="n">
        <f aca="false">IF(C422&lt;&gt;C423,Q422,0)</f>
        <v>1077.02028</v>
      </c>
      <c r="T422" s="0" t="s">
        <v>27</v>
      </c>
      <c r="U422" s="27"/>
      <c r="V422" s="28"/>
      <c r="W422" s="26"/>
      <c r="X422" s="26"/>
      <c r="Y422" s="26"/>
      <c r="Z422" s="26"/>
    </row>
    <row r="423" customFormat="false" ht="12.75" hidden="false" customHeight="true" outlineLevel="0" collapsed="false">
      <c r="A423" s="16" t="n">
        <v>422</v>
      </c>
      <c r="B423" s="17" t="s">
        <v>76</v>
      </c>
      <c r="C423" s="17" t="n">
        <v>34200006</v>
      </c>
      <c r="D423" s="17" t="str">
        <f aca="false">LEFT(C423,3)</f>
        <v>342</v>
      </c>
      <c r="E423" s="16" t="s">
        <v>123</v>
      </c>
      <c r="F423" s="18" t="s">
        <v>119</v>
      </c>
      <c r="G423" s="17" t="s">
        <v>10</v>
      </c>
      <c r="H423" s="17" t="s">
        <v>22</v>
      </c>
      <c r="I423" s="19" t="n">
        <v>42736</v>
      </c>
      <c r="J423" s="16"/>
      <c r="K423" s="17" t="n">
        <v>42</v>
      </c>
      <c r="L423" s="17"/>
      <c r="M423" s="20" t="n">
        <f aca="false">IF(C423&lt;&gt;C422,K423,IF(K423="",M422-L423,M422+K423))</f>
        <v>42</v>
      </c>
      <c r="N423" s="21" t="n">
        <v>38.46501</v>
      </c>
      <c r="O423" s="22" t="n">
        <f aca="false">K423*N423</f>
        <v>1615.53042</v>
      </c>
      <c r="P423" s="22" t="n">
        <f aca="false">L423*N423</f>
        <v>0</v>
      </c>
      <c r="Q423" s="23" t="n">
        <f aca="false">IF(C423&lt;&gt;C422,O423,IF(O423=0,Q422-P423,Q422+O423))</f>
        <v>1615.53042</v>
      </c>
      <c r="R423" s="24" t="n">
        <f aca="false">IF(C423&lt;&gt;C424,M423,0)</f>
        <v>0</v>
      </c>
      <c r="S423" s="25" t="n">
        <f aca="false">IF(C423&lt;&gt;C424,Q423,0)</f>
        <v>0</v>
      </c>
      <c r="T423" s="26" t="s">
        <v>23</v>
      </c>
      <c r="U423" s="27"/>
      <c r="V423" s="28"/>
      <c r="W423" s="26"/>
      <c r="X423" s="26"/>
      <c r="Y423" s="26"/>
      <c r="Z423" s="26"/>
    </row>
    <row r="424" customFormat="false" ht="12.75" hidden="false" customHeight="true" outlineLevel="0" collapsed="false">
      <c r="A424" s="16" t="n">
        <v>423</v>
      </c>
      <c r="B424" s="17" t="s">
        <v>76</v>
      </c>
      <c r="C424" s="17" t="n">
        <v>34200006</v>
      </c>
      <c r="D424" s="17" t="str">
        <f aca="false">LEFT(C424,3)</f>
        <v>342</v>
      </c>
      <c r="E424" s="16" t="s">
        <v>123</v>
      </c>
      <c r="F424" s="18" t="s">
        <v>119</v>
      </c>
      <c r="G424" s="17" t="s">
        <v>11</v>
      </c>
      <c r="H424" s="17" t="n">
        <v>12736</v>
      </c>
      <c r="I424" s="19" t="n">
        <v>42780</v>
      </c>
      <c r="J424" s="16"/>
      <c r="K424" s="17"/>
      <c r="L424" s="17" t="n">
        <v>7</v>
      </c>
      <c r="M424" s="20" t="n">
        <f aca="false">IF(C424&lt;&gt;C423,K424,IF(K424="",M423-L424,M423+K424))</f>
        <v>35</v>
      </c>
      <c r="N424" s="21" t="n">
        <v>38.46501</v>
      </c>
      <c r="O424" s="22" t="n">
        <f aca="false">K424*N424</f>
        <v>0</v>
      </c>
      <c r="P424" s="22" t="n">
        <f aca="false">L424*N424</f>
        <v>269.25507</v>
      </c>
      <c r="Q424" s="23" t="n">
        <f aca="false">IF(C424&lt;&gt;C423,O424,IF(O424=0,Q423-P424,Q423+O424))</f>
        <v>1346.27535</v>
      </c>
      <c r="R424" s="24" t="n">
        <f aca="false">IF(C424&lt;&gt;C425,M424,0)</f>
        <v>35</v>
      </c>
      <c r="S424" s="25" t="n">
        <f aca="false">IF(C424&lt;&gt;C425,Q424,0)</f>
        <v>1346.27535</v>
      </c>
      <c r="T424" s="0" t="s">
        <v>25</v>
      </c>
      <c r="U424" s="27"/>
      <c r="V424" s="28"/>
      <c r="W424" s="26"/>
      <c r="X424" s="26"/>
      <c r="Y424" s="26"/>
      <c r="Z424" s="26"/>
    </row>
    <row r="425" customFormat="false" ht="12.75" hidden="false" customHeight="true" outlineLevel="0" collapsed="false">
      <c r="A425" s="16" t="n">
        <v>424</v>
      </c>
      <c r="B425" s="17" t="s">
        <v>76</v>
      </c>
      <c r="C425" s="17" t="n">
        <v>34200007</v>
      </c>
      <c r="D425" s="17" t="str">
        <f aca="false">LEFT(C425,3)</f>
        <v>342</v>
      </c>
      <c r="E425" s="16" t="s">
        <v>124</v>
      </c>
      <c r="F425" s="18" t="s">
        <v>119</v>
      </c>
      <c r="G425" s="17" t="s">
        <v>10</v>
      </c>
      <c r="H425" s="17" t="s">
        <v>22</v>
      </c>
      <c r="I425" s="19" t="n">
        <v>42736</v>
      </c>
      <c r="J425" s="16"/>
      <c r="K425" s="17" t="n">
        <v>45.5</v>
      </c>
      <c r="L425" s="17"/>
      <c r="M425" s="20" t="n">
        <f aca="false">IF(C425&lt;&gt;C424,K425,IF(K425="",M424-L425,M424+K425))</f>
        <v>45.5</v>
      </c>
      <c r="N425" s="21" t="n">
        <v>39.36557</v>
      </c>
      <c r="O425" s="22" t="n">
        <f aca="false">K425*N425</f>
        <v>1791.133435</v>
      </c>
      <c r="P425" s="22" t="n">
        <f aca="false">L425*N425</f>
        <v>0</v>
      </c>
      <c r="Q425" s="23" t="n">
        <f aca="false">IF(C425&lt;&gt;C424,O425,IF(O425=0,Q424-P425,Q424+O425))</f>
        <v>1791.133435</v>
      </c>
      <c r="R425" s="24" t="n">
        <f aca="false">IF(C425&lt;&gt;C426,M425,0)</f>
        <v>0</v>
      </c>
      <c r="S425" s="25" t="n">
        <f aca="false">IF(C425&lt;&gt;C426,Q425,0)</f>
        <v>0</v>
      </c>
      <c r="T425" s="26" t="s">
        <v>23</v>
      </c>
      <c r="U425" s="27"/>
      <c r="V425" s="28"/>
      <c r="W425" s="26"/>
      <c r="X425" s="26"/>
      <c r="Y425" s="26"/>
      <c r="Z425" s="26"/>
    </row>
    <row r="426" customFormat="false" ht="12.75" hidden="false" customHeight="true" outlineLevel="0" collapsed="false">
      <c r="A426" s="16" t="n">
        <v>425</v>
      </c>
      <c r="B426" s="17" t="s">
        <v>76</v>
      </c>
      <c r="C426" s="1" t="n">
        <v>34200007</v>
      </c>
      <c r="D426" s="1" t="n">
        <v>342</v>
      </c>
      <c r="E426" s="0" t="s">
        <v>124</v>
      </c>
      <c r="F426" s="18" t="s">
        <v>119</v>
      </c>
      <c r="G426" s="1" t="s">
        <v>11</v>
      </c>
      <c r="H426" s="1" t="n">
        <v>13674</v>
      </c>
      <c r="I426" s="3" t="n">
        <v>42916</v>
      </c>
      <c r="K426" s="0"/>
      <c r="L426" s="1" t="n">
        <v>3.5</v>
      </c>
      <c r="M426" s="20" t="n">
        <f aca="false">IF(C426&lt;&gt;C425,K426,IF(K426="",M425-L426,M425+K426))</f>
        <v>42</v>
      </c>
      <c r="O426" s="22" t="n">
        <f aca="false">K426*N426</f>
        <v>0</v>
      </c>
      <c r="P426" s="22" t="n">
        <f aca="false">L426*N426</f>
        <v>0</v>
      </c>
      <c r="Q426" s="23" t="n">
        <f aca="false">IF(C426&lt;&gt;C425,O426,IF(O426=0,Q425-P426,Q425+O426))</f>
        <v>1791.133435</v>
      </c>
      <c r="R426" s="24" t="n">
        <f aca="false">IF(C426&lt;&gt;C427,M426,0)</f>
        <v>42</v>
      </c>
      <c r="S426" s="25" t="n">
        <f aca="false">IF(C426&lt;&gt;C427,Q426,0)</f>
        <v>1791.133435</v>
      </c>
      <c r="T426" s="0" t="s">
        <v>29</v>
      </c>
      <c r="V426" s="28"/>
      <c r="W426" s="26"/>
      <c r="X426" s="26"/>
      <c r="Y426" s="26"/>
      <c r="Z426" s="26"/>
    </row>
    <row r="427" customFormat="false" ht="12.75" hidden="false" customHeight="true" outlineLevel="0" collapsed="false">
      <c r="A427" s="16" t="n">
        <v>426</v>
      </c>
      <c r="B427" s="17" t="s">
        <v>76</v>
      </c>
      <c r="C427" s="17" t="n">
        <v>34200008</v>
      </c>
      <c r="D427" s="17" t="str">
        <f aca="false">LEFT(C427,3)</f>
        <v>342</v>
      </c>
      <c r="E427" s="16" t="s">
        <v>125</v>
      </c>
      <c r="F427" s="18" t="s">
        <v>119</v>
      </c>
      <c r="G427" s="17" t="s">
        <v>10</v>
      </c>
      <c r="H427" s="17" t="s">
        <v>22</v>
      </c>
      <c r="I427" s="19" t="n">
        <v>42736</v>
      </c>
      <c r="J427" s="16"/>
      <c r="K427" s="17" t="n">
        <v>1008</v>
      </c>
      <c r="L427" s="17"/>
      <c r="M427" s="20" t="n">
        <f aca="false">IF(C427&lt;&gt;C426,K427,IF(K427="",M426-L427,M426+K427))</f>
        <v>1008</v>
      </c>
      <c r="N427" s="21" t="n">
        <v>35.41799</v>
      </c>
      <c r="O427" s="22" t="n">
        <f aca="false">K427*N427</f>
        <v>35701.33392</v>
      </c>
      <c r="P427" s="22" t="n">
        <f aca="false">L427*N427</f>
        <v>0</v>
      </c>
      <c r="Q427" s="23" t="n">
        <f aca="false">IF(C427&lt;&gt;C426,O427,IF(O427=0,Q426-P427,Q426+O427))</f>
        <v>35701.33392</v>
      </c>
      <c r="R427" s="24" t="n">
        <f aca="false">IF(C427&lt;&gt;C428,M427,0)</f>
        <v>0</v>
      </c>
      <c r="S427" s="25" t="n">
        <f aca="false">IF(C427&lt;&gt;C428,Q427,0)</f>
        <v>0</v>
      </c>
      <c r="T427" s="26" t="s">
        <v>23</v>
      </c>
      <c r="U427" s="27"/>
      <c r="V427" s="28"/>
      <c r="W427" s="26"/>
      <c r="X427" s="26"/>
      <c r="Y427" s="26"/>
      <c r="Z427" s="26"/>
    </row>
    <row r="428" customFormat="false" ht="12.75" hidden="false" customHeight="true" outlineLevel="0" collapsed="false">
      <c r="A428" s="16" t="n">
        <v>427</v>
      </c>
      <c r="B428" s="17" t="s">
        <v>76</v>
      </c>
      <c r="C428" s="17" t="n">
        <v>34200008</v>
      </c>
      <c r="D428" s="17" t="str">
        <f aca="false">LEFT(C428,3)</f>
        <v>342</v>
      </c>
      <c r="E428" s="16" t="s">
        <v>125</v>
      </c>
      <c r="F428" s="18" t="s">
        <v>119</v>
      </c>
      <c r="G428" s="17" t="s">
        <v>10</v>
      </c>
      <c r="H428" s="17" t="s">
        <v>22</v>
      </c>
      <c r="I428" s="19" t="n">
        <v>42736</v>
      </c>
      <c r="J428" s="16"/>
      <c r="K428" s="17" t="n">
        <v>3060</v>
      </c>
      <c r="L428" s="17"/>
      <c r="M428" s="20" t="n">
        <f aca="false">IF(C428&lt;&gt;C427,K428,IF(K428="",M427-L428,M427+K428))</f>
        <v>4068</v>
      </c>
      <c r="N428" s="21" t="n">
        <v>35.19289</v>
      </c>
      <c r="O428" s="22" t="n">
        <f aca="false">K428*N428</f>
        <v>107690.2434</v>
      </c>
      <c r="P428" s="22" t="n">
        <f aca="false">L428*N428</f>
        <v>0</v>
      </c>
      <c r="Q428" s="23" t="n">
        <f aca="false">IF(C428&lt;&gt;C427,O428,IF(O428=0,Q427-P428,Q427+O428))</f>
        <v>143391.57732</v>
      </c>
      <c r="R428" s="24" t="n">
        <f aca="false">IF(C428&lt;&gt;C429,M428,0)</f>
        <v>0</v>
      </c>
      <c r="S428" s="25" t="n">
        <f aca="false">IF(C428&lt;&gt;C429,Q428,0)</f>
        <v>0</v>
      </c>
      <c r="T428" s="26" t="s">
        <v>23</v>
      </c>
      <c r="U428" s="27"/>
      <c r="V428" s="28"/>
      <c r="W428" s="26"/>
      <c r="X428" s="26"/>
      <c r="Y428" s="26"/>
      <c r="Z428" s="26"/>
    </row>
    <row r="429" customFormat="false" ht="12.75" hidden="false" customHeight="true" outlineLevel="0" collapsed="false">
      <c r="A429" s="16" t="n">
        <v>428</v>
      </c>
      <c r="B429" s="17" t="s">
        <v>76</v>
      </c>
      <c r="C429" s="34" t="n">
        <v>34200008</v>
      </c>
      <c r="D429" s="17" t="str">
        <f aca="false">LEFT(C429,3)</f>
        <v>342</v>
      </c>
      <c r="E429" s="16" t="s">
        <v>125</v>
      </c>
      <c r="F429" s="39" t="s">
        <v>119</v>
      </c>
      <c r="G429" s="17" t="s">
        <v>11</v>
      </c>
      <c r="H429" s="34" t="n">
        <v>12680</v>
      </c>
      <c r="I429" s="29" t="n">
        <v>42769</v>
      </c>
      <c r="J429" s="35"/>
      <c r="K429" s="35"/>
      <c r="L429" s="36" t="n">
        <v>540</v>
      </c>
      <c r="M429" s="20" t="n">
        <f aca="false">IF(C429&lt;&gt;C428,K429,IF(K429="",M428-L429,M428+K429))</f>
        <v>3528</v>
      </c>
      <c r="N429" s="21" t="n">
        <v>35.41799</v>
      </c>
      <c r="O429" s="22" t="n">
        <f aca="false">K429*N429</f>
        <v>0</v>
      </c>
      <c r="P429" s="22" t="n">
        <f aca="false">L429*N429</f>
        <v>19125.7146</v>
      </c>
      <c r="Q429" s="23" t="n">
        <f aca="false">IF(C429&lt;&gt;C428,O429,IF(O429=0,Q428-P429,Q428+O429))</f>
        <v>124265.86272</v>
      </c>
      <c r="R429" s="24" t="n">
        <f aca="false">IF(C429&lt;&gt;C430,M429,0)</f>
        <v>0</v>
      </c>
      <c r="S429" s="25" t="n">
        <f aca="false">IF(C429&lt;&gt;C430,Q429,0)</f>
        <v>0</v>
      </c>
      <c r="T429" s="0" t="s">
        <v>25</v>
      </c>
      <c r="U429" s="27"/>
      <c r="V429" s="28"/>
      <c r="W429" s="26"/>
      <c r="X429" s="26"/>
      <c r="Y429" s="26"/>
      <c r="Z429" s="26"/>
    </row>
    <row r="430" customFormat="false" ht="12.75" hidden="false" customHeight="true" outlineLevel="0" collapsed="false">
      <c r="A430" s="16" t="n">
        <v>429</v>
      </c>
      <c r="B430" s="17" t="s">
        <v>76</v>
      </c>
      <c r="C430" s="34" t="n">
        <v>34200008</v>
      </c>
      <c r="D430" s="17" t="str">
        <f aca="false">LEFT(C430,3)</f>
        <v>342</v>
      </c>
      <c r="E430" s="16" t="s">
        <v>125</v>
      </c>
      <c r="F430" s="18" t="s">
        <v>119</v>
      </c>
      <c r="G430" s="17" t="s">
        <v>11</v>
      </c>
      <c r="H430" s="17" t="n">
        <v>12816</v>
      </c>
      <c r="I430" s="19" t="n">
        <v>42801</v>
      </c>
      <c r="J430" s="16"/>
      <c r="K430" s="17"/>
      <c r="L430" s="17" t="n">
        <v>468</v>
      </c>
      <c r="M430" s="20" t="n">
        <f aca="false">IF(C430&lt;&gt;C429,K430,IF(K430="",M429-L430,M429+K430))</f>
        <v>3060</v>
      </c>
      <c r="N430" s="21" t="n">
        <v>35.41799</v>
      </c>
      <c r="O430" s="22" t="n">
        <f aca="false">K430*N430</f>
        <v>0</v>
      </c>
      <c r="P430" s="22" t="n">
        <f aca="false">L430*N430</f>
        <v>16575.61932</v>
      </c>
      <c r="Q430" s="23" t="n">
        <f aca="false">IF(C430&lt;&gt;C429,O430,IF(O430=0,Q429-P430,Q429+O430))</f>
        <v>107690.2434</v>
      </c>
      <c r="R430" s="24" t="n">
        <f aca="false">IF(C430&lt;&gt;C431,M430,0)</f>
        <v>0</v>
      </c>
      <c r="S430" s="25" t="n">
        <f aca="false">IF(C430&lt;&gt;C431,Q430,0)</f>
        <v>0</v>
      </c>
      <c r="T430" s="0" t="s">
        <v>26</v>
      </c>
      <c r="U430" s="27"/>
      <c r="V430" s="28"/>
      <c r="W430" s="26"/>
      <c r="X430" s="26"/>
      <c r="Y430" s="26"/>
      <c r="Z430" s="26"/>
    </row>
    <row r="431" customFormat="false" ht="12.75" hidden="false" customHeight="true" outlineLevel="0" collapsed="false">
      <c r="A431" s="16" t="n">
        <v>430</v>
      </c>
      <c r="B431" s="17" t="s">
        <v>76</v>
      </c>
      <c r="C431" s="34" t="n">
        <v>34200008</v>
      </c>
      <c r="D431" s="17" t="str">
        <f aca="false">LEFT(C431,3)</f>
        <v>342</v>
      </c>
      <c r="E431" s="16" t="s">
        <v>125</v>
      </c>
      <c r="F431" s="18" t="s">
        <v>119</v>
      </c>
      <c r="G431" s="17" t="s">
        <v>11</v>
      </c>
      <c r="H431" s="17" t="n">
        <v>12816</v>
      </c>
      <c r="I431" s="19" t="n">
        <v>42801</v>
      </c>
      <c r="J431" s="16"/>
      <c r="K431" s="17"/>
      <c r="L431" s="17" t="n">
        <v>72</v>
      </c>
      <c r="M431" s="20" t="n">
        <f aca="false">IF(C431&lt;&gt;C430,K431,IF(K431="",M430-L431,M430+K431))</f>
        <v>2988</v>
      </c>
      <c r="N431" s="21" t="n">
        <v>35.19289</v>
      </c>
      <c r="O431" s="22" t="n">
        <f aca="false">K431*N431</f>
        <v>0</v>
      </c>
      <c r="P431" s="22" t="n">
        <f aca="false">L431*N431</f>
        <v>2533.88808</v>
      </c>
      <c r="Q431" s="23" t="n">
        <f aca="false">IF(C431&lt;&gt;C430,O431,IF(O431=0,Q430-P431,Q430+O431))</f>
        <v>105156.35532</v>
      </c>
      <c r="R431" s="24" t="n">
        <f aca="false">IF(C431&lt;&gt;C432,M431,0)</f>
        <v>0</v>
      </c>
      <c r="S431" s="25" t="n">
        <f aca="false">IF(C431&lt;&gt;C432,Q431,0)</f>
        <v>0</v>
      </c>
      <c r="T431" s="0" t="s">
        <v>26</v>
      </c>
      <c r="U431" s="27"/>
      <c r="V431" s="28"/>
      <c r="W431" s="26"/>
      <c r="X431" s="26"/>
      <c r="Y431" s="26"/>
      <c r="Z431" s="26"/>
    </row>
    <row r="432" customFormat="false" ht="12.75" hidden="false" customHeight="true" outlineLevel="0" collapsed="false">
      <c r="A432" s="16" t="n">
        <v>431</v>
      </c>
      <c r="B432" s="17" t="s">
        <v>76</v>
      </c>
      <c r="C432" s="34" t="n">
        <v>34200008</v>
      </c>
      <c r="D432" s="17" t="str">
        <f aca="false">LEFT(C432,3)</f>
        <v>342</v>
      </c>
      <c r="E432" s="16" t="s">
        <v>125</v>
      </c>
      <c r="F432" s="18" t="s">
        <v>119</v>
      </c>
      <c r="G432" s="1" t="s">
        <v>11</v>
      </c>
      <c r="H432" s="1" t="n">
        <v>12982</v>
      </c>
      <c r="I432" s="3" t="n">
        <v>42832</v>
      </c>
      <c r="L432" s="1" t="n">
        <v>540</v>
      </c>
      <c r="M432" s="20" t="n">
        <f aca="false">IF(C432&lt;&gt;C431,K432,IF(K432="",M431-L432,M431+K432))</f>
        <v>2448</v>
      </c>
      <c r="N432" s="21" t="n">
        <v>35.19289</v>
      </c>
      <c r="O432" s="22" t="n">
        <f aca="false">K432*N432</f>
        <v>0</v>
      </c>
      <c r="P432" s="22" t="n">
        <f aca="false">L432*N432</f>
        <v>19004.1606</v>
      </c>
      <c r="Q432" s="23" t="n">
        <f aca="false">IF(C432&lt;&gt;C431,O432,IF(O432=0,Q431-P432,Q431+O432))</f>
        <v>86152.19472</v>
      </c>
      <c r="R432" s="24" t="n">
        <f aca="false">IF(C432&lt;&gt;C433,M432,0)</f>
        <v>0</v>
      </c>
      <c r="S432" s="25" t="n">
        <f aca="false">IF(C432&lt;&gt;C433,Q432,0)</f>
        <v>0</v>
      </c>
      <c r="T432" s="0" t="s">
        <v>31</v>
      </c>
      <c r="U432" s="27"/>
      <c r="V432" s="28"/>
      <c r="W432" s="26"/>
      <c r="X432" s="26"/>
      <c r="Y432" s="26"/>
      <c r="Z432" s="26"/>
    </row>
    <row r="433" customFormat="false" ht="12.75" hidden="false" customHeight="true" outlineLevel="0" collapsed="false">
      <c r="A433" s="16" t="n">
        <v>432</v>
      </c>
      <c r="B433" s="17" t="s">
        <v>76</v>
      </c>
      <c r="C433" s="30" t="n">
        <v>34200008</v>
      </c>
      <c r="D433" s="30" t="n">
        <v>342</v>
      </c>
      <c r="E433" s="16" t="s">
        <v>125</v>
      </c>
      <c r="F433" s="18" t="s">
        <v>119</v>
      </c>
      <c r="G433" s="30" t="s">
        <v>11</v>
      </c>
      <c r="H433" s="30" t="n">
        <v>13148</v>
      </c>
      <c r="I433" s="32" t="n">
        <v>42873</v>
      </c>
      <c r="J433" s="33"/>
      <c r="K433" s="30"/>
      <c r="L433" s="30" t="n">
        <v>540</v>
      </c>
      <c r="M433" s="20" t="n">
        <f aca="false">IF(C433&lt;&gt;C432,K433,IF(K433="",M432-L433,M432+K433))</f>
        <v>1908</v>
      </c>
      <c r="N433" s="21" t="n">
        <v>35.19289</v>
      </c>
      <c r="O433" s="22" t="n">
        <f aca="false">K433*N433</f>
        <v>0</v>
      </c>
      <c r="P433" s="22" t="n">
        <f aca="false">L433*N433</f>
        <v>19004.1606</v>
      </c>
      <c r="Q433" s="23" t="n">
        <f aca="false">IF(C433&lt;&gt;C432,O433,IF(O433=0,Q432-P433,Q432+O433))</f>
        <v>67148.03412</v>
      </c>
      <c r="R433" s="24" t="n">
        <f aca="false">IF(C433&lt;&gt;C434,M433,0)</f>
        <v>0</v>
      </c>
      <c r="S433" s="25" t="n">
        <f aca="false">IF(C433&lt;&gt;C434,Q433,0)</f>
        <v>0</v>
      </c>
      <c r="T433" s="0" t="s">
        <v>27</v>
      </c>
      <c r="U433" s="27"/>
      <c r="V433" s="28"/>
      <c r="W433" s="26"/>
      <c r="X433" s="26"/>
      <c r="Y433" s="26"/>
      <c r="Z433" s="26"/>
    </row>
    <row r="434" customFormat="false" ht="12.75" hidden="false" customHeight="true" outlineLevel="0" collapsed="false">
      <c r="A434" s="16" t="n">
        <v>433</v>
      </c>
      <c r="B434" s="17" t="s">
        <v>76</v>
      </c>
      <c r="C434" s="1" t="n">
        <v>34200008</v>
      </c>
      <c r="D434" s="1" t="n">
        <v>342</v>
      </c>
      <c r="E434" s="16" t="s">
        <v>125</v>
      </c>
      <c r="F434" s="18" t="s">
        <v>119</v>
      </c>
      <c r="G434" s="1" t="s">
        <v>11</v>
      </c>
      <c r="H434" s="1" t="n">
        <v>13203</v>
      </c>
      <c r="I434" s="3" t="n">
        <v>42884</v>
      </c>
      <c r="L434" s="1" t="n">
        <v>540</v>
      </c>
      <c r="M434" s="20" t="n">
        <f aca="false">IF(C434&lt;&gt;C433,K434,IF(K434="",M433-L434,M433+K434))</f>
        <v>1368</v>
      </c>
      <c r="N434" s="21" t="n">
        <v>35.19289</v>
      </c>
      <c r="O434" s="22" t="n">
        <f aca="false">K434*N434</f>
        <v>0</v>
      </c>
      <c r="P434" s="22" t="n">
        <f aca="false">L434*N434</f>
        <v>19004.1606</v>
      </c>
      <c r="Q434" s="23" t="n">
        <f aca="false">IF(C434&lt;&gt;C433,O434,IF(O434=0,Q433-P434,Q433+O434))</f>
        <v>48143.87352</v>
      </c>
      <c r="R434" s="24" t="n">
        <f aca="false">IF(C434&lt;&gt;C435,M434,0)</f>
        <v>1368</v>
      </c>
      <c r="S434" s="25" t="n">
        <f aca="false">IF(C434&lt;&gt;C435,Q434,0)</f>
        <v>48143.87352</v>
      </c>
      <c r="T434" s="0" t="s">
        <v>28</v>
      </c>
      <c r="U434" s="47"/>
      <c r="V434" s="28"/>
      <c r="W434" s="26"/>
      <c r="X434" s="26"/>
      <c r="Y434" s="26"/>
      <c r="Z434" s="26"/>
    </row>
    <row r="435" customFormat="false" ht="12.75" hidden="false" customHeight="true" outlineLevel="0" collapsed="false">
      <c r="A435" s="16" t="n">
        <v>434</v>
      </c>
      <c r="B435" s="17" t="s">
        <v>76</v>
      </c>
      <c r="C435" s="17" t="n">
        <v>34200009</v>
      </c>
      <c r="D435" s="17" t="str">
        <f aca="false">LEFT(C435,3)</f>
        <v>342</v>
      </c>
      <c r="E435" s="16" t="s">
        <v>126</v>
      </c>
      <c r="F435" s="18" t="s">
        <v>119</v>
      </c>
      <c r="G435" s="17" t="s">
        <v>10</v>
      </c>
      <c r="H435" s="17" t="s">
        <v>22</v>
      </c>
      <c r="I435" s="19" t="n">
        <v>42736</v>
      </c>
      <c r="J435" s="16"/>
      <c r="K435" s="17" t="n">
        <v>1782</v>
      </c>
      <c r="L435" s="17"/>
      <c r="M435" s="20" t="n">
        <f aca="false">IF(C435&lt;&gt;C434,K435,IF(K435="",M434-L435,M434+K435))</f>
        <v>1782</v>
      </c>
      <c r="N435" s="21" t="n">
        <v>39.25063</v>
      </c>
      <c r="O435" s="22" t="n">
        <f aca="false">K435*N435</f>
        <v>69944.62266</v>
      </c>
      <c r="P435" s="22" t="n">
        <f aca="false">L435*N435</f>
        <v>0</v>
      </c>
      <c r="Q435" s="23" t="n">
        <f aca="false">IF(C435&lt;&gt;C434,O435,IF(O435=0,Q434-P435,Q434+O435))</f>
        <v>69944.62266</v>
      </c>
      <c r="R435" s="24" t="n">
        <f aca="false">IF(C435&lt;&gt;C436,M435,0)</f>
        <v>0</v>
      </c>
      <c r="S435" s="25" t="n">
        <f aca="false">IF(C435&lt;&gt;C436,Q435,0)</f>
        <v>0</v>
      </c>
      <c r="T435" s="26" t="s">
        <v>23</v>
      </c>
      <c r="U435" s="27"/>
      <c r="V435" s="28"/>
      <c r="W435" s="26"/>
      <c r="X435" s="26"/>
      <c r="Y435" s="26"/>
      <c r="Z435" s="26"/>
    </row>
    <row r="436" customFormat="false" ht="12.75" hidden="false" customHeight="true" outlineLevel="0" collapsed="false">
      <c r="A436" s="16" t="n">
        <v>435</v>
      </c>
      <c r="B436" s="17" t="s">
        <v>76</v>
      </c>
      <c r="C436" s="17" t="n">
        <v>34200009</v>
      </c>
      <c r="D436" s="17" t="str">
        <f aca="false">LEFT(C436,3)</f>
        <v>342</v>
      </c>
      <c r="E436" s="16" t="s">
        <v>126</v>
      </c>
      <c r="F436" s="18" t="s">
        <v>119</v>
      </c>
      <c r="G436" s="17" t="s">
        <v>11</v>
      </c>
      <c r="H436" s="17" t="n">
        <v>12631</v>
      </c>
      <c r="I436" s="19" t="n">
        <v>42761</v>
      </c>
      <c r="J436" s="16"/>
      <c r="K436" s="17"/>
      <c r="L436" s="17" t="n">
        <v>540</v>
      </c>
      <c r="M436" s="20" t="n">
        <f aca="false">IF(C436&lt;&gt;C435,K436,IF(K436="",M435-L436,M435+K436))</f>
        <v>1242</v>
      </c>
      <c r="N436" s="21" t="n">
        <v>39.25063</v>
      </c>
      <c r="O436" s="22" t="n">
        <f aca="false">K436*N436</f>
        <v>0</v>
      </c>
      <c r="P436" s="22" t="n">
        <f aca="false">L436*N436</f>
        <v>21195.3402</v>
      </c>
      <c r="Q436" s="23" t="n">
        <f aca="false">IF(C436&lt;&gt;C435,O436,IF(O436=0,Q435-P436,Q435+O436))</f>
        <v>48749.28246</v>
      </c>
      <c r="R436" s="24" t="n">
        <f aca="false">IF(C436&lt;&gt;C437,M436,0)</f>
        <v>0</v>
      </c>
      <c r="S436" s="25" t="n">
        <f aca="false">IF(C436&lt;&gt;C437,Q436,0)</f>
        <v>0</v>
      </c>
      <c r="T436" s="0" t="s">
        <v>25</v>
      </c>
      <c r="U436" s="27"/>
      <c r="V436" s="28"/>
      <c r="W436" s="26"/>
      <c r="X436" s="26"/>
      <c r="Y436" s="26"/>
      <c r="Z436" s="26"/>
    </row>
    <row r="437" customFormat="false" ht="12.75" hidden="false" customHeight="true" outlineLevel="0" collapsed="false">
      <c r="A437" s="16" t="n">
        <v>436</v>
      </c>
      <c r="B437" s="17" t="s">
        <v>76</v>
      </c>
      <c r="C437" s="17" t="n">
        <v>34200009</v>
      </c>
      <c r="D437" s="17" t="str">
        <f aca="false">LEFT(C437,3)</f>
        <v>342</v>
      </c>
      <c r="E437" s="16" t="s">
        <v>126</v>
      </c>
      <c r="F437" s="18" t="s">
        <v>119</v>
      </c>
      <c r="G437" s="17" t="s">
        <v>11</v>
      </c>
      <c r="H437" s="17" t="n">
        <v>12816</v>
      </c>
      <c r="I437" s="19" t="n">
        <v>42801</v>
      </c>
      <c r="J437" s="16"/>
      <c r="K437" s="17"/>
      <c r="L437" s="17" t="n">
        <v>540</v>
      </c>
      <c r="M437" s="20" t="n">
        <f aca="false">IF(C437&lt;&gt;C436,K437,IF(K437="",M436-L437,M436+K437))</f>
        <v>702</v>
      </c>
      <c r="N437" s="21" t="n">
        <v>39.25063</v>
      </c>
      <c r="O437" s="22" t="n">
        <f aca="false">K437*N437</f>
        <v>0</v>
      </c>
      <c r="P437" s="22" t="n">
        <f aca="false">L437*N437</f>
        <v>21195.3402</v>
      </c>
      <c r="Q437" s="23" t="n">
        <f aca="false">IF(C437&lt;&gt;C436,O437,IF(O437=0,Q436-P437,Q436+O437))</f>
        <v>27553.94226</v>
      </c>
      <c r="R437" s="24" t="n">
        <f aca="false">IF(C437&lt;&gt;C438,M437,0)</f>
        <v>0</v>
      </c>
      <c r="S437" s="25" t="n">
        <f aca="false">IF(C437&lt;&gt;C438,Q437,0)</f>
        <v>0</v>
      </c>
      <c r="T437" s="0" t="s">
        <v>26</v>
      </c>
      <c r="U437" s="27"/>
      <c r="V437" s="28"/>
      <c r="W437" s="26"/>
      <c r="X437" s="26"/>
      <c r="Y437" s="26"/>
      <c r="Z437" s="26"/>
    </row>
    <row r="438" customFormat="false" ht="12.75" hidden="false" customHeight="true" outlineLevel="0" collapsed="false">
      <c r="A438" s="16" t="n">
        <v>437</v>
      </c>
      <c r="B438" s="17" t="s">
        <v>76</v>
      </c>
      <c r="C438" s="17" t="n">
        <v>34200009</v>
      </c>
      <c r="D438" s="17" t="str">
        <f aca="false">LEFT(C438,3)</f>
        <v>342</v>
      </c>
      <c r="E438" s="16" t="s">
        <v>126</v>
      </c>
      <c r="F438" s="18" t="s">
        <v>119</v>
      </c>
      <c r="G438" s="1" t="s">
        <v>11</v>
      </c>
      <c r="H438" s="1" t="n">
        <v>12982</v>
      </c>
      <c r="I438" s="3" t="n">
        <v>42832</v>
      </c>
      <c r="L438" s="1" t="n">
        <v>540</v>
      </c>
      <c r="M438" s="20" t="n">
        <f aca="false">IF(C438&lt;&gt;C437,K438,IF(K438="",M437-L438,M437+K438))</f>
        <v>162</v>
      </c>
      <c r="N438" s="21" t="n">
        <v>39.25063</v>
      </c>
      <c r="O438" s="22" t="n">
        <f aca="false">K438*N438</f>
        <v>0</v>
      </c>
      <c r="P438" s="22" t="n">
        <f aca="false">L438*N438</f>
        <v>21195.3402</v>
      </c>
      <c r="Q438" s="23" t="n">
        <f aca="false">IF(C438&lt;&gt;C437,O438,IF(O438=0,Q437-P438,Q437+O438))</f>
        <v>6358.60206000001</v>
      </c>
      <c r="R438" s="24" t="n">
        <f aca="false">IF(C438&lt;&gt;C439,M438,0)</f>
        <v>0</v>
      </c>
      <c r="S438" s="25" t="n">
        <f aca="false">IF(C438&lt;&gt;C439,Q438,0)</f>
        <v>0</v>
      </c>
      <c r="T438" s="0" t="s">
        <v>31</v>
      </c>
      <c r="U438" s="27"/>
      <c r="V438" s="28"/>
      <c r="W438" s="26"/>
      <c r="X438" s="26"/>
      <c r="Y438" s="26"/>
      <c r="Z438" s="26"/>
    </row>
    <row r="439" customFormat="false" ht="12.75" hidden="false" customHeight="true" outlineLevel="0" collapsed="false">
      <c r="A439" s="16" t="n">
        <v>438</v>
      </c>
      <c r="B439" s="17" t="s">
        <v>76</v>
      </c>
      <c r="C439" s="30" t="n">
        <v>34200009</v>
      </c>
      <c r="D439" s="30" t="n">
        <v>342</v>
      </c>
      <c r="E439" s="16" t="s">
        <v>126</v>
      </c>
      <c r="F439" s="18" t="s">
        <v>119</v>
      </c>
      <c r="G439" s="30" t="s">
        <v>11</v>
      </c>
      <c r="H439" s="30" t="n">
        <v>13148</v>
      </c>
      <c r="I439" s="32" t="n">
        <v>42873</v>
      </c>
      <c r="J439" s="33"/>
      <c r="K439" s="30"/>
      <c r="L439" s="30" t="n">
        <v>162</v>
      </c>
      <c r="M439" s="20" t="n">
        <f aca="false">IF(C439&lt;&gt;C438,K439,IF(K439="",M438-L439,M438+K439))</f>
        <v>0</v>
      </c>
      <c r="N439" s="21" t="n">
        <v>39.25063</v>
      </c>
      <c r="O439" s="22" t="n">
        <f aca="false">K439*N439</f>
        <v>0</v>
      </c>
      <c r="P439" s="22" t="n">
        <f aca="false">L439*N439</f>
        <v>6358.60206</v>
      </c>
      <c r="Q439" s="23" t="n">
        <f aca="false">IF(C439&lt;&gt;C438,O439,IF(O439=0,Q438-P439,Q438+O439))</f>
        <v>0</v>
      </c>
      <c r="R439" s="24" t="n">
        <f aca="false">IF(C439&lt;&gt;C440,M439,0)</f>
        <v>0</v>
      </c>
      <c r="S439" s="25" t="n">
        <f aca="false">IF(C439&lt;&gt;C440,Q439,0)</f>
        <v>0</v>
      </c>
      <c r="T439" s="0" t="s">
        <v>27</v>
      </c>
      <c r="U439" s="27"/>
      <c r="V439" s="28"/>
      <c r="W439" s="26"/>
      <c r="X439" s="26"/>
      <c r="Y439" s="26"/>
      <c r="Z439" s="26"/>
    </row>
    <row r="440" customFormat="false" ht="12.75" hidden="false" customHeight="true" outlineLevel="0" collapsed="false">
      <c r="A440" s="16" t="n">
        <v>439</v>
      </c>
      <c r="B440" s="17" t="s">
        <v>76</v>
      </c>
      <c r="C440" s="1" t="n">
        <v>34200009</v>
      </c>
      <c r="D440" s="0" t="n">
        <v>342</v>
      </c>
      <c r="E440" s="45" t="s">
        <v>127</v>
      </c>
      <c r="F440" s="46" t="s">
        <v>128</v>
      </c>
      <c r="G440" s="0" t="s">
        <v>10</v>
      </c>
      <c r="H440" s="0" t="n">
        <v>8115</v>
      </c>
      <c r="I440" s="3" t="n">
        <v>42922</v>
      </c>
      <c r="J440" s="0" t="s">
        <v>129</v>
      </c>
      <c r="K440" s="0" t="n">
        <v>24</v>
      </c>
      <c r="L440" s="0"/>
      <c r="M440" s="20" t="n">
        <f aca="false">IF(C440&lt;&gt;C439,K440,IF(K440="",M439-L440,M439+K440))</f>
        <v>24</v>
      </c>
      <c r="N440" s="48" t="n">
        <v>805</v>
      </c>
      <c r="O440" s="22" t="n">
        <f aca="false">K440*N440</f>
        <v>19320</v>
      </c>
      <c r="P440" s="22" t="n">
        <f aca="false">L440*N440</f>
        <v>0</v>
      </c>
      <c r="Q440" s="23" t="n">
        <f aca="false">IF(C440&lt;&gt;C439,O440,IF(O440=0,Q439-P440,Q439+O440))</f>
        <v>19320</v>
      </c>
      <c r="R440" s="24" t="n">
        <f aca="false">IF(C440&lt;&gt;C441,M440,0)</f>
        <v>0</v>
      </c>
      <c r="S440" s="25" t="n">
        <f aca="false">IF(C440&lt;&gt;C441,Q440,0)</f>
        <v>0</v>
      </c>
      <c r="T440" s="0" t="s">
        <v>29</v>
      </c>
      <c r="V440" s="28"/>
      <c r="W440" s="26"/>
      <c r="X440" s="26"/>
      <c r="Y440" s="26"/>
      <c r="Z440" s="26"/>
    </row>
    <row r="441" customFormat="false" ht="12.75" hidden="false" customHeight="true" outlineLevel="0" collapsed="false">
      <c r="A441" s="16" t="n">
        <v>440</v>
      </c>
      <c r="B441" s="17" t="s">
        <v>76</v>
      </c>
      <c r="C441" s="1" t="n">
        <v>34200009</v>
      </c>
      <c r="D441" s="1" t="n">
        <v>342</v>
      </c>
      <c r="E441" s="45" t="s">
        <v>127</v>
      </c>
      <c r="F441" s="46" t="s">
        <v>128</v>
      </c>
      <c r="G441" s="1" t="s">
        <v>11</v>
      </c>
      <c r="H441" s="1" t="n">
        <v>13721</v>
      </c>
      <c r="I441" s="3" t="n">
        <v>42926</v>
      </c>
      <c r="K441" s="0"/>
      <c r="L441" s="1" t="n">
        <v>15</v>
      </c>
      <c r="M441" s="20" t="n">
        <f aca="false">IF(C441&lt;&gt;C440,K441,IF(K441="",M440-L441,M440+K441))</f>
        <v>9</v>
      </c>
      <c r="N441" s="48" t="n">
        <v>805</v>
      </c>
      <c r="O441" s="22" t="n">
        <f aca="false">K441*N441</f>
        <v>0</v>
      </c>
      <c r="P441" s="22" t="n">
        <f aca="false">L441*N441</f>
        <v>12075</v>
      </c>
      <c r="Q441" s="23" t="n">
        <f aca="false">IF(C441&lt;&gt;C440,O441,IF(O441=0,Q440-P441,Q440+O441))</f>
        <v>7245</v>
      </c>
      <c r="R441" s="24" t="n">
        <f aca="false">IF(C441&lt;&gt;C442,M441,0)</f>
        <v>0</v>
      </c>
      <c r="S441" s="25" t="n">
        <f aca="false">IF(C441&lt;&gt;C442,Q441,0)</f>
        <v>0</v>
      </c>
      <c r="T441" s="0" t="s">
        <v>29</v>
      </c>
      <c r="V441" s="28"/>
      <c r="W441" s="26"/>
      <c r="X441" s="26"/>
      <c r="Y441" s="26"/>
      <c r="Z441" s="26"/>
    </row>
    <row r="442" customFormat="false" ht="12.75" hidden="false" customHeight="true" outlineLevel="0" collapsed="false">
      <c r="A442" s="16" t="n">
        <v>441</v>
      </c>
      <c r="B442" s="17" t="s">
        <v>76</v>
      </c>
      <c r="C442" s="1" t="n">
        <v>34200009</v>
      </c>
      <c r="D442" s="1" t="n">
        <v>342</v>
      </c>
      <c r="E442" s="45" t="s">
        <v>127</v>
      </c>
      <c r="F442" s="46" t="s">
        <v>128</v>
      </c>
      <c r="G442" s="1" t="s">
        <v>11</v>
      </c>
      <c r="H442" s="1" t="n">
        <v>13771</v>
      </c>
      <c r="I442" s="3" t="n">
        <v>42935</v>
      </c>
      <c r="K442" s="0"/>
      <c r="L442" s="1" t="n">
        <v>9</v>
      </c>
      <c r="M442" s="20" t="n">
        <f aca="false">IF(C442&lt;&gt;C441,K442,IF(K442="",M441-L442,M441+K442))</f>
        <v>0</v>
      </c>
      <c r="N442" s="48" t="n">
        <v>805</v>
      </c>
      <c r="O442" s="22" t="n">
        <f aca="false">K442*N442</f>
        <v>0</v>
      </c>
      <c r="P442" s="22" t="n">
        <f aca="false">L442*N442</f>
        <v>7245</v>
      </c>
      <c r="Q442" s="23" t="n">
        <f aca="false">IF(C442&lt;&gt;C441,O442,IF(O442=0,Q441-P442,Q441+O442))</f>
        <v>0</v>
      </c>
      <c r="R442" s="24" t="n">
        <f aca="false">IF(C442&lt;&gt;C443,M442,0)</f>
        <v>0</v>
      </c>
      <c r="S442" s="25" t="n">
        <f aca="false">IF(C442&lt;&gt;C443,Q442,0)</f>
        <v>0</v>
      </c>
      <c r="T442" s="0" t="s">
        <v>29</v>
      </c>
      <c r="V442" s="28"/>
      <c r="W442" s="26"/>
      <c r="X442" s="26"/>
      <c r="Y442" s="26"/>
      <c r="Z442" s="26"/>
    </row>
    <row r="443" customFormat="false" ht="12.75" hidden="false" customHeight="true" outlineLevel="0" collapsed="false">
      <c r="A443" s="16" t="n">
        <v>442</v>
      </c>
      <c r="B443" s="17" t="s">
        <v>76</v>
      </c>
      <c r="C443" s="17" t="n">
        <v>34200011</v>
      </c>
      <c r="D443" s="17" t="str">
        <f aca="false">LEFT(C443,3)</f>
        <v>342</v>
      </c>
      <c r="E443" s="16" t="s">
        <v>130</v>
      </c>
      <c r="F443" s="18" t="s">
        <v>131</v>
      </c>
      <c r="G443" s="17" t="s">
        <v>10</v>
      </c>
      <c r="H443" s="17" t="s">
        <v>22</v>
      </c>
      <c r="I443" s="19" t="n">
        <v>42736</v>
      </c>
      <c r="J443" s="16"/>
      <c r="K443" s="17" t="n">
        <v>2</v>
      </c>
      <c r="L443" s="17"/>
      <c r="M443" s="20" t="n">
        <f aca="false">IF(C443&lt;&gt;C442,K443,IF(K443="",M442-L443,M442+K443))</f>
        <v>2</v>
      </c>
      <c r="N443" s="21" t="n">
        <v>20.02955</v>
      </c>
      <c r="O443" s="22" t="n">
        <f aca="false">K443*N443</f>
        <v>40.0591</v>
      </c>
      <c r="P443" s="22" t="n">
        <f aca="false">L443*N443</f>
        <v>0</v>
      </c>
      <c r="Q443" s="23" t="n">
        <f aca="false">IF(C443&lt;&gt;C442,O443,IF(O443=0,Q442-P443,Q442+O443))</f>
        <v>40.0591</v>
      </c>
      <c r="R443" s="24" t="n">
        <f aca="false">IF(C443&lt;&gt;C444,M443,0)</f>
        <v>0</v>
      </c>
      <c r="S443" s="25" t="n">
        <f aca="false">IF(C443&lt;&gt;C444,Q443,0)</f>
        <v>0</v>
      </c>
      <c r="T443" s="26" t="s">
        <v>23</v>
      </c>
      <c r="U443" s="27"/>
      <c r="V443" s="28"/>
      <c r="W443" s="26"/>
      <c r="X443" s="26"/>
      <c r="Y443" s="26"/>
      <c r="Z443" s="26"/>
    </row>
    <row r="444" customFormat="false" ht="12.75" hidden="false" customHeight="true" outlineLevel="0" collapsed="false">
      <c r="A444" s="16" t="n">
        <v>443</v>
      </c>
      <c r="B444" s="17" t="s">
        <v>76</v>
      </c>
      <c r="C444" s="17" t="n">
        <v>34200011</v>
      </c>
      <c r="D444" s="17" t="str">
        <f aca="false">LEFT(C444,3)</f>
        <v>342</v>
      </c>
      <c r="E444" s="16" t="s">
        <v>130</v>
      </c>
      <c r="F444" s="18" t="s">
        <v>131</v>
      </c>
      <c r="G444" s="17" t="s">
        <v>11</v>
      </c>
      <c r="H444" s="17" t="n">
        <v>12632</v>
      </c>
      <c r="I444" s="19" t="n">
        <v>42762</v>
      </c>
      <c r="J444" s="16"/>
      <c r="K444" s="17"/>
      <c r="L444" s="17" t="n">
        <v>1</v>
      </c>
      <c r="M444" s="20" t="n">
        <f aca="false">IF(C444&lt;&gt;C443,K444,IF(K444="",M443-L444,M443+K444))</f>
        <v>1</v>
      </c>
      <c r="N444" s="21" t="n">
        <v>20.02955</v>
      </c>
      <c r="O444" s="22" t="n">
        <f aca="false">K444*N444</f>
        <v>0</v>
      </c>
      <c r="P444" s="22" t="n">
        <f aca="false">L444*N444</f>
        <v>20.02955</v>
      </c>
      <c r="Q444" s="23" t="n">
        <f aca="false">IF(C444&lt;&gt;C443,O444,IF(O444=0,Q443-P444,Q443+O444))</f>
        <v>20.02955</v>
      </c>
      <c r="R444" s="24" t="n">
        <f aca="false">IF(C444&lt;&gt;C445,M444,0)</f>
        <v>1</v>
      </c>
      <c r="S444" s="25" t="n">
        <f aca="false">IF(C444&lt;&gt;C445,Q444,0)</f>
        <v>20.02955</v>
      </c>
      <c r="T444" s="0" t="s">
        <v>25</v>
      </c>
      <c r="U444" s="27"/>
      <c r="V444" s="28"/>
      <c r="W444" s="26"/>
      <c r="X444" s="26"/>
      <c r="Y444" s="26"/>
      <c r="Z444" s="26"/>
    </row>
    <row r="445" customFormat="false" ht="12.75" hidden="false" customHeight="true" outlineLevel="0" collapsed="false">
      <c r="A445" s="16" t="n">
        <v>444</v>
      </c>
      <c r="B445" s="17" t="s">
        <v>76</v>
      </c>
      <c r="C445" s="17" t="n">
        <v>34200013</v>
      </c>
      <c r="D445" s="17" t="str">
        <f aca="false">LEFT(C445,3)</f>
        <v>342</v>
      </c>
      <c r="E445" s="16" t="s">
        <v>132</v>
      </c>
      <c r="F445" s="18" t="s">
        <v>119</v>
      </c>
      <c r="G445" s="17" t="s">
        <v>10</v>
      </c>
      <c r="H445" s="17" t="s">
        <v>22</v>
      </c>
      <c r="I445" s="19" t="n">
        <v>42736</v>
      </c>
      <c r="J445" s="16"/>
      <c r="K445" s="17" t="n">
        <v>8</v>
      </c>
      <c r="L445" s="17"/>
      <c r="M445" s="20" t="n">
        <f aca="false">IF(C445&lt;&gt;C444,K445,IF(K445="",M444-L445,M444+K445))</f>
        <v>8</v>
      </c>
      <c r="N445" s="21" t="n">
        <v>52.80141</v>
      </c>
      <c r="O445" s="22" t="n">
        <f aca="false">K445*N445</f>
        <v>422.41128</v>
      </c>
      <c r="P445" s="22" t="n">
        <f aca="false">L445*N445</f>
        <v>0</v>
      </c>
      <c r="Q445" s="23" t="n">
        <f aca="false">IF(C445&lt;&gt;C444,O445,IF(O445=0,Q444-P445,Q444+O445))</f>
        <v>422.41128</v>
      </c>
      <c r="R445" s="24" t="n">
        <f aca="false">IF(C445&lt;&gt;C446,M445,0)</f>
        <v>0</v>
      </c>
      <c r="S445" s="25" t="n">
        <f aca="false">IF(C445&lt;&gt;C446,Q445,0)</f>
        <v>0</v>
      </c>
      <c r="T445" s="26" t="s">
        <v>23</v>
      </c>
      <c r="U445" s="27"/>
      <c r="V445" s="28"/>
      <c r="W445" s="26"/>
      <c r="X445" s="26"/>
      <c r="Y445" s="26"/>
      <c r="Z445" s="26"/>
    </row>
    <row r="446" customFormat="false" ht="12.75" hidden="false" customHeight="true" outlineLevel="0" collapsed="false">
      <c r="A446" s="16" t="n">
        <v>445</v>
      </c>
      <c r="B446" s="17" t="s">
        <v>76</v>
      </c>
      <c r="C446" s="17" t="n">
        <v>34200013</v>
      </c>
      <c r="D446" s="17" t="str">
        <f aca="false">LEFT(C446,3)</f>
        <v>342</v>
      </c>
      <c r="E446" s="16" t="s">
        <v>132</v>
      </c>
      <c r="F446" s="18" t="s">
        <v>119</v>
      </c>
      <c r="G446" s="1" t="s">
        <v>11</v>
      </c>
      <c r="H446" s="1" t="n">
        <v>12964</v>
      </c>
      <c r="I446" s="3" t="n">
        <v>42829</v>
      </c>
      <c r="L446" s="1" t="n">
        <v>3.5</v>
      </c>
      <c r="M446" s="20" t="n">
        <f aca="false">IF(C446&lt;&gt;C445,K446,IF(K446="",M445-L446,M445+K446))</f>
        <v>4.5</v>
      </c>
      <c r="N446" s="21" t="n">
        <v>52.80141</v>
      </c>
      <c r="O446" s="22" t="n">
        <f aca="false">K446*N446</f>
        <v>0</v>
      </c>
      <c r="P446" s="22" t="n">
        <f aca="false">L446*N446</f>
        <v>184.804935</v>
      </c>
      <c r="Q446" s="23" t="n">
        <f aca="false">IF(C446&lt;&gt;C445,O446,IF(O446=0,Q445-P446,Q445+O446))</f>
        <v>237.606345</v>
      </c>
      <c r="R446" s="24" t="n">
        <f aca="false">IF(C446&lt;&gt;C447,M446,0)</f>
        <v>4.5</v>
      </c>
      <c r="S446" s="25" t="n">
        <f aca="false">IF(C446&lt;&gt;C447,Q446,0)</f>
        <v>237.606345</v>
      </c>
      <c r="T446" s="0" t="s">
        <v>31</v>
      </c>
      <c r="U446" s="27"/>
      <c r="V446" s="28"/>
      <c r="W446" s="26"/>
      <c r="X446" s="26"/>
      <c r="Y446" s="26"/>
      <c r="Z446" s="26"/>
    </row>
    <row r="447" customFormat="false" ht="12.75" hidden="false" customHeight="true" outlineLevel="0" collapsed="false">
      <c r="A447" s="16" t="n">
        <v>446</v>
      </c>
      <c r="B447" s="17" t="s">
        <v>76</v>
      </c>
      <c r="C447" s="17" t="n">
        <v>34200016</v>
      </c>
      <c r="D447" s="17" t="str">
        <f aca="false">LEFT(C447,3)</f>
        <v>342</v>
      </c>
      <c r="E447" s="16" t="s">
        <v>133</v>
      </c>
      <c r="F447" s="18" t="s">
        <v>47</v>
      </c>
      <c r="G447" s="17" t="s">
        <v>10</v>
      </c>
      <c r="H447" s="17" t="s">
        <v>22</v>
      </c>
      <c r="I447" s="19" t="n">
        <v>42736</v>
      </c>
      <c r="J447" s="16"/>
      <c r="K447" s="17" t="n">
        <v>1</v>
      </c>
      <c r="L447" s="17"/>
      <c r="M447" s="20" t="n">
        <f aca="false">IF(C447&lt;&gt;C446,K447,IF(K447="",M446-L447,M446+K447))</f>
        <v>1</v>
      </c>
      <c r="N447" s="21" t="n">
        <v>40.99091</v>
      </c>
      <c r="O447" s="22" t="n">
        <f aca="false">K447*N447</f>
        <v>40.99091</v>
      </c>
      <c r="P447" s="22" t="n">
        <f aca="false">L447*N447</f>
        <v>0</v>
      </c>
      <c r="Q447" s="23" t="n">
        <f aca="false">IF(C447&lt;&gt;C446,O447,IF(O447=0,Q446-P447,Q446+O447))</f>
        <v>40.99091</v>
      </c>
      <c r="R447" s="24" t="n">
        <f aca="false">IF(C447&lt;&gt;C448,M447,0)</f>
        <v>0</v>
      </c>
      <c r="S447" s="25" t="n">
        <f aca="false">IF(C447&lt;&gt;C448,Q447,0)</f>
        <v>0</v>
      </c>
      <c r="T447" s="26" t="s">
        <v>23</v>
      </c>
      <c r="U447" s="27"/>
      <c r="V447" s="28"/>
      <c r="W447" s="26"/>
      <c r="X447" s="26"/>
      <c r="Y447" s="26"/>
      <c r="Z447" s="26"/>
    </row>
    <row r="448" customFormat="false" ht="12.75" hidden="false" customHeight="true" outlineLevel="0" collapsed="false">
      <c r="A448" s="16" t="n">
        <v>447</v>
      </c>
      <c r="B448" s="17" t="s">
        <v>76</v>
      </c>
      <c r="C448" s="17" t="n">
        <v>34200016</v>
      </c>
      <c r="D448" s="17" t="str">
        <f aca="false">LEFT(C448,3)</f>
        <v>342</v>
      </c>
      <c r="E448" s="16" t="s">
        <v>133</v>
      </c>
      <c r="F448" s="18" t="s">
        <v>47</v>
      </c>
      <c r="G448" s="17" t="s">
        <v>10</v>
      </c>
      <c r="H448" s="17" t="s">
        <v>22</v>
      </c>
      <c r="I448" s="19" t="n">
        <v>42736</v>
      </c>
      <c r="J448" s="16"/>
      <c r="K448" s="17" t="n">
        <v>50</v>
      </c>
      <c r="L448" s="17"/>
      <c r="M448" s="20" t="n">
        <f aca="false">IF(C448&lt;&gt;C447,K448,IF(K448="",M447-L448,M447+K448))</f>
        <v>51</v>
      </c>
      <c r="N448" s="21" t="n">
        <v>35.05324</v>
      </c>
      <c r="O448" s="22" t="n">
        <f aca="false">K448*N448</f>
        <v>1752.662</v>
      </c>
      <c r="P448" s="22" t="n">
        <f aca="false">L448*N448</f>
        <v>0</v>
      </c>
      <c r="Q448" s="23" t="n">
        <f aca="false">IF(C448&lt;&gt;C447,O448,IF(O448=0,Q447-P448,Q447+O448))</f>
        <v>1793.65291</v>
      </c>
      <c r="R448" s="24" t="n">
        <f aca="false">IF(C448&lt;&gt;C449,M448,0)</f>
        <v>0</v>
      </c>
      <c r="S448" s="25" t="n">
        <f aca="false">IF(C448&lt;&gt;C449,Q448,0)</f>
        <v>0</v>
      </c>
      <c r="T448" s="26" t="s">
        <v>23</v>
      </c>
      <c r="U448" s="27"/>
      <c r="V448" s="28"/>
      <c r="W448" s="26"/>
      <c r="X448" s="26"/>
      <c r="Y448" s="26"/>
      <c r="Z448" s="26"/>
    </row>
    <row r="449" customFormat="false" ht="12.75" hidden="false" customHeight="true" outlineLevel="0" collapsed="false">
      <c r="A449" s="16" t="n">
        <v>448</v>
      </c>
      <c r="B449" s="17" t="s">
        <v>76</v>
      </c>
      <c r="C449" s="17" t="n">
        <v>34200016</v>
      </c>
      <c r="D449" s="17" t="str">
        <f aca="false">LEFT(C449,3)</f>
        <v>342</v>
      </c>
      <c r="E449" s="16" t="s">
        <v>133</v>
      </c>
      <c r="F449" s="18" t="s">
        <v>47</v>
      </c>
      <c r="G449" s="17" t="s">
        <v>11</v>
      </c>
      <c r="H449" s="17" t="n">
        <v>12558</v>
      </c>
      <c r="I449" s="19" t="n">
        <v>42744</v>
      </c>
      <c r="J449" s="16"/>
      <c r="K449" s="17"/>
      <c r="L449" s="17" t="n">
        <v>1</v>
      </c>
      <c r="M449" s="20" t="n">
        <f aca="false">IF(C449&lt;&gt;C448,K449,IF(K449="",M448-L449,M448+K449))</f>
        <v>50</v>
      </c>
      <c r="N449" s="21" t="n">
        <v>40.99091</v>
      </c>
      <c r="O449" s="22" t="n">
        <f aca="false">K449*N449</f>
        <v>0</v>
      </c>
      <c r="P449" s="22" t="n">
        <f aca="false">L449*N449</f>
        <v>40.99091</v>
      </c>
      <c r="Q449" s="23" t="n">
        <f aca="false">IF(C449&lt;&gt;C448,O449,IF(O449=0,Q448-P449,Q448+O449))</f>
        <v>1752.662</v>
      </c>
      <c r="R449" s="24" t="n">
        <f aca="false">IF(C449&lt;&gt;C450,M449,0)</f>
        <v>0</v>
      </c>
      <c r="S449" s="25" t="n">
        <f aca="false">IF(C449&lt;&gt;C450,Q449,0)</f>
        <v>0</v>
      </c>
      <c r="T449" s="16" t="s">
        <v>24</v>
      </c>
      <c r="U449" s="27"/>
      <c r="V449" s="28"/>
      <c r="W449" s="26"/>
      <c r="X449" s="26"/>
      <c r="Y449" s="26"/>
      <c r="Z449" s="26"/>
    </row>
    <row r="450" customFormat="false" ht="12.75" hidden="false" customHeight="true" outlineLevel="0" collapsed="false">
      <c r="A450" s="16" t="n">
        <v>449</v>
      </c>
      <c r="B450" s="17" t="s">
        <v>76</v>
      </c>
      <c r="C450" s="17" t="n">
        <v>34200016</v>
      </c>
      <c r="D450" s="17" t="str">
        <f aca="false">LEFT(C450,3)</f>
        <v>342</v>
      </c>
      <c r="E450" s="16" t="s">
        <v>133</v>
      </c>
      <c r="F450" s="18" t="s">
        <v>47</v>
      </c>
      <c r="G450" s="17" t="s">
        <v>11</v>
      </c>
      <c r="H450" s="17" t="n">
        <v>12615</v>
      </c>
      <c r="I450" s="19" t="n">
        <v>42759</v>
      </c>
      <c r="J450" s="16"/>
      <c r="K450" s="17"/>
      <c r="L450" s="17" t="n">
        <v>1</v>
      </c>
      <c r="M450" s="20" t="n">
        <f aca="false">IF(C450&lt;&gt;C449,K450,IF(K450="",M449-L450,M449+K450))</f>
        <v>49</v>
      </c>
      <c r="N450" s="21" t="n">
        <v>35.05324</v>
      </c>
      <c r="O450" s="22" t="n">
        <f aca="false">K450*N450</f>
        <v>0</v>
      </c>
      <c r="P450" s="22" t="n">
        <f aca="false">L450*N450</f>
        <v>35.05324</v>
      </c>
      <c r="Q450" s="23" t="n">
        <f aca="false">IF(C450&lt;&gt;C449,O450,IF(O450=0,Q449-P450,Q449+O450))</f>
        <v>1717.60876</v>
      </c>
      <c r="R450" s="24" t="n">
        <f aca="false">IF(C450&lt;&gt;C451,M450,0)</f>
        <v>0</v>
      </c>
      <c r="S450" s="25" t="n">
        <f aca="false">IF(C450&lt;&gt;C451,Q450,0)</f>
        <v>0</v>
      </c>
      <c r="T450" s="16" t="s">
        <v>24</v>
      </c>
      <c r="U450" s="27"/>
      <c r="V450" s="28"/>
      <c r="W450" s="26"/>
      <c r="X450" s="26"/>
      <c r="Y450" s="26"/>
      <c r="Z450" s="26"/>
    </row>
    <row r="451" customFormat="false" ht="12.75" hidden="false" customHeight="true" outlineLevel="0" collapsed="false">
      <c r="A451" s="16" t="n">
        <v>450</v>
      </c>
      <c r="B451" s="17" t="s">
        <v>76</v>
      </c>
      <c r="C451" s="17" t="n">
        <v>34200016</v>
      </c>
      <c r="D451" s="17" t="str">
        <f aca="false">LEFT(C451,3)</f>
        <v>342</v>
      </c>
      <c r="E451" s="16" t="s">
        <v>133</v>
      </c>
      <c r="F451" s="18" t="s">
        <v>47</v>
      </c>
      <c r="G451" s="17" t="s">
        <v>11</v>
      </c>
      <c r="H451" s="17" t="n">
        <v>12619</v>
      </c>
      <c r="I451" s="19" t="n">
        <v>42759</v>
      </c>
      <c r="J451" s="16"/>
      <c r="K451" s="17"/>
      <c r="L451" s="17" t="n">
        <v>1</v>
      </c>
      <c r="M451" s="20" t="n">
        <f aca="false">IF(C451&lt;&gt;C450,K451,IF(K451="",M450-L451,M450+K451))</f>
        <v>48</v>
      </c>
      <c r="N451" s="21" t="n">
        <v>35.05324</v>
      </c>
      <c r="O451" s="22" t="n">
        <f aca="false">K451*N451</f>
        <v>0</v>
      </c>
      <c r="P451" s="22" t="n">
        <f aca="false">L451*N451</f>
        <v>35.05324</v>
      </c>
      <c r="Q451" s="23" t="n">
        <f aca="false">IF(C451&lt;&gt;C450,O451,IF(O451=0,Q450-P451,Q450+O451))</f>
        <v>1682.55552</v>
      </c>
      <c r="R451" s="24" t="n">
        <f aca="false">IF(C451&lt;&gt;C452,M451,0)</f>
        <v>0</v>
      </c>
      <c r="S451" s="25" t="n">
        <f aca="false">IF(C451&lt;&gt;C452,Q451,0)</f>
        <v>0</v>
      </c>
      <c r="T451" s="16" t="s">
        <v>24</v>
      </c>
      <c r="U451" s="27"/>
      <c r="V451" s="28"/>
      <c r="W451" s="26"/>
      <c r="X451" s="26"/>
      <c r="Y451" s="26"/>
      <c r="Z451" s="26"/>
    </row>
    <row r="452" customFormat="false" ht="12.75" hidden="false" customHeight="true" outlineLevel="0" collapsed="false">
      <c r="A452" s="16" t="n">
        <v>451</v>
      </c>
      <c r="B452" s="17" t="s">
        <v>76</v>
      </c>
      <c r="C452" s="17" t="n">
        <v>34200016</v>
      </c>
      <c r="D452" s="17" t="str">
        <f aca="false">LEFT(C452,3)</f>
        <v>342</v>
      </c>
      <c r="E452" s="16" t="s">
        <v>133</v>
      </c>
      <c r="F452" s="18" t="s">
        <v>47</v>
      </c>
      <c r="G452" s="17" t="s">
        <v>11</v>
      </c>
      <c r="H452" s="17" t="n">
        <v>12642</v>
      </c>
      <c r="I452" s="19" t="n">
        <v>42765</v>
      </c>
      <c r="J452" s="16"/>
      <c r="K452" s="17"/>
      <c r="L452" s="17" t="n">
        <v>1</v>
      </c>
      <c r="M452" s="20" t="n">
        <f aca="false">IF(C452&lt;&gt;C451,K452,IF(K452="",M451-L452,M451+K452))</f>
        <v>47</v>
      </c>
      <c r="N452" s="21" t="n">
        <v>35.05324</v>
      </c>
      <c r="O452" s="22" t="n">
        <f aca="false">K452*N452</f>
        <v>0</v>
      </c>
      <c r="P452" s="22" t="n">
        <f aca="false">L452*N452</f>
        <v>35.05324</v>
      </c>
      <c r="Q452" s="23" t="n">
        <f aca="false">IF(C452&lt;&gt;C451,O452,IF(O452=0,Q451-P452,Q451+O452))</f>
        <v>1647.50228</v>
      </c>
      <c r="R452" s="24" t="n">
        <f aca="false">IF(C452&lt;&gt;C453,M452,0)</f>
        <v>0</v>
      </c>
      <c r="S452" s="25" t="n">
        <f aca="false">IF(C452&lt;&gt;C453,Q452,0)</f>
        <v>0</v>
      </c>
      <c r="T452" s="0" t="s">
        <v>25</v>
      </c>
      <c r="U452" s="27"/>
      <c r="V452" s="28"/>
      <c r="W452" s="26"/>
      <c r="X452" s="26"/>
      <c r="Y452" s="26"/>
      <c r="Z452" s="26"/>
    </row>
    <row r="453" customFormat="false" ht="12.75" hidden="false" customHeight="true" outlineLevel="0" collapsed="false">
      <c r="A453" s="16" t="n">
        <v>452</v>
      </c>
      <c r="B453" s="17" t="s">
        <v>76</v>
      </c>
      <c r="C453" s="34" t="n">
        <v>34200016</v>
      </c>
      <c r="D453" s="17" t="str">
        <f aca="false">LEFT(C453,3)</f>
        <v>342</v>
      </c>
      <c r="E453" s="16" t="s">
        <v>133</v>
      </c>
      <c r="F453" s="39" t="s">
        <v>47</v>
      </c>
      <c r="G453" s="34" t="s">
        <v>11</v>
      </c>
      <c r="H453" s="34" t="n">
        <v>12684</v>
      </c>
      <c r="I453" s="29" t="n">
        <v>42772</v>
      </c>
      <c r="J453" s="35"/>
      <c r="K453" s="35"/>
      <c r="L453" s="36" t="n">
        <v>1</v>
      </c>
      <c r="M453" s="20" t="n">
        <f aca="false">IF(C453&lt;&gt;C452,K453,IF(K453="",M452-L453,M452+K453))</f>
        <v>46</v>
      </c>
      <c r="N453" s="21" t="n">
        <v>35.05324</v>
      </c>
      <c r="O453" s="22" t="n">
        <f aca="false">K453*N453</f>
        <v>0</v>
      </c>
      <c r="P453" s="22" t="n">
        <f aca="false">L453*N453</f>
        <v>35.05324</v>
      </c>
      <c r="Q453" s="23" t="n">
        <f aca="false">IF(C453&lt;&gt;C452,O453,IF(O453=0,Q452-P453,Q452+O453))</f>
        <v>1612.44904</v>
      </c>
      <c r="R453" s="24" t="n">
        <f aca="false">IF(C453&lt;&gt;C454,M453,0)</f>
        <v>0</v>
      </c>
      <c r="S453" s="25" t="n">
        <f aca="false">IF(C453&lt;&gt;C454,Q453,0)</f>
        <v>0</v>
      </c>
      <c r="T453" s="0" t="s">
        <v>25</v>
      </c>
      <c r="U453" s="27"/>
      <c r="V453" s="28"/>
      <c r="W453" s="26"/>
      <c r="X453" s="26"/>
      <c r="Y453" s="26"/>
      <c r="Z453" s="26"/>
    </row>
    <row r="454" customFormat="false" ht="12.75" hidden="false" customHeight="true" outlineLevel="0" collapsed="false">
      <c r="A454" s="16" t="n">
        <v>453</v>
      </c>
      <c r="B454" s="17" t="s">
        <v>76</v>
      </c>
      <c r="C454" s="17" t="n">
        <v>34200016</v>
      </c>
      <c r="D454" s="17" t="str">
        <f aca="false">LEFT(C454,3)</f>
        <v>342</v>
      </c>
      <c r="E454" s="16" t="s">
        <v>133</v>
      </c>
      <c r="F454" s="39" t="s">
        <v>47</v>
      </c>
      <c r="G454" s="17" t="s">
        <v>11</v>
      </c>
      <c r="H454" s="17" t="n">
        <v>12727</v>
      </c>
      <c r="I454" s="19" t="n">
        <v>42779</v>
      </c>
      <c r="J454" s="16"/>
      <c r="K454" s="17"/>
      <c r="L454" s="17" t="n">
        <v>1</v>
      </c>
      <c r="M454" s="20" t="n">
        <f aca="false">IF(C454&lt;&gt;C453,K454,IF(K454="",M453-L454,M453+K454))</f>
        <v>45</v>
      </c>
      <c r="N454" s="21" t="n">
        <v>35.05324</v>
      </c>
      <c r="O454" s="22" t="n">
        <f aca="false">K454*N454</f>
        <v>0</v>
      </c>
      <c r="P454" s="22" t="n">
        <f aca="false">L454*N454</f>
        <v>35.05324</v>
      </c>
      <c r="Q454" s="23" t="n">
        <f aca="false">IF(C454&lt;&gt;C453,O454,IF(O454=0,Q453-P454,Q453+O454))</f>
        <v>1577.3958</v>
      </c>
      <c r="R454" s="24" t="n">
        <f aca="false">IF(C454&lt;&gt;C455,M454,0)</f>
        <v>0</v>
      </c>
      <c r="S454" s="25" t="n">
        <f aca="false">IF(C454&lt;&gt;C455,Q454,0)</f>
        <v>0</v>
      </c>
      <c r="T454" s="0" t="s">
        <v>25</v>
      </c>
      <c r="U454" s="27"/>
      <c r="V454" s="28"/>
      <c r="W454" s="26"/>
      <c r="X454" s="26"/>
      <c r="Y454" s="26"/>
      <c r="Z454" s="26"/>
    </row>
    <row r="455" customFormat="false" ht="12.75" hidden="false" customHeight="true" outlineLevel="0" collapsed="false">
      <c r="A455" s="16" t="n">
        <v>454</v>
      </c>
      <c r="B455" s="17" t="s">
        <v>76</v>
      </c>
      <c r="C455" s="17" t="n">
        <v>34200016</v>
      </c>
      <c r="D455" s="17" t="str">
        <f aca="false">LEFT(C455,3)</f>
        <v>342</v>
      </c>
      <c r="E455" s="16" t="s">
        <v>133</v>
      </c>
      <c r="F455" s="18" t="s">
        <v>47</v>
      </c>
      <c r="G455" s="17" t="s">
        <v>11</v>
      </c>
      <c r="H455" s="17" t="n">
        <v>12760</v>
      </c>
      <c r="I455" s="19" t="n">
        <v>42783</v>
      </c>
      <c r="J455" s="16"/>
      <c r="K455" s="17"/>
      <c r="L455" s="17" t="n">
        <v>1</v>
      </c>
      <c r="M455" s="20" t="n">
        <f aca="false">IF(C455&lt;&gt;C454,K455,IF(K455="",M454-L455,M454+K455))</f>
        <v>44</v>
      </c>
      <c r="N455" s="21" t="n">
        <v>35.05324</v>
      </c>
      <c r="O455" s="22" t="n">
        <f aca="false">K455*N455</f>
        <v>0</v>
      </c>
      <c r="P455" s="22" t="n">
        <f aca="false">L455*N455</f>
        <v>35.05324</v>
      </c>
      <c r="Q455" s="23" t="n">
        <f aca="false">IF(C455&lt;&gt;C454,O455,IF(O455=0,Q454-P455,Q454+O455))</f>
        <v>1542.34256</v>
      </c>
      <c r="R455" s="24" t="n">
        <f aca="false">IF(C455&lt;&gt;C456,M455,0)</f>
        <v>0</v>
      </c>
      <c r="S455" s="25" t="n">
        <f aca="false">IF(C455&lt;&gt;C456,Q455,0)</f>
        <v>0</v>
      </c>
      <c r="T455" s="0" t="s">
        <v>25</v>
      </c>
      <c r="U455" s="27"/>
      <c r="V455" s="28"/>
      <c r="W455" s="26"/>
      <c r="X455" s="26"/>
      <c r="Y455" s="26"/>
      <c r="Z455" s="26"/>
    </row>
    <row r="456" customFormat="false" ht="12.75" hidden="false" customHeight="true" outlineLevel="0" collapsed="false">
      <c r="A456" s="16" t="n">
        <v>455</v>
      </c>
      <c r="B456" s="17" t="s">
        <v>76</v>
      </c>
      <c r="C456" s="17" t="n">
        <v>34200016</v>
      </c>
      <c r="D456" s="17" t="str">
        <f aca="false">LEFT(C456,3)</f>
        <v>342</v>
      </c>
      <c r="E456" s="16" t="s">
        <v>133</v>
      </c>
      <c r="F456" s="18" t="s">
        <v>47</v>
      </c>
      <c r="G456" s="1" t="s">
        <v>11</v>
      </c>
      <c r="H456" s="1" t="n">
        <v>13003</v>
      </c>
      <c r="I456" s="3" t="n">
        <v>42843</v>
      </c>
      <c r="L456" s="1" t="n">
        <v>1</v>
      </c>
      <c r="M456" s="20" t="n">
        <f aca="false">IF(C456&lt;&gt;C455,K456,IF(K456="",M455-L456,M455+K456))</f>
        <v>43</v>
      </c>
      <c r="N456" s="21" t="n">
        <v>35.05324</v>
      </c>
      <c r="O456" s="22" t="n">
        <f aca="false">K456*N456</f>
        <v>0</v>
      </c>
      <c r="P456" s="22" t="n">
        <f aca="false">L456*N456</f>
        <v>35.05324</v>
      </c>
      <c r="Q456" s="23" t="n">
        <f aca="false">IF(C456&lt;&gt;C455,O456,IF(O456=0,Q455-P456,Q455+O456))</f>
        <v>1507.28932</v>
      </c>
      <c r="R456" s="24" t="n">
        <f aca="false">IF(C456&lt;&gt;C457,M456,0)</f>
        <v>0</v>
      </c>
      <c r="S456" s="25" t="n">
        <f aca="false">IF(C456&lt;&gt;C457,Q456,0)</f>
        <v>0</v>
      </c>
      <c r="T456" s="0" t="s">
        <v>31</v>
      </c>
      <c r="U456" s="27"/>
      <c r="V456" s="28"/>
      <c r="W456" s="26"/>
      <c r="X456" s="26"/>
      <c r="Y456" s="26"/>
      <c r="Z456" s="26"/>
    </row>
    <row r="457" customFormat="false" ht="12.75" hidden="false" customHeight="true" outlineLevel="0" collapsed="false">
      <c r="A457" s="16" t="n">
        <v>456</v>
      </c>
      <c r="B457" s="17" t="s">
        <v>76</v>
      </c>
      <c r="C457" s="17" t="n">
        <v>34200016</v>
      </c>
      <c r="D457" s="17" t="str">
        <f aca="false">LEFT(C457,3)</f>
        <v>342</v>
      </c>
      <c r="E457" s="16" t="s">
        <v>133</v>
      </c>
      <c r="F457" s="18" t="s">
        <v>47</v>
      </c>
      <c r="G457" s="1" t="s">
        <v>11</v>
      </c>
      <c r="H457" s="1" t="n">
        <v>13005</v>
      </c>
      <c r="I457" s="3" t="n">
        <v>42843</v>
      </c>
      <c r="L457" s="1" t="n">
        <v>1</v>
      </c>
      <c r="M457" s="20" t="n">
        <f aca="false">IF(C457&lt;&gt;C456,K457,IF(K457="",M456-L457,M456+K457))</f>
        <v>42</v>
      </c>
      <c r="N457" s="21" t="n">
        <v>35.05324</v>
      </c>
      <c r="O457" s="22" t="n">
        <f aca="false">K457*N457</f>
        <v>0</v>
      </c>
      <c r="P457" s="22" t="n">
        <f aca="false">L457*N457</f>
        <v>35.05324</v>
      </c>
      <c r="Q457" s="23" t="n">
        <f aca="false">IF(C457&lt;&gt;C456,O457,IF(O457=0,Q456-P457,Q456+O457))</f>
        <v>1472.23608</v>
      </c>
      <c r="R457" s="24" t="n">
        <f aca="false">IF(C457&lt;&gt;C458,M457,0)</f>
        <v>0</v>
      </c>
      <c r="S457" s="25" t="n">
        <f aca="false">IF(C457&lt;&gt;C458,Q457,0)</f>
        <v>0</v>
      </c>
      <c r="T457" s="0" t="s">
        <v>31</v>
      </c>
      <c r="U457" s="27"/>
      <c r="V457" s="28"/>
      <c r="W457" s="26"/>
      <c r="X457" s="26"/>
      <c r="Y457" s="26"/>
      <c r="Z457" s="26"/>
    </row>
    <row r="458" customFormat="false" ht="12.75" hidden="false" customHeight="true" outlineLevel="0" collapsed="false">
      <c r="A458" s="16" t="n">
        <v>457</v>
      </c>
      <c r="B458" s="17" t="s">
        <v>76</v>
      </c>
      <c r="C458" s="30" t="n">
        <v>34200016</v>
      </c>
      <c r="D458" s="30" t="n">
        <v>342</v>
      </c>
      <c r="E458" s="16" t="s">
        <v>133</v>
      </c>
      <c r="F458" s="18" t="s">
        <v>47</v>
      </c>
      <c r="G458" s="30" t="s">
        <v>11</v>
      </c>
      <c r="H458" s="30" t="n">
        <v>13072</v>
      </c>
      <c r="I458" s="32" t="n">
        <v>42853</v>
      </c>
      <c r="J458" s="33"/>
      <c r="K458" s="30"/>
      <c r="L458" s="30" t="n">
        <v>1</v>
      </c>
      <c r="M458" s="20" t="n">
        <f aca="false">IF(C458&lt;&gt;C457,K458,IF(K458="",M457-L458,M457+K458))</f>
        <v>41</v>
      </c>
      <c r="N458" s="21" t="n">
        <v>35.05324</v>
      </c>
      <c r="O458" s="22" t="n">
        <f aca="false">K458*N458</f>
        <v>0</v>
      </c>
      <c r="P458" s="22" t="n">
        <f aca="false">L458*N458</f>
        <v>35.05324</v>
      </c>
      <c r="Q458" s="23" t="n">
        <f aca="false">IF(C458&lt;&gt;C457,O458,IF(O458=0,Q457-P458,Q457+O458))</f>
        <v>1437.18284</v>
      </c>
      <c r="R458" s="24" t="n">
        <f aca="false">IF(C458&lt;&gt;C459,M458,0)</f>
        <v>0</v>
      </c>
      <c r="S458" s="25" t="n">
        <f aca="false">IF(C458&lt;&gt;C459,Q458,0)</f>
        <v>0</v>
      </c>
      <c r="T458" s="0" t="s">
        <v>27</v>
      </c>
      <c r="U458" s="27"/>
      <c r="V458" s="28"/>
      <c r="W458" s="26"/>
      <c r="X458" s="26"/>
      <c r="Y458" s="26"/>
      <c r="Z458" s="26"/>
    </row>
    <row r="459" customFormat="false" ht="12.75" hidden="false" customHeight="true" outlineLevel="0" collapsed="false">
      <c r="A459" s="16" t="n">
        <v>458</v>
      </c>
      <c r="B459" s="17" t="s">
        <v>76</v>
      </c>
      <c r="C459" s="30" t="n">
        <v>34200016</v>
      </c>
      <c r="D459" s="30" t="n">
        <v>342</v>
      </c>
      <c r="E459" s="16" t="s">
        <v>133</v>
      </c>
      <c r="F459" s="18" t="s">
        <v>47</v>
      </c>
      <c r="G459" s="30" t="s">
        <v>11</v>
      </c>
      <c r="H459" s="30" t="n">
        <v>13161</v>
      </c>
      <c r="I459" s="32" t="n">
        <v>42875</v>
      </c>
      <c r="J459" s="33"/>
      <c r="K459" s="30"/>
      <c r="L459" s="30" t="n">
        <v>1</v>
      </c>
      <c r="M459" s="20" t="n">
        <f aca="false">IF(C459&lt;&gt;C458,K459,IF(K459="",M458-L459,M458+K459))</f>
        <v>40</v>
      </c>
      <c r="N459" s="21" t="n">
        <v>35.05324</v>
      </c>
      <c r="O459" s="22" t="n">
        <f aca="false">K459*N459</f>
        <v>0</v>
      </c>
      <c r="P459" s="22" t="n">
        <f aca="false">L459*N459</f>
        <v>35.05324</v>
      </c>
      <c r="Q459" s="23" t="n">
        <f aca="false">IF(C459&lt;&gt;C458,O459,IF(O459=0,Q458-P459,Q458+O459))</f>
        <v>1402.1296</v>
      </c>
      <c r="R459" s="24" t="n">
        <f aca="false">IF(C459&lt;&gt;C460,M459,0)</f>
        <v>0</v>
      </c>
      <c r="S459" s="25" t="n">
        <f aca="false">IF(C459&lt;&gt;C460,Q459,0)</f>
        <v>0</v>
      </c>
      <c r="T459" s="0" t="s">
        <v>27</v>
      </c>
      <c r="U459" s="27"/>
      <c r="V459" s="28"/>
      <c r="W459" s="26"/>
      <c r="X459" s="26"/>
      <c r="Y459" s="26"/>
      <c r="Z459" s="26"/>
    </row>
    <row r="460" customFormat="false" ht="12.75" hidden="false" customHeight="true" outlineLevel="0" collapsed="false">
      <c r="A460" s="16" t="n">
        <v>459</v>
      </c>
      <c r="B460" s="17" t="s">
        <v>76</v>
      </c>
      <c r="C460" s="1" t="n">
        <v>34200016</v>
      </c>
      <c r="D460" s="1" t="n">
        <v>342</v>
      </c>
      <c r="E460" s="16" t="s">
        <v>133</v>
      </c>
      <c r="F460" s="18" t="s">
        <v>47</v>
      </c>
      <c r="G460" s="1" t="s">
        <v>11</v>
      </c>
      <c r="H460" s="1" t="n">
        <v>13260</v>
      </c>
      <c r="I460" s="3" t="n">
        <v>42893</v>
      </c>
      <c r="L460" s="1" t="n">
        <v>1</v>
      </c>
      <c r="M460" s="20" t="n">
        <f aca="false">IF(C460&lt;&gt;C459,K460,IF(K460="",M459-L460,M459+K460))</f>
        <v>39</v>
      </c>
      <c r="N460" s="21" t="n">
        <v>35.05324</v>
      </c>
      <c r="O460" s="22" t="n">
        <f aca="false">K460*N460</f>
        <v>0</v>
      </c>
      <c r="P460" s="22" t="n">
        <f aca="false">L460*N460</f>
        <v>35.05324</v>
      </c>
      <c r="Q460" s="23" t="n">
        <f aca="false">IF(C460&lt;&gt;C459,O460,IF(O460=0,Q459-P460,Q459+O460))</f>
        <v>1367.07636</v>
      </c>
      <c r="R460" s="24" t="n">
        <f aca="false">IF(C460&lt;&gt;C461,M460,0)</f>
        <v>0</v>
      </c>
      <c r="S460" s="25" t="n">
        <f aca="false">IF(C460&lt;&gt;C461,Q460,0)</f>
        <v>0</v>
      </c>
      <c r="T460" s="0" t="s">
        <v>28</v>
      </c>
      <c r="U460" s="0"/>
      <c r="V460" s="28"/>
      <c r="W460" s="26"/>
      <c r="X460" s="26"/>
      <c r="Y460" s="26"/>
      <c r="Z460" s="26"/>
    </row>
    <row r="461" customFormat="false" ht="12.75" hidden="false" customHeight="true" outlineLevel="0" collapsed="false">
      <c r="A461" s="16" t="n">
        <v>460</v>
      </c>
      <c r="B461" s="17" t="s">
        <v>76</v>
      </c>
      <c r="C461" s="1" t="n">
        <v>34200016</v>
      </c>
      <c r="D461" s="1" t="str">
        <f aca="false">LEFT(C461,3)</f>
        <v>342</v>
      </c>
      <c r="E461" s="16" t="s">
        <v>133</v>
      </c>
      <c r="F461" s="18" t="s">
        <v>47</v>
      </c>
      <c r="G461" s="1" t="s">
        <v>11</v>
      </c>
      <c r="H461" s="1" t="n">
        <v>13331</v>
      </c>
      <c r="I461" s="3" t="n">
        <v>42902</v>
      </c>
      <c r="L461" s="1" t="n">
        <v>1</v>
      </c>
      <c r="M461" s="20" t="n">
        <f aca="false">IF(C461&lt;&gt;C460,K461,IF(K461="",M460-L461,M460+K461))</f>
        <v>38</v>
      </c>
      <c r="N461" s="21" t="n">
        <v>35.05324</v>
      </c>
      <c r="O461" s="22" t="n">
        <f aca="false">K461*N461</f>
        <v>0</v>
      </c>
      <c r="P461" s="22" t="n">
        <f aca="false">L461*N461</f>
        <v>35.05324</v>
      </c>
      <c r="Q461" s="23" t="n">
        <f aca="false">IF(C461&lt;&gt;C460,O461,IF(O461=0,Q460-P461,Q460+O461))</f>
        <v>1332.02312</v>
      </c>
      <c r="R461" s="24" t="n">
        <f aca="false">IF(C461&lt;&gt;C462,M461,0)</f>
        <v>0</v>
      </c>
      <c r="S461" s="25" t="n">
        <f aca="false">IF(C461&lt;&gt;C462,Q461,0)</f>
        <v>0</v>
      </c>
      <c r="T461" s="0" t="s">
        <v>28</v>
      </c>
      <c r="U461" s="0"/>
      <c r="V461" s="28"/>
      <c r="W461" s="26"/>
      <c r="X461" s="26"/>
      <c r="Y461" s="26"/>
      <c r="Z461" s="26"/>
    </row>
    <row r="462" customFormat="false" ht="12.75" hidden="false" customHeight="true" outlineLevel="0" collapsed="false">
      <c r="A462" s="16" t="n">
        <v>461</v>
      </c>
      <c r="B462" s="17" t="s">
        <v>76</v>
      </c>
      <c r="C462" s="1" t="n">
        <v>34200016</v>
      </c>
      <c r="D462" s="1" t="n">
        <v>342</v>
      </c>
      <c r="E462" s="0" t="s">
        <v>133</v>
      </c>
      <c r="F462" s="0" t="s">
        <v>47</v>
      </c>
      <c r="G462" s="1" t="s">
        <v>11</v>
      </c>
      <c r="H462" s="1" t="n">
        <v>13641</v>
      </c>
      <c r="I462" s="3" t="n">
        <v>42914</v>
      </c>
      <c r="K462" s="0"/>
      <c r="L462" s="1" t="n">
        <v>1</v>
      </c>
      <c r="M462" s="20" t="n">
        <f aca="false">IF(C462&lt;&gt;C461,K462,IF(K462="",M461-L462,M461+K462))</f>
        <v>37</v>
      </c>
      <c r="N462" s="21" t="n">
        <v>35.05324</v>
      </c>
      <c r="O462" s="22" t="n">
        <f aca="false">K462*N462</f>
        <v>0</v>
      </c>
      <c r="P462" s="22" t="n">
        <f aca="false">L462*N462</f>
        <v>35.05324</v>
      </c>
      <c r="Q462" s="23" t="n">
        <f aca="false">IF(C462&lt;&gt;C461,O462,IF(O462=0,Q461-P462,Q461+O462))</f>
        <v>1296.96988</v>
      </c>
      <c r="R462" s="24" t="n">
        <f aca="false">IF(C462&lt;&gt;C463,M462,0)</f>
        <v>0</v>
      </c>
      <c r="S462" s="25" t="n">
        <f aca="false">IF(C462&lt;&gt;C463,Q462,0)</f>
        <v>0</v>
      </c>
      <c r="T462" s="0" t="s">
        <v>29</v>
      </c>
      <c r="V462" s="28"/>
      <c r="W462" s="26"/>
      <c r="X462" s="26"/>
      <c r="Y462" s="26"/>
      <c r="Z462" s="26"/>
    </row>
    <row r="463" customFormat="false" ht="12.75" hidden="false" customHeight="true" outlineLevel="0" collapsed="false">
      <c r="A463" s="16" t="n">
        <v>462</v>
      </c>
      <c r="B463" s="17" t="s">
        <v>76</v>
      </c>
      <c r="C463" s="1" t="n">
        <v>34200016</v>
      </c>
      <c r="D463" s="1" t="n">
        <v>342</v>
      </c>
      <c r="E463" s="0" t="s">
        <v>133</v>
      </c>
      <c r="F463" s="0" t="s">
        <v>47</v>
      </c>
      <c r="G463" s="1" t="s">
        <v>11</v>
      </c>
      <c r="H463" s="1" t="n">
        <v>13690</v>
      </c>
      <c r="I463" s="3" t="n">
        <v>42920</v>
      </c>
      <c r="K463" s="0"/>
      <c r="L463" s="1" t="n">
        <v>1</v>
      </c>
      <c r="M463" s="20" t="n">
        <f aca="false">IF(C463&lt;&gt;C462,K463,IF(K463="",M462-L463,M462+K463))</f>
        <v>36</v>
      </c>
      <c r="N463" s="21" t="n">
        <v>35.05324</v>
      </c>
      <c r="O463" s="22" t="n">
        <f aca="false">K463*N463</f>
        <v>0</v>
      </c>
      <c r="P463" s="22" t="n">
        <f aca="false">L463*N463</f>
        <v>35.05324</v>
      </c>
      <c r="Q463" s="23" t="n">
        <f aca="false">IF(C463&lt;&gt;C462,O463,IF(O463=0,Q462-P463,Q462+O463))</f>
        <v>1261.91664</v>
      </c>
      <c r="R463" s="24" t="n">
        <f aca="false">IF(C463&lt;&gt;C464,M463,0)</f>
        <v>0</v>
      </c>
      <c r="S463" s="25" t="n">
        <f aca="false">IF(C463&lt;&gt;C464,Q463,0)</f>
        <v>0</v>
      </c>
      <c r="T463" s="0" t="s">
        <v>29</v>
      </c>
      <c r="V463" s="28"/>
      <c r="W463" s="26"/>
      <c r="X463" s="26"/>
      <c r="Y463" s="26"/>
      <c r="Z463" s="26"/>
    </row>
    <row r="464" customFormat="false" ht="12.75" hidden="false" customHeight="true" outlineLevel="0" collapsed="false">
      <c r="A464" s="16" t="n">
        <v>463</v>
      </c>
      <c r="B464" s="17" t="s">
        <v>76</v>
      </c>
      <c r="C464" s="1" t="n">
        <v>34200016</v>
      </c>
      <c r="D464" s="1" t="n">
        <v>342</v>
      </c>
      <c r="E464" s="0" t="s">
        <v>133</v>
      </c>
      <c r="F464" s="0" t="s">
        <v>47</v>
      </c>
      <c r="G464" s="1" t="s">
        <v>11</v>
      </c>
      <c r="H464" s="1" t="n">
        <v>13696</v>
      </c>
      <c r="I464" s="3" t="n">
        <v>42921</v>
      </c>
      <c r="K464" s="0"/>
      <c r="L464" s="1" t="n">
        <v>2</v>
      </c>
      <c r="M464" s="20" t="n">
        <f aca="false">IF(C464&lt;&gt;C463,K464,IF(K464="",M463-L464,M463+K464))</f>
        <v>34</v>
      </c>
      <c r="N464" s="21" t="n">
        <v>35.05324</v>
      </c>
      <c r="O464" s="22" t="n">
        <f aca="false">K464*N464</f>
        <v>0</v>
      </c>
      <c r="P464" s="22" t="n">
        <f aca="false">L464*N464</f>
        <v>70.10648</v>
      </c>
      <c r="Q464" s="23" t="n">
        <f aca="false">IF(C464&lt;&gt;C463,O464,IF(O464=0,Q463-P464,Q463+O464))</f>
        <v>1191.81016</v>
      </c>
      <c r="R464" s="24" t="n">
        <f aca="false">IF(C464&lt;&gt;C465,M464,0)</f>
        <v>0</v>
      </c>
      <c r="S464" s="25" t="n">
        <f aca="false">IF(C464&lt;&gt;C465,Q464,0)</f>
        <v>0</v>
      </c>
      <c r="T464" s="0" t="s">
        <v>29</v>
      </c>
      <c r="V464" s="28"/>
      <c r="W464" s="26"/>
      <c r="X464" s="26"/>
      <c r="Y464" s="26"/>
      <c r="Z464" s="26"/>
    </row>
    <row r="465" customFormat="false" ht="12.75" hidden="false" customHeight="true" outlineLevel="0" collapsed="false">
      <c r="A465" s="16" t="n">
        <v>464</v>
      </c>
      <c r="B465" s="17" t="s">
        <v>76</v>
      </c>
      <c r="C465" s="1" t="n">
        <v>34200016</v>
      </c>
      <c r="D465" s="1" t="n">
        <v>342</v>
      </c>
      <c r="E465" s="0" t="s">
        <v>133</v>
      </c>
      <c r="F465" s="0" t="s">
        <v>47</v>
      </c>
      <c r="G465" s="1" t="s">
        <v>11</v>
      </c>
      <c r="H465" s="1" t="n">
        <v>13764</v>
      </c>
      <c r="I465" s="3" t="n">
        <v>42934</v>
      </c>
      <c r="K465" s="0"/>
      <c r="L465" s="1" t="n">
        <v>2</v>
      </c>
      <c r="M465" s="20" t="n">
        <f aca="false">IF(C465&lt;&gt;C464,K465,IF(K465="",M464-L465,M464+K465))</f>
        <v>32</v>
      </c>
      <c r="N465" s="21" t="n">
        <v>35.05324</v>
      </c>
      <c r="O465" s="22" t="n">
        <f aca="false">K465*N465</f>
        <v>0</v>
      </c>
      <c r="P465" s="22" t="n">
        <f aca="false">L465*N465</f>
        <v>70.10648</v>
      </c>
      <c r="Q465" s="23" t="n">
        <f aca="false">IF(C465&lt;&gt;C464,O465,IF(O465=0,Q464-P465,Q464+O465))</f>
        <v>1121.70368</v>
      </c>
      <c r="R465" s="24" t="n">
        <f aca="false">IF(C465&lt;&gt;C466,M465,0)</f>
        <v>0</v>
      </c>
      <c r="S465" s="25" t="n">
        <f aca="false">IF(C465&lt;&gt;C466,Q465,0)</f>
        <v>0</v>
      </c>
      <c r="T465" s="0" t="s">
        <v>29</v>
      </c>
      <c r="V465" s="28"/>
      <c r="W465" s="26"/>
      <c r="X465" s="26"/>
      <c r="Y465" s="26"/>
      <c r="Z465" s="26"/>
    </row>
    <row r="466" customFormat="false" ht="12.75" hidden="false" customHeight="true" outlineLevel="0" collapsed="false">
      <c r="A466" s="16" t="n">
        <v>465</v>
      </c>
      <c r="B466" s="17" t="s">
        <v>76</v>
      </c>
      <c r="C466" s="1" t="n">
        <v>34200016</v>
      </c>
      <c r="D466" s="1" t="n">
        <v>342</v>
      </c>
      <c r="E466" s="0" t="s">
        <v>133</v>
      </c>
      <c r="F466" s="0" t="s">
        <v>47</v>
      </c>
      <c r="G466" s="1" t="s">
        <v>11</v>
      </c>
      <c r="H466" s="1" t="n">
        <v>13765</v>
      </c>
      <c r="I466" s="3" t="n">
        <v>42934</v>
      </c>
      <c r="K466" s="0"/>
      <c r="L466" s="1" t="n">
        <v>1</v>
      </c>
      <c r="M466" s="20" t="n">
        <f aca="false">IF(C466&lt;&gt;C465,K466,IF(K466="",M465-L466,M465+K466))</f>
        <v>31</v>
      </c>
      <c r="N466" s="21" t="n">
        <v>35.05324</v>
      </c>
      <c r="O466" s="22" t="n">
        <f aca="false">K466*N466</f>
        <v>0</v>
      </c>
      <c r="P466" s="22" t="n">
        <f aca="false">L466*N466</f>
        <v>35.05324</v>
      </c>
      <c r="Q466" s="23" t="n">
        <f aca="false">IF(C466&lt;&gt;C465,O466,IF(O466=0,Q465-P466,Q465+O466))</f>
        <v>1086.65044</v>
      </c>
      <c r="R466" s="24" t="n">
        <f aca="false">IF(C466&lt;&gt;C467,M466,0)</f>
        <v>0</v>
      </c>
      <c r="S466" s="25" t="n">
        <f aca="false">IF(C466&lt;&gt;C467,Q466,0)</f>
        <v>0</v>
      </c>
      <c r="T466" s="0" t="s">
        <v>29</v>
      </c>
      <c r="V466" s="28"/>
      <c r="W466" s="26"/>
      <c r="X466" s="26"/>
      <c r="Y466" s="26"/>
      <c r="Z466" s="26"/>
    </row>
    <row r="467" customFormat="false" ht="12.75" hidden="false" customHeight="true" outlineLevel="0" collapsed="false">
      <c r="A467" s="16" t="n">
        <v>466</v>
      </c>
      <c r="B467" s="17" t="s">
        <v>76</v>
      </c>
      <c r="C467" s="1" t="n">
        <v>34200016</v>
      </c>
      <c r="D467" s="1" t="n">
        <v>342</v>
      </c>
      <c r="E467" s="0" t="s">
        <v>133</v>
      </c>
      <c r="F467" s="0" t="s">
        <v>47</v>
      </c>
      <c r="G467" s="1" t="s">
        <v>11</v>
      </c>
      <c r="H467" s="1" t="n">
        <v>13769</v>
      </c>
      <c r="I467" s="3" t="n">
        <v>42935</v>
      </c>
      <c r="K467" s="0"/>
      <c r="L467" s="1" t="n">
        <v>2</v>
      </c>
      <c r="M467" s="20" t="n">
        <f aca="false">IF(C467&lt;&gt;C466,K467,IF(K467="",M466-L467,M466+K467))</f>
        <v>29</v>
      </c>
      <c r="N467" s="21" t="n">
        <v>35.05324</v>
      </c>
      <c r="O467" s="22" t="n">
        <f aca="false">K467*N467</f>
        <v>0</v>
      </c>
      <c r="P467" s="22" t="n">
        <f aca="false">L467*N467</f>
        <v>70.10648</v>
      </c>
      <c r="Q467" s="23" t="n">
        <f aca="false">IF(C467&lt;&gt;C466,O467,IF(O467=0,Q466-P467,Q466+O467))</f>
        <v>1016.54396</v>
      </c>
      <c r="R467" s="24" t="n">
        <f aca="false">IF(C467&lt;&gt;C468,M467,0)</f>
        <v>0</v>
      </c>
      <c r="S467" s="25" t="n">
        <f aca="false">IF(C467&lt;&gt;C468,Q467,0)</f>
        <v>0</v>
      </c>
      <c r="T467" s="0" t="s">
        <v>29</v>
      </c>
      <c r="V467" s="28"/>
      <c r="W467" s="26"/>
      <c r="X467" s="26"/>
      <c r="Y467" s="26"/>
      <c r="Z467" s="26"/>
    </row>
    <row r="468" customFormat="false" ht="12.75" hidden="false" customHeight="true" outlineLevel="0" collapsed="false">
      <c r="A468" s="16" t="n">
        <v>467</v>
      </c>
      <c r="B468" s="17" t="s">
        <v>76</v>
      </c>
      <c r="C468" s="1" t="n">
        <v>34200016</v>
      </c>
      <c r="D468" s="1" t="n">
        <v>342</v>
      </c>
      <c r="E468" s="0" t="s">
        <v>133</v>
      </c>
      <c r="F468" s="0" t="s">
        <v>47</v>
      </c>
      <c r="G468" s="1" t="s">
        <v>11</v>
      </c>
      <c r="H468" s="1" t="n">
        <v>13788</v>
      </c>
      <c r="I468" s="3" t="n">
        <v>42940</v>
      </c>
      <c r="K468" s="0"/>
      <c r="L468" s="1" t="n">
        <v>1</v>
      </c>
      <c r="M468" s="20" t="n">
        <f aca="false">IF(C468&lt;&gt;C467,K468,IF(K468="",M467-L468,M467+K468))</f>
        <v>28</v>
      </c>
      <c r="N468" s="21" t="n">
        <v>35.05324</v>
      </c>
      <c r="O468" s="22" t="n">
        <f aca="false">K468*N468</f>
        <v>0</v>
      </c>
      <c r="P468" s="22" t="n">
        <f aca="false">L468*N468</f>
        <v>35.05324</v>
      </c>
      <c r="Q468" s="23" t="n">
        <f aca="false">IF(C468&lt;&gt;C467,O468,IF(O468=0,Q467-P468,Q467+O468))</f>
        <v>981.490720000001</v>
      </c>
      <c r="R468" s="24" t="n">
        <f aca="false">IF(C468&lt;&gt;C469,M468,0)</f>
        <v>28</v>
      </c>
      <c r="S468" s="25" t="n">
        <f aca="false">IF(C468&lt;&gt;C469,Q468,0)</f>
        <v>981.490720000001</v>
      </c>
      <c r="T468" s="0" t="s">
        <v>29</v>
      </c>
      <c r="V468" s="28"/>
      <c r="W468" s="26"/>
      <c r="X468" s="26"/>
      <c r="Y468" s="26"/>
      <c r="Z468" s="26"/>
    </row>
    <row r="469" customFormat="false" ht="12.75" hidden="false" customHeight="true" outlineLevel="0" collapsed="false">
      <c r="A469" s="16" t="n">
        <v>468</v>
      </c>
      <c r="B469" s="17" t="s">
        <v>76</v>
      </c>
      <c r="C469" s="17" t="n">
        <v>34200021</v>
      </c>
      <c r="D469" s="17" t="str">
        <f aca="false">LEFT(C469,3)</f>
        <v>342</v>
      </c>
      <c r="E469" s="16" t="s">
        <v>134</v>
      </c>
      <c r="F469" s="18" t="s">
        <v>47</v>
      </c>
      <c r="G469" s="17" t="s">
        <v>10</v>
      </c>
      <c r="H469" s="17" t="s">
        <v>22</v>
      </c>
      <c r="I469" s="19" t="n">
        <v>42736</v>
      </c>
      <c r="J469" s="16"/>
      <c r="K469" s="17" t="n">
        <v>96</v>
      </c>
      <c r="L469" s="17"/>
      <c r="M469" s="20" t="n">
        <f aca="false">IF(C469&lt;&gt;C468,K469,IF(K469="",M468-L469,M468+K469))</f>
        <v>96</v>
      </c>
      <c r="N469" s="21" t="n">
        <v>14.86425</v>
      </c>
      <c r="O469" s="22" t="n">
        <f aca="false">K469*N469</f>
        <v>1426.968</v>
      </c>
      <c r="P469" s="22" t="n">
        <f aca="false">L469*N469</f>
        <v>0</v>
      </c>
      <c r="Q469" s="23" t="n">
        <f aca="false">IF(C469&lt;&gt;C468,O469,IF(O469=0,Q468-P469,Q468+O469))</f>
        <v>1426.968</v>
      </c>
      <c r="R469" s="24" t="n">
        <f aca="false">IF(C469&lt;&gt;C470,M469,0)</f>
        <v>0</v>
      </c>
      <c r="S469" s="25" t="n">
        <f aca="false">IF(C469&lt;&gt;C470,Q469,0)</f>
        <v>0</v>
      </c>
      <c r="T469" s="26" t="s">
        <v>23</v>
      </c>
      <c r="U469" s="27"/>
      <c r="V469" s="28"/>
      <c r="W469" s="26"/>
      <c r="X469" s="26"/>
      <c r="Y469" s="26"/>
      <c r="Z469" s="26"/>
    </row>
    <row r="470" customFormat="false" ht="12.75" hidden="false" customHeight="true" outlineLevel="0" collapsed="false">
      <c r="A470" s="16" t="n">
        <v>469</v>
      </c>
      <c r="B470" s="17" t="s">
        <v>76</v>
      </c>
      <c r="C470" s="17" t="n">
        <v>34200021</v>
      </c>
      <c r="D470" s="17" t="str">
        <f aca="false">LEFT(C470,3)</f>
        <v>342</v>
      </c>
      <c r="E470" s="16" t="s">
        <v>134</v>
      </c>
      <c r="F470" s="18" t="s">
        <v>47</v>
      </c>
      <c r="G470" s="17" t="s">
        <v>11</v>
      </c>
      <c r="H470" s="17" t="n">
        <v>12617</v>
      </c>
      <c r="I470" s="19" t="n">
        <v>42759</v>
      </c>
      <c r="J470" s="16"/>
      <c r="K470" s="17"/>
      <c r="L470" s="17" t="n">
        <v>1</v>
      </c>
      <c r="M470" s="20" t="n">
        <f aca="false">IF(C470&lt;&gt;C469,K470,IF(K470="",M469-L470,M469+K470))</f>
        <v>95</v>
      </c>
      <c r="N470" s="21" t="n">
        <v>14.86425</v>
      </c>
      <c r="O470" s="22" t="n">
        <f aca="false">K470*N470</f>
        <v>0</v>
      </c>
      <c r="P470" s="22" t="n">
        <f aca="false">L470*N470</f>
        <v>14.86425</v>
      </c>
      <c r="Q470" s="23" t="n">
        <f aca="false">IF(C470&lt;&gt;C469,O470,IF(O470=0,Q469-P470,Q469+O470))</f>
        <v>1412.10375</v>
      </c>
      <c r="R470" s="24" t="n">
        <f aca="false">IF(C470&lt;&gt;C471,M470,0)</f>
        <v>0</v>
      </c>
      <c r="S470" s="25" t="n">
        <f aca="false">IF(C470&lt;&gt;C471,Q470,0)</f>
        <v>0</v>
      </c>
      <c r="T470" s="16" t="s">
        <v>24</v>
      </c>
      <c r="U470" s="27"/>
      <c r="V470" s="28"/>
      <c r="W470" s="26"/>
      <c r="X470" s="26"/>
      <c r="Y470" s="26"/>
      <c r="Z470" s="26"/>
    </row>
    <row r="471" customFormat="false" ht="12.75" hidden="false" customHeight="true" outlineLevel="0" collapsed="false">
      <c r="A471" s="16" t="n">
        <v>470</v>
      </c>
      <c r="B471" s="17" t="s">
        <v>76</v>
      </c>
      <c r="C471" s="17" t="n">
        <v>34200021</v>
      </c>
      <c r="D471" s="17" t="str">
        <f aca="false">LEFT(C471,3)</f>
        <v>342</v>
      </c>
      <c r="E471" s="16" t="s">
        <v>134</v>
      </c>
      <c r="F471" s="18" t="s">
        <v>47</v>
      </c>
      <c r="G471" s="17" t="s">
        <v>11</v>
      </c>
      <c r="H471" s="17" t="n">
        <v>12618</v>
      </c>
      <c r="I471" s="19" t="n">
        <v>42759</v>
      </c>
      <c r="J471" s="16"/>
      <c r="K471" s="17"/>
      <c r="L471" s="17" t="n">
        <v>2</v>
      </c>
      <c r="M471" s="20" t="n">
        <f aca="false">IF(C471&lt;&gt;C470,K471,IF(K471="",M470-L471,M470+K471))</f>
        <v>93</v>
      </c>
      <c r="N471" s="21" t="n">
        <v>14.86425</v>
      </c>
      <c r="O471" s="22" t="n">
        <f aca="false">K471*N471</f>
        <v>0</v>
      </c>
      <c r="P471" s="22" t="n">
        <f aca="false">L471*N471</f>
        <v>29.7285</v>
      </c>
      <c r="Q471" s="23" t="n">
        <f aca="false">IF(C471&lt;&gt;C470,O471,IF(O471=0,Q470-P471,Q470+O471))</f>
        <v>1382.37525</v>
      </c>
      <c r="R471" s="24" t="n">
        <f aca="false">IF(C471&lt;&gt;C472,M471,0)</f>
        <v>0</v>
      </c>
      <c r="S471" s="25" t="n">
        <f aca="false">IF(C471&lt;&gt;C472,Q471,0)</f>
        <v>0</v>
      </c>
      <c r="T471" s="16" t="s">
        <v>24</v>
      </c>
      <c r="U471" s="27"/>
      <c r="V471" s="28"/>
      <c r="W471" s="26"/>
      <c r="X471" s="26"/>
      <c r="Y471" s="26"/>
      <c r="Z471" s="26"/>
    </row>
    <row r="472" customFormat="false" ht="12.75" hidden="false" customHeight="true" outlineLevel="0" collapsed="false">
      <c r="A472" s="16" t="n">
        <v>471</v>
      </c>
      <c r="B472" s="17" t="s">
        <v>76</v>
      </c>
      <c r="C472" s="17" t="n">
        <v>34200021</v>
      </c>
      <c r="D472" s="17" t="str">
        <f aca="false">LEFT(C472,3)</f>
        <v>342</v>
      </c>
      <c r="E472" s="16" t="s">
        <v>134</v>
      </c>
      <c r="F472" s="18" t="s">
        <v>47</v>
      </c>
      <c r="G472" s="17" t="s">
        <v>11</v>
      </c>
      <c r="H472" s="17" t="n">
        <v>12645</v>
      </c>
      <c r="I472" s="19" t="n">
        <v>42765</v>
      </c>
      <c r="J472" s="16"/>
      <c r="K472" s="17"/>
      <c r="L472" s="17" t="n">
        <v>1</v>
      </c>
      <c r="M472" s="20" t="n">
        <f aca="false">IF(C472&lt;&gt;C471,K472,IF(K472="",M471-L472,M471+K472))</f>
        <v>92</v>
      </c>
      <c r="N472" s="21" t="n">
        <v>14.86425</v>
      </c>
      <c r="O472" s="22" t="n">
        <f aca="false">K472*N472</f>
        <v>0</v>
      </c>
      <c r="P472" s="22" t="n">
        <f aca="false">L472*N472</f>
        <v>14.86425</v>
      </c>
      <c r="Q472" s="23" t="n">
        <f aca="false">IF(C472&lt;&gt;C471,O472,IF(O472=0,Q471-P472,Q471+O472))</f>
        <v>1367.511</v>
      </c>
      <c r="R472" s="24" t="n">
        <f aca="false">IF(C472&lt;&gt;C473,M472,0)</f>
        <v>0</v>
      </c>
      <c r="S472" s="25" t="n">
        <f aca="false">IF(C472&lt;&gt;C473,Q472,0)</f>
        <v>0</v>
      </c>
      <c r="T472" s="0" t="s">
        <v>25</v>
      </c>
      <c r="U472" s="27"/>
      <c r="V472" s="28"/>
      <c r="W472" s="26"/>
      <c r="X472" s="26"/>
      <c r="Y472" s="26"/>
      <c r="Z472" s="26"/>
    </row>
    <row r="473" customFormat="false" ht="12.75" hidden="false" customHeight="true" outlineLevel="0" collapsed="false">
      <c r="A473" s="16" t="n">
        <v>472</v>
      </c>
      <c r="B473" s="17" t="s">
        <v>76</v>
      </c>
      <c r="C473" s="34" t="n">
        <v>34200021</v>
      </c>
      <c r="D473" s="17" t="str">
        <f aca="false">LEFT(C473,3)</f>
        <v>342</v>
      </c>
      <c r="E473" s="49" t="s">
        <v>134</v>
      </c>
      <c r="F473" s="39" t="s">
        <v>47</v>
      </c>
      <c r="G473" s="34" t="s">
        <v>11</v>
      </c>
      <c r="H473" s="34" t="n">
        <v>12686</v>
      </c>
      <c r="I473" s="29" t="n">
        <v>42772</v>
      </c>
      <c r="J473" s="35"/>
      <c r="K473" s="35"/>
      <c r="L473" s="36" t="n">
        <v>1</v>
      </c>
      <c r="M473" s="20" t="n">
        <f aca="false">IF(C473&lt;&gt;C472,K473,IF(K473="",M472-L473,M472+K473))</f>
        <v>91</v>
      </c>
      <c r="N473" s="21" t="n">
        <v>14.86425</v>
      </c>
      <c r="O473" s="22" t="n">
        <f aca="false">K473*N473</f>
        <v>0</v>
      </c>
      <c r="P473" s="22" t="n">
        <f aca="false">L473*N473</f>
        <v>14.86425</v>
      </c>
      <c r="Q473" s="23" t="n">
        <f aca="false">IF(C473&lt;&gt;C472,O473,IF(O473=0,Q472-P473,Q472+O473))</f>
        <v>1352.64675</v>
      </c>
      <c r="R473" s="24" t="n">
        <f aca="false">IF(C473&lt;&gt;C474,M473,0)</f>
        <v>0</v>
      </c>
      <c r="S473" s="25" t="n">
        <f aca="false">IF(C473&lt;&gt;C474,Q473,0)</f>
        <v>0</v>
      </c>
      <c r="T473" s="0" t="s">
        <v>25</v>
      </c>
      <c r="U473" s="27"/>
      <c r="V473" s="28"/>
      <c r="W473" s="26"/>
      <c r="X473" s="26"/>
      <c r="Y473" s="26"/>
      <c r="Z473" s="26"/>
    </row>
    <row r="474" customFormat="false" ht="12.75" hidden="false" customHeight="true" outlineLevel="0" collapsed="false">
      <c r="A474" s="16" t="n">
        <v>473</v>
      </c>
      <c r="B474" s="17" t="s">
        <v>76</v>
      </c>
      <c r="C474" s="17" t="n">
        <v>34200021</v>
      </c>
      <c r="D474" s="17" t="str">
        <f aca="false">LEFT(C474,3)</f>
        <v>342</v>
      </c>
      <c r="E474" s="16" t="s">
        <v>134</v>
      </c>
      <c r="F474" s="18" t="s">
        <v>47</v>
      </c>
      <c r="G474" s="17" t="s">
        <v>11</v>
      </c>
      <c r="H474" s="17" t="n">
        <v>12746</v>
      </c>
      <c r="I474" s="19" t="n">
        <v>42781</v>
      </c>
      <c r="J474" s="16"/>
      <c r="K474" s="17"/>
      <c r="L474" s="17" t="n">
        <v>3</v>
      </c>
      <c r="M474" s="20" t="n">
        <f aca="false">IF(C474&lt;&gt;C473,K474,IF(K474="",M473-L474,M473+K474))</f>
        <v>88</v>
      </c>
      <c r="N474" s="21" t="n">
        <v>14.86425</v>
      </c>
      <c r="O474" s="22" t="n">
        <f aca="false">K474*N474</f>
        <v>0</v>
      </c>
      <c r="P474" s="22" t="n">
        <f aca="false">L474*N474</f>
        <v>44.59275</v>
      </c>
      <c r="Q474" s="23" t="n">
        <f aca="false">IF(C474&lt;&gt;C473,O474,IF(O474=0,Q473-P474,Q473+O474))</f>
        <v>1308.054</v>
      </c>
      <c r="R474" s="24" t="n">
        <f aca="false">IF(C474&lt;&gt;C475,M474,0)</f>
        <v>0</v>
      </c>
      <c r="S474" s="25" t="n">
        <f aca="false">IF(C474&lt;&gt;C475,Q474,0)</f>
        <v>0</v>
      </c>
      <c r="T474" s="0" t="s">
        <v>25</v>
      </c>
      <c r="U474" s="27"/>
      <c r="V474" s="28"/>
      <c r="W474" s="26"/>
      <c r="X474" s="26"/>
      <c r="Y474" s="26"/>
      <c r="Z474" s="26"/>
    </row>
    <row r="475" customFormat="false" ht="12.75" hidden="false" customHeight="true" outlineLevel="0" collapsed="false">
      <c r="A475" s="16" t="n">
        <v>474</v>
      </c>
      <c r="B475" s="17" t="s">
        <v>76</v>
      </c>
      <c r="C475" s="17" t="n">
        <v>34200021</v>
      </c>
      <c r="D475" s="17" t="str">
        <f aca="false">LEFT(C475,3)</f>
        <v>342</v>
      </c>
      <c r="E475" s="16" t="s">
        <v>134</v>
      </c>
      <c r="F475" s="18" t="s">
        <v>47</v>
      </c>
      <c r="G475" s="17" t="s">
        <v>11</v>
      </c>
      <c r="H475" s="17" t="n">
        <v>12797</v>
      </c>
      <c r="I475" s="19" t="n">
        <v>42796</v>
      </c>
      <c r="J475" s="16"/>
      <c r="K475" s="17"/>
      <c r="L475" s="17" t="n">
        <v>1</v>
      </c>
      <c r="M475" s="20" t="n">
        <f aca="false">IF(C475&lt;&gt;C474,K475,IF(K475="",M474-L475,M474+K475))</f>
        <v>87</v>
      </c>
      <c r="N475" s="21" t="n">
        <v>14.86425</v>
      </c>
      <c r="O475" s="22" t="n">
        <f aca="false">K475*N475</f>
        <v>0</v>
      </c>
      <c r="P475" s="22" t="n">
        <f aca="false">L475*N475</f>
        <v>14.86425</v>
      </c>
      <c r="Q475" s="23" t="n">
        <f aca="false">IF(C475&lt;&gt;C474,O475,IF(O475=0,Q474-P475,Q474+O475))</f>
        <v>1293.18975</v>
      </c>
      <c r="R475" s="24" t="n">
        <f aca="false">IF(C475&lt;&gt;C476,M475,0)</f>
        <v>0</v>
      </c>
      <c r="S475" s="25" t="n">
        <f aca="false">IF(C475&lt;&gt;C476,Q475,0)</f>
        <v>0</v>
      </c>
      <c r="T475" s="0" t="s">
        <v>26</v>
      </c>
      <c r="U475" s="27"/>
      <c r="V475" s="28"/>
      <c r="W475" s="26"/>
      <c r="X475" s="26"/>
      <c r="Y475" s="26"/>
      <c r="Z475" s="26"/>
    </row>
    <row r="476" customFormat="false" ht="12.75" hidden="false" customHeight="true" outlineLevel="0" collapsed="false">
      <c r="A476" s="16" t="n">
        <v>475</v>
      </c>
      <c r="B476" s="17" t="s">
        <v>76</v>
      </c>
      <c r="C476" s="30" t="n">
        <v>34200021</v>
      </c>
      <c r="D476" s="30" t="n">
        <v>342</v>
      </c>
      <c r="E476" s="33" t="s">
        <v>134</v>
      </c>
      <c r="F476" s="31" t="s">
        <v>47</v>
      </c>
      <c r="G476" s="30" t="s">
        <v>11</v>
      </c>
      <c r="H476" s="30" t="n">
        <v>13080</v>
      </c>
      <c r="I476" s="32" t="n">
        <v>42857</v>
      </c>
      <c r="J476" s="33"/>
      <c r="K476" s="30"/>
      <c r="L476" s="30" t="n">
        <v>1</v>
      </c>
      <c r="M476" s="20" t="n">
        <f aca="false">IF(C476&lt;&gt;C475,K476,IF(K476="",M475-L476,M475+K476))</f>
        <v>86</v>
      </c>
      <c r="N476" s="21" t="n">
        <v>14.86425</v>
      </c>
      <c r="O476" s="22" t="n">
        <f aca="false">K476*N476</f>
        <v>0</v>
      </c>
      <c r="P476" s="22" t="n">
        <f aca="false">L476*N476</f>
        <v>14.86425</v>
      </c>
      <c r="Q476" s="23" t="n">
        <f aca="false">IF(C476&lt;&gt;C475,O476,IF(O476=0,Q475-P476,Q475+O476))</f>
        <v>1278.3255</v>
      </c>
      <c r="R476" s="24" t="n">
        <f aca="false">IF(C476&lt;&gt;C477,M476,0)</f>
        <v>0</v>
      </c>
      <c r="S476" s="25" t="n">
        <f aca="false">IF(C476&lt;&gt;C477,Q476,0)</f>
        <v>0</v>
      </c>
      <c r="T476" s="0" t="s">
        <v>27</v>
      </c>
      <c r="U476" s="27"/>
      <c r="V476" s="28"/>
      <c r="W476" s="26"/>
      <c r="X476" s="26"/>
      <c r="Y476" s="26"/>
      <c r="Z476" s="26"/>
    </row>
    <row r="477" customFormat="false" ht="12.75" hidden="false" customHeight="true" outlineLevel="0" collapsed="false">
      <c r="A477" s="16" t="n">
        <v>476</v>
      </c>
      <c r="B477" s="17" t="s">
        <v>76</v>
      </c>
      <c r="C477" s="1" t="n">
        <v>34200021</v>
      </c>
      <c r="D477" s="1" t="n">
        <v>342</v>
      </c>
      <c r="E477" s="33" t="s">
        <v>134</v>
      </c>
      <c r="F477" s="31" t="s">
        <v>47</v>
      </c>
      <c r="G477" s="1" t="s">
        <v>11</v>
      </c>
      <c r="H477" s="1" t="n">
        <v>13625</v>
      </c>
      <c r="I477" s="3" t="n">
        <v>42909</v>
      </c>
      <c r="L477" s="1" t="n">
        <v>2</v>
      </c>
      <c r="M477" s="20" t="n">
        <f aca="false">IF(C477&lt;&gt;C476,K477,IF(K477="",M476-L477,M476+K477))</f>
        <v>84</v>
      </c>
      <c r="N477" s="21" t="n">
        <v>14.86425</v>
      </c>
      <c r="O477" s="22" t="n">
        <f aca="false">K477*N477</f>
        <v>0</v>
      </c>
      <c r="P477" s="22" t="n">
        <f aca="false">L477*N477</f>
        <v>29.7285</v>
      </c>
      <c r="Q477" s="23" t="n">
        <f aca="false">IF(C477&lt;&gt;C476,O477,IF(O477=0,Q476-P477,Q476+O477))</f>
        <v>1248.597</v>
      </c>
      <c r="R477" s="24" t="n">
        <f aca="false">IF(C477&lt;&gt;C478,M477,0)</f>
        <v>0</v>
      </c>
      <c r="S477" s="25" t="n">
        <f aca="false">IF(C477&lt;&gt;C478,Q477,0)</f>
        <v>0</v>
      </c>
      <c r="T477" s="0" t="s">
        <v>28</v>
      </c>
      <c r="U477" s="0"/>
      <c r="V477" s="28"/>
      <c r="W477" s="26"/>
      <c r="X477" s="26"/>
      <c r="Y477" s="26"/>
      <c r="Z477" s="26"/>
    </row>
    <row r="478" customFormat="false" ht="12.75" hidden="false" customHeight="true" outlineLevel="0" collapsed="false">
      <c r="A478" s="16" t="n">
        <v>477</v>
      </c>
      <c r="B478" s="17" t="s">
        <v>76</v>
      </c>
      <c r="C478" s="1" t="n">
        <v>34200021</v>
      </c>
      <c r="D478" s="1" t="n">
        <v>342</v>
      </c>
      <c r="E478" s="0" t="s">
        <v>134</v>
      </c>
      <c r="F478" s="0" t="s">
        <v>47</v>
      </c>
      <c r="G478" s="1" t="s">
        <v>11</v>
      </c>
      <c r="H478" s="1" t="n">
        <v>13713</v>
      </c>
      <c r="I478" s="3" t="n">
        <v>42923</v>
      </c>
      <c r="K478" s="0"/>
      <c r="L478" s="1" t="n">
        <v>1</v>
      </c>
      <c r="M478" s="20" t="n">
        <f aca="false">IF(C478&lt;&gt;C477,K478,IF(K478="",M477-L478,M477+K478))</f>
        <v>83</v>
      </c>
      <c r="N478" s="21" t="n">
        <v>14.86425</v>
      </c>
      <c r="O478" s="22" t="n">
        <f aca="false">K478*N478</f>
        <v>0</v>
      </c>
      <c r="P478" s="22" t="n">
        <f aca="false">L478*N478</f>
        <v>14.86425</v>
      </c>
      <c r="Q478" s="23" t="n">
        <f aca="false">IF(C478&lt;&gt;C477,O478,IF(O478=0,Q477-P478,Q477+O478))</f>
        <v>1233.73275</v>
      </c>
      <c r="R478" s="24" t="n">
        <f aca="false">IF(C478&lt;&gt;C479,M478,0)</f>
        <v>83</v>
      </c>
      <c r="S478" s="25" t="n">
        <f aca="false">IF(C478&lt;&gt;C479,Q478,0)</f>
        <v>1233.73275</v>
      </c>
      <c r="T478" s="0" t="s">
        <v>29</v>
      </c>
      <c r="V478" s="28"/>
      <c r="W478" s="26"/>
      <c r="X478" s="26"/>
      <c r="Y478" s="26"/>
      <c r="Z478" s="26"/>
    </row>
    <row r="479" customFormat="false" ht="12.75" hidden="false" customHeight="true" outlineLevel="0" collapsed="false">
      <c r="A479" s="16" t="n">
        <v>478</v>
      </c>
      <c r="B479" s="17" t="s">
        <v>76</v>
      </c>
      <c r="C479" s="17" t="n">
        <v>34200022</v>
      </c>
      <c r="D479" s="17" t="str">
        <f aca="false">LEFT(C479,3)</f>
        <v>342</v>
      </c>
      <c r="E479" s="16" t="s">
        <v>135</v>
      </c>
      <c r="F479" s="18" t="s">
        <v>47</v>
      </c>
      <c r="G479" s="17" t="s">
        <v>10</v>
      </c>
      <c r="H479" s="17" t="s">
        <v>22</v>
      </c>
      <c r="I479" s="19" t="n">
        <v>42736</v>
      </c>
      <c r="J479" s="16"/>
      <c r="K479" s="17" t="n">
        <v>44</v>
      </c>
      <c r="L479" s="17"/>
      <c r="M479" s="20" t="n">
        <f aca="false">IF(C479&lt;&gt;C478,K479,IF(K479="",M478-L479,M478+K479))</f>
        <v>44</v>
      </c>
      <c r="N479" s="21" t="n">
        <v>25.61932</v>
      </c>
      <c r="O479" s="22" t="n">
        <f aca="false">K479*N479</f>
        <v>1127.25008</v>
      </c>
      <c r="P479" s="22" t="n">
        <f aca="false">L479*N479</f>
        <v>0</v>
      </c>
      <c r="Q479" s="23" t="n">
        <f aca="false">IF(C479&lt;&gt;C478,O479,IF(O479=0,Q478-P479,Q478+O479))</f>
        <v>1127.25008</v>
      </c>
      <c r="R479" s="24" t="n">
        <f aca="false">IF(C479&lt;&gt;C480,M479,0)</f>
        <v>0</v>
      </c>
      <c r="S479" s="25" t="n">
        <f aca="false">IF(C479&lt;&gt;C480,Q479,0)</f>
        <v>0</v>
      </c>
      <c r="T479" s="26" t="s">
        <v>23</v>
      </c>
      <c r="U479" s="27"/>
      <c r="V479" s="28"/>
      <c r="W479" s="26"/>
      <c r="X479" s="26"/>
      <c r="Y479" s="26"/>
      <c r="Z479" s="26"/>
    </row>
    <row r="480" customFormat="false" ht="12.75" hidden="false" customHeight="true" outlineLevel="0" collapsed="false">
      <c r="A480" s="16" t="n">
        <v>479</v>
      </c>
      <c r="B480" s="17" t="s">
        <v>76</v>
      </c>
      <c r="C480" s="17" t="n">
        <v>34200022</v>
      </c>
      <c r="D480" s="17" t="str">
        <f aca="false">LEFT(C480,3)</f>
        <v>342</v>
      </c>
      <c r="E480" s="16" t="s">
        <v>135</v>
      </c>
      <c r="F480" s="18" t="s">
        <v>47</v>
      </c>
      <c r="G480" s="17" t="s">
        <v>11</v>
      </c>
      <c r="H480" s="17" t="n">
        <v>12617</v>
      </c>
      <c r="I480" s="19" t="n">
        <v>42759</v>
      </c>
      <c r="J480" s="16"/>
      <c r="K480" s="17"/>
      <c r="L480" s="17" t="n">
        <v>1</v>
      </c>
      <c r="M480" s="20" t="n">
        <f aca="false">IF(C480&lt;&gt;C479,K480,IF(K480="",M479-L480,M479+K480))</f>
        <v>43</v>
      </c>
      <c r="N480" s="21" t="n">
        <v>25.61932</v>
      </c>
      <c r="O480" s="22" t="n">
        <f aca="false">K480*N480</f>
        <v>0</v>
      </c>
      <c r="P480" s="22" t="n">
        <f aca="false">L480*N480</f>
        <v>25.61932</v>
      </c>
      <c r="Q480" s="23" t="n">
        <f aca="false">IF(C480&lt;&gt;C479,O480,IF(O480=0,Q479-P480,Q479+O480))</f>
        <v>1101.63076</v>
      </c>
      <c r="R480" s="24" t="n">
        <f aca="false">IF(C480&lt;&gt;C481,M480,0)</f>
        <v>0</v>
      </c>
      <c r="S480" s="25" t="n">
        <f aca="false">IF(C480&lt;&gt;C481,Q480,0)</f>
        <v>0</v>
      </c>
      <c r="T480" s="16" t="s">
        <v>24</v>
      </c>
      <c r="U480" s="27"/>
      <c r="V480" s="28"/>
      <c r="W480" s="26"/>
      <c r="X480" s="26"/>
      <c r="Y480" s="26"/>
      <c r="Z480" s="26"/>
    </row>
    <row r="481" customFormat="false" ht="12.75" hidden="false" customHeight="true" outlineLevel="0" collapsed="false">
      <c r="A481" s="16" t="n">
        <v>480</v>
      </c>
      <c r="B481" s="17" t="s">
        <v>76</v>
      </c>
      <c r="C481" s="17" t="n">
        <v>34200022</v>
      </c>
      <c r="D481" s="17" t="str">
        <f aca="false">LEFT(C481,3)</f>
        <v>342</v>
      </c>
      <c r="E481" s="16" t="s">
        <v>135</v>
      </c>
      <c r="F481" s="18" t="s">
        <v>47</v>
      </c>
      <c r="G481" s="17" t="s">
        <v>11</v>
      </c>
      <c r="H481" s="17" t="n">
        <v>12797</v>
      </c>
      <c r="I481" s="19" t="n">
        <v>42796</v>
      </c>
      <c r="J481" s="16"/>
      <c r="K481" s="17"/>
      <c r="L481" s="17" t="n">
        <v>1</v>
      </c>
      <c r="M481" s="20" t="n">
        <f aca="false">IF(C481&lt;&gt;C480,K481,IF(K481="",M480-L481,M480+K481))</f>
        <v>42</v>
      </c>
      <c r="N481" s="21" t="n">
        <v>25.61932</v>
      </c>
      <c r="O481" s="22" t="n">
        <f aca="false">K481*N481</f>
        <v>0</v>
      </c>
      <c r="P481" s="22" t="n">
        <f aca="false">L481*N481</f>
        <v>25.61932</v>
      </c>
      <c r="Q481" s="23" t="n">
        <f aca="false">IF(C481&lt;&gt;C480,O481,IF(O481=0,Q480-P481,Q480+O481))</f>
        <v>1076.01144</v>
      </c>
      <c r="R481" s="24" t="n">
        <f aca="false">IF(C481&lt;&gt;C482,M481,0)</f>
        <v>0</v>
      </c>
      <c r="S481" s="25" t="n">
        <f aca="false">IF(C481&lt;&gt;C482,Q481,0)</f>
        <v>0</v>
      </c>
      <c r="T481" s="0" t="s">
        <v>26</v>
      </c>
      <c r="U481" s="27"/>
      <c r="V481" s="28"/>
      <c r="W481" s="26"/>
      <c r="X481" s="26"/>
      <c r="Y481" s="26"/>
      <c r="Z481" s="26"/>
    </row>
    <row r="482" customFormat="false" ht="12.75" hidden="false" customHeight="true" outlineLevel="0" collapsed="false">
      <c r="A482" s="16" t="n">
        <v>481</v>
      </c>
      <c r="B482" s="17" t="s">
        <v>76</v>
      </c>
      <c r="C482" s="17" t="n">
        <v>34200022</v>
      </c>
      <c r="D482" s="17" t="str">
        <f aca="false">LEFT(C482,3)</f>
        <v>342</v>
      </c>
      <c r="E482" s="16" t="s">
        <v>135</v>
      </c>
      <c r="F482" s="18" t="s">
        <v>47</v>
      </c>
      <c r="G482" s="17" t="s">
        <v>11</v>
      </c>
      <c r="H482" s="17" t="n">
        <v>12844</v>
      </c>
      <c r="I482" s="19" t="n">
        <v>42804</v>
      </c>
      <c r="J482" s="16"/>
      <c r="K482" s="17"/>
      <c r="L482" s="17" t="n">
        <v>2</v>
      </c>
      <c r="M482" s="20" t="n">
        <f aca="false">IF(C482&lt;&gt;C481,K482,IF(K482="",M481-L482,M481+K482))</f>
        <v>40</v>
      </c>
      <c r="N482" s="21" t="n">
        <v>25.61932</v>
      </c>
      <c r="O482" s="22" t="n">
        <f aca="false">K482*N482</f>
        <v>0</v>
      </c>
      <c r="P482" s="22" t="n">
        <f aca="false">L482*N482</f>
        <v>51.23864</v>
      </c>
      <c r="Q482" s="23" t="n">
        <f aca="false">IF(C482&lt;&gt;C481,O482,IF(O482=0,Q481-P482,Q481+O482))</f>
        <v>1024.7728</v>
      </c>
      <c r="R482" s="24" t="n">
        <f aca="false">IF(C482&lt;&gt;C483,M482,0)</f>
        <v>0</v>
      </c>
      <c r="S482" s="25" t="n">
        <f aca="false">IF(C482&lt;&gt;C483,Q482,0)</f>
        <v>0</v>
      </c>
      <c r="T482" s="0" t="s">
        <v>26</v>
      </c>
      <c r="U482" s="27"/>
      <c r="V482" s="28"/>
      <c r="W482" s="26"/>
      <c r="X482" s="26"/>
      <c r="Y482" s="26"/>
      <c r="Z482" s="26"/>
    </row>
    <row r="483" customFormat="false" ht="12.75" hidden="false" customHeight="true" outlineLevel="0" collapsed="false">
      <c r="A483" s="16" t="n">
        <v>482</v>
      </c>
      <c r="B483" s="17" t="s">
        <v>76</v>
      </c>
      <c r="C483" s="1" t="n">
        <v>34200022</v>
      </c>
      <c r="D483" s="1" t="n">
        <v>342</v>
      </c>
      <c r="E483" s="16" t="s">
        <v>135</v>
      </c>
      <c r="F483" s="18" t="s">
        <v>47</v>
      </c>
      <c r="G483" s="1" t="s">
        <v>11</v>
      </c>
      <c r="H483" s="1" t="n">
        <v>13294</v>
      </c>
      <c r="I483" s="3" t="n">
        <v>42898</v>
      </c>
      <c r="L483" s="1" t="n">
        <v>15</v>
      </c>
      <c r="M483" s="20" t="n">
        <f aca="false">IF(C483&lt;&gt;C482,K483,IF(K483="",M482-L483,M482+K483))</f>
        <v>25</v>
      </c>
      <c r="N483" s="21" t="n">
        <v>25.61932</v>
      </c>
      <c r="O483" s="22" t="n">
        <f aca="false">K483*N483</f>
        <v>0</v>
      </c>
      <c r="P483" s="22" t="n">
        <f aca="false">L483*N483</f>
        <v>384.2898</v>
      </c>
      <c r="Q483" s="23" t="n">
        <f aca="false">IF(C483&lt;&gt;C482,O483,IF(O483=0,Q482-P483,Q482+O483))</f>
        <v>640.483</v>
      </c>
      <c r="R483" s="24" t="n">
        <f aca="false">IF(C483&lt;&gt;C484,M483,0)</f>
        <v>25</v>
      </c>
      <c r="S483" s="25" t="n">
        <f aca="false">IF(C483&lt;&gt;C484,Q483,0)</f>
        <v>640.483</v>
      </c>
      <c r="T483" s="0" t="s">
        <v>28</v>
      </c>
      <c r="U483" s="0"/>
      <c r="V483" s="28"/>
      <c r="W483" s="26"/>
      <c r="X483" s="26"/>
      <c r="Y483" s="26"/>
      <c r="Z483" s="26"/>
    </row>
    <row r="484" customFormat="false" ht="12.75" hidden="false" customHeight="true" outlineLevel="0" collapsed="false">
      <c r="A484" s="16" t="n">
        <v>483</v>
      </c>
      <c r="B484" s="17" t="s">
        <v>76</v>
      </c>
      <c r="C484" s="17" t="n">
        <v>34200027</v>
      </c>
      <c r="D484" s="17" t="str">
        <f aca="false">LEFT(C484,3)</f>
        <v>342</v>
      </c>
      <c r="E484" s="16" t="s">
        <v>136</v>
      </c>
      <c r="F484" s="18" t="s">
        <v>137</v>
      </c>
      <c r="G484" s="17" t="s">
        <v>10</v>
      </c>
      <c r="H484" s="17" t="s">
        <v>22</v>
      </c>
      <c r="I484" s="19" t="n">
        <v>42736</v>
      </c>
      <c r="J484" s="16"/>
      <c r="K484" s="17" t="n">
        <v>5</v>
      </c>
      <c r="L484" s="17"/>
      <c r="M484" s="20" t="n">
        <f aca="false">IF(C484&lt;&gt;C483,K484,IF(K484="",M483-L484,M483+K484))</f>
        <v>5</v>
      </c>
      <c r="N484" s="21" t="n">
        <v>51.22803</v>
      </c>
      <c r="O484" s="22" t="n">
        <f aca="false">K484*N484</f>
        <v>256.14015</v>
      </c>
      <c r="P484" s="22" t="n">
        <f aca="false">L484*N484</f>
        <v>0</v>
      </c>
      <c r="Q484" s="23" t="n">
        <f aca="false">IF(C484&lt;&gt;C483,O484,IF(O484=0,Q483-P484,Q483+O484))</f>
        <v>256.14015</v>
      </c>
      <c r="R484" s="24" t="n">
        <f aca="false">IF(C484&lt;&gt;C485,M484,0)</f>
        <v>5</v>
      </c>
      <c r="S484" s="25" t="n">
        <f aca="false">IF(C484&lt;&gt;C485,Q484,0)</f>
        <v>256.14015</v>
      </c>
      <c r="T484" s="26" t="s">
        <v>23</v>
      </c>
      <c r="U484" s="27"/>
      <c r="V484" s="28"/>
      <c r="W484" s="26"/>
      <c r="X484" s="26"/>
      <c r="Y484" s="26"/>
      <c r="Z484" s="26"/>
    </row>
    <row r="485" customFormat="false" ht="12.75" hidden="false" customHeight="true" outlineLevel="0" collapsed="false">
      <c r="A485" s="16" t="n">
        <v>484</v>
      </c>
      <c r="B485" s="17" t="s">
        <v>76</v>
      </c>
      <c r="C485" s="17" t="n">
        <v>34200028</v>
      </c>
      <c r="D485" s="17" t="str">
        <f aca="false">LEFT(C485,3)</f>
        <v>342</v>
      </c>
      <c r="E485" s="16" t="s">
        <v>138</v>
      </c>
      <c r="F485" s="18" t="s">
        <v>137</v>
      </c>
      <c r="G485" s="17" t="s">
        <v>10</v>
      </c>
      <c r="H485" s="17" t="s">
        <v>22</v>
      </c>
      <c r="I485" s="19" t="n">
        <v>42736</v>
      </c>
      <c r="J485" s="16"/>
      <c r="K485" s="17" t="n">
        <v>1</v>
      </c>
      <c r="L485" s="17"/>
      <c r="M485" s="20" t="n">
        <f aca="false">IF(C485&lt;&gt;C484,K485,IF(K485="",M484-L485,M484+K485))</f>
        <v>1</v>
      </c>
      <c r="N485" s="21" t="n">
        <v>148.14619</v>
      </c>
      <c r="O485" s="22" t="n">
        <f aca="false">K485*N485</f>
        <v>148.14619</v>
      </c>
      <c r="P485" s="22" t="n">
        <f aca="false">L485*N485</f>
        <v>0</v>
      </c>
      <c r="Q485" s="23" t="n">
        <f aca="false">IF(C485&lt;&gt;C484,O485,IF(O485=0,Q484-P485,Q484+O485))</f>
        <v>148.14619</v>
      </c>
      <c r="R485" s="24" t="n">
        <f aca="false">IF(C485&lt;&gt;C486,M485,0)</f>
        <v>0</v>
      </c>
      <c r="S485" s="25" t="n">
        <f aca="false">IF(C485&lt;&gt;C486,Q485,0)</f>
        <v>0</v>
      </c>
      <c r="T485" s="26" t="s">
        <v>23</v>
      </c>
      <c r="U485" s="27"/>
      <c r="V485" s="28"/>
      <c r="W485" s="26"/>
      <c r="X485" s="26"/>
      <c r="Y485" s="26"/>
      <c r="Z485" s="26"/>
    </row>
    <row r="486" customFormat="false" ht="12.75" hidden="false" customHeight="true" outlineLevel="0" collapsed="false">
      <c r="A486" s="16" t="n">
        <v>485</v>
      </c>
      <c r="B486" s="17" t="s">
        <v>76</v>
      </c>
      <c r="C486" s="17" t="n">
        <v>34200028</v>
      </c>
      <c r="D486" s="17" t="str">
        <f aca="false">LEFT(C486,3)</f>
        <v>342</v>
      </c>
      <c r="E486" s="16" t="s">
        <v>138</v>
      </c>
      <c r="F486" s="18" t="s">
        <v>137</v>
      </c>
      <c r="G486" s="17" t="s">
        <v>11</v>
      </c>
      <c r="H486" s="17" t="n">
        <v>12764</v>
      </c>
      <c r="I486" s="19" t="n">
        <v>42786</v>
      </c>
      <c r="J486" s="16"/>
      <c r="K486" s="17"/>
      <c r="L486" s="17" t="n">
        <v>1</v>
      </c>
      <c r="M486" s="20" t="n">
        <f aca="false">IF(C486&lt;&gt;C485,K486,IF(K486="",M485-L486,M485+K486))</f>
        <v>0</v>
      </c>
      <c r="N486" s="21" t="n">
        <v>148.14619</v>
      </c>
      <c r="O486" s="22" t="n">
        <f aca="false">K486*N486</f>
        <v>0</v>
      </c>
      <c r="P486" s="22" t="n">
        <f aca="false">L486*N486</f>
        <v>148.14619</v>
      </c>
      <c r="Q486" s="23" t="n">
        <f aca="false">IF(C486&lt;&gt;C485,O486,IF(O486=0,Q485-P486,Q485+O486))</f>
        <v>0</v>
      </c>
      <c r="R486" s="24" t="n">
        <f aca="false">IF(C486&lt;&gt;C487,M486,0)</f>
        <v>0</v>
      </c>
      <c r="S486" s="25" t="n">
        <f aca="false">IF(C486&lt;&gt;C487,Q486,0)</f>
        <v>0</v>
      </c>
      <c r="T486" s="0" t="s">
        <v>25</v>
      </c>
      <c r="U486" s="27"/>
      <c r="V486" s="28"/>
      <c r="W486" s="26"/>
      <c r="X486" s="26"/>
      <c r="Y486" s="26"/>
      <c r="Z486" s="26"/>
    </row>
    <row r="487" customFormat="false" ht="12.75" hidden="false" customHeight="true" outlineLevel="0" collapsed="false">
      <c r="A487" s="16" t="n">
        <v>486</v>
      </c>
      <c r="B487" s="17" t="s">
        <v>76</v>
      </c>
      <c r="C487" s="17" t="n">
        <v>34200029</v>
      </c>
      <c r="D487" s="17" t="str">
        <f aca="false">LEFT(C487,3)</f>
        <v>342</v>
      </c>
      <c r="E487" s="16" t="s">
        <v>139</v>
      </c>
      <c r="F487" s="18" t="s">
        <v>47</v>
      </c>
      <c r="G487" s="17" t="s">
        <v>10</v>
      </c>
      <c r="H487" s="17" t="s">
        <v>22</v>
      </c>
      <c r="I487" s="19" t="n">
        <v>42736</v>
      </c>
      <c r="J487" s="16"/>
      <c r="K487" s="17" t="n">
        <v>90</v>
      </c>
      <c r="L487" s="17"/>
      <c r="M487" s="20" t="n">
        <f aca="false">IF(C487&lt;&gt;C486,K487,IF(K487="",M486-L487,M486+K487))</f>
        <v>90</v>
      </c>
      <c r="N487" s="21" t="n">
        <v>14.86425</v>
      </c>
      <c r="O487" s="22" t="n">
        <f aca="false">K487*N487</f>
        <v>1337.7825</v>
      </c>
      <c r="P487" s="22" t="n">
        <f aca="false">L487*N487</f>
        <v>0</v>
      </c>
      <c r="Q487" s="23" t="n">
        <f aca="false">IF(C487&lt;&gt;C486,O487,IF(O487=0,Q486-P487,Q486+O487))</f>
        <v>1337.7825</v>
      </c>
      <c r="R487" s="24" t="n">
        <f aca="false">IF(C487&lt;&gt;C488,M487,0)</f>
        <v>0</v>
      </c>
      <c r="S487" s="25" t="n">
        <f aca="false">IF(C487&lt;&gt;C488,Q487,0)</f>
        <v>0</v>
      </c>
      <c r="T487" s="26" t="s">
        <v>23</v>
      </c>
      <c r="U487" s="27"/>
      <c r="V487" s="28"/>
      <c r="W487" s="26"/>
      <c r="X487" s="26"/>
      <c r="Y487" s="26"/>
      <c r="Z487" s="26"/>
    </row>
    <row r="488" customFormat="false" ht="12.75" hidden="false" customHeight="true" outlineLevel="0" collapsed="false">
      <c r="A488" s="16" t="n">
        <v>487</v>
      </c>
      <c r="B488" s="17" t="s">
        <v>76</v>
      </c>
      <c r="C488" s="17" t="n">
        <v>34200029</v>
      </c>
      <c r="D488" s="17" t="str">
        <f aca="false">LEFT(C488,3)</f>
        <v>342</v>
      </c>
      <c r="E488" s="16" t="s">
        <v>139</v>
      </c>
      <c r="F488" s="18" t="s">
        <v>47</v>
      </c>
      <c r="G488" s="17" t="s">
        <v>11</v>
      </c>
      <c r="H488" s="17" t="n">
        <v>12583</v>
      </c>
      <c r="I488" s="19" t="n">
        <v>42751</v>
      </c>
      <c r="J488" s="16"/>
      <c r="K488" s="17"/>
      <c r="L488" s="17" t="n">
        <v>1</v>
      </c>
      <c r="M488" s="20" t="n">
        <f aca="false">IF(C488&lt;&gt;C487,K488,IF(K488="",M487-L488,M487+K488))</f>
        <v>89</v>
      </c>
      <c r="N488" s="21" t="n">
        <v>14.86425</v>
      </c>
      <c r="O488" s="22" t="n">
        <f aca="false">K488*N488</f>
        <v>0</v>
      </c>
      <c r="P488" s="22" t="n">
        <f aca="false">L488*N488</f>
        <v>14.86425</v>
      </c>
      <c r="Q488" s="23" t="n">
        <f aca="false">IF(C488&lt;&gt;C487,O488,IF(O488=0,Q487-P488,Q487+O488))</f>
        <v>1322.91825</v>
      </c>
      <c r="R488" s="24" t="n">
        <f aca="false">IF(C488&lt;&gt;C489,M488,0)</f>
        <v>0</v>
      </c>
      <c r="S488" s="25" t="n">
        <f aca="false">IF(C488&lt;&gt;C489,Q488,0)</f>
        <v>0</v>
      </c>
      <c r="T488" s="16" t="s">
        <v>24</v>
      </c>
      <c r="U488" s="27"/>
      <c r="V488" s="28"/>
      <c r="W488" s="26"/>
      <c r="X488" s="26"/>
      <c r="Y488" s="26"/>
      <c r="Z488" s="26"/>
    </row>
    <row r="489" customFormat="false" ht="12.75" hidden="false" customHeight="true" outlineLevel="0" collapsed="false">
      <c r="A489" s="16" t="n">
        <v>488</v>
      </c>
      <c r="B489" s="17" t="s">
        <v>76</v>
      </c>
      <c r="C489" s="17" t="n">
        <v>34200029</v>
      </c>
      <c r="D489" s="17" t="str">
        <f aca="false">LEFT(C489,3)</f>
        <v>342</v>
      </c>
      <c r="E489" s="16" t="s">
        <v>139</v>
      </c>
      <c r="F489" s="18" t="s">
        <v>47</v>
      </c>
      <c r="G489" s="17" t="s">
        <v>11</v>
      </c>
      <c r="H489" s="17" t="n">
        <v>12618</v>
      </c>
      <c r="I489" s="19" t="n">
        <v>42759</v>
      </c>
      <c r="J489" s="16"/>
      <c r="K489" s="17"/>
      <c r="L489" s="17" t="n">
        <v>2</v>
      </c>
      <c r="M489" s="20" t="n">
        <f aca="false">IF(C489&lt;&gt;C488,K489,IF(K489="",M488-L489,M488+K489))</f>
        <v>87</v>
      </c>
      <c r="N489" s="21" t="n">
        <v>14.86425</v>
      </c>
      <c r="O489" s="22" t="n">
        <f aca="false">K489*N489</f>
        <v>0</v>
      </c>
      <c r="P489" s="22" t="n">
        <f aca="false">L489*N489</f>
        <v>29.7285</v>
      </c>
      <c r="Q489" s="23" t="n">
        <f aca="false">IF(C489&lt;&gt;C488,O489,IF(O489=0,Q488-P489,Q488+O489))</f>
        <v>1293.18975</v>
      </c>
      <c r="R489" s="24" t="n">
        <f aca="false">IF(C489&lt;&gt;C490,M489,0)</f>
        <v>0</v>
      </c>
      <c r="S489" s="25" t="n">
        <f aca="false">IF(C489&lt;&gt;C490,Q489,0)</f>
        <v>0</v>
      </c>
      <c r="T489" s="16" t="s">
        <v>24</v>
      </c>
      <c r="U489" s="27"/>
      <c r="V489" s="28"/>
      <c r="W489" s="26"/>
      <c r="X489" s="26"/>
      <c r="Y489" s="26"/>
      <c r="Z489" s="26"/>
    </row>
    <row r="490" customFormat="false" ht="12.75" hidden="false" customHeight="true" outlineLevel="0" collapsed="false">
      <c r="A490" s="16" t="n">
        <v>489</v>
      </c>
      <c r="B490" s="17" t="s">
        <v>76</v>
      </c>
      <c r="C490" s="17" t="n">
        <v>34200029</v>
      </c>
      <c r="D490" s="17" t="str">
        <f aca="false">LEFT(C490,3)</f>
        <v>342</v>
      </c>
      <c r="E490" s="16" t="s">
        <v>139</v>
      </c>
      <c r="F490" s="18" t="s">
        <v>47</v>
      </c>
      <c r="G490" s="17" t="s">
        <v>11</v>
      </c>
      <c r="H490" s="17" t="n">
        <v>12674</v>
      </c>
      <c r="I490" s="19" t="n">
        <v>42768</v>
      </c>
      <c r="J490" s="16"/>
      <c r="K490" s="17"/>
      <c r="L490" s="17" t="n">
        <v>1</v>
      </c>
      <c r="M490" s="20" t="n">
        <f aca="false">IF(C490&lt;&gt;C489,K490,IF(K490="",M489-L490,M489+K490))</f>
        <v>86</v>
      </c>
      <c r="N490" s="21" t="n">
        <v>14.86425</v>
      </c>
      <c r="O490" s="22" t="n">
        <f aca="false">K490*N490</f>
        <v>0</v>
      </c>
      <c r="P490" s="22" t="n">
        <f aca="false">L490*N490</f>
        <v>14.86425</v>
      </c>
      <c r="Q490" s="23" t="n">
        <f aca="false">IF(C490&lt;&gt;C489,O490,IF(O490=0,Q489-P490,Q489+O490))</f>
        <v>1278.3255</v>
      </c>
      <c r="R490" s="24" t="n">
        <f aca="false">IF(C490&lt;&gt;C491,M490,0)</f>
        <v>0</v>
      </c>
      <c r="S490" s="25" t="n">
        <f aca="false">IF(C490&lt;&gt;C491,Q490,0)</f>
        <v>0</v>
      </c>
      <c r="T490" s="0" t="s">
        <v>25</v>
      </c>
      <c r="U490" s="27"/>
      <c r="V490" s="28"/>
      <c r="W490" s="26"/>
      <c r="X490" s="26"/>
      <c r="Y490" s="26"/>
      <c r="Z490" s="26"/>
    </row>
    <row r="491" customFormat="false" ht="12.75" hidden="false" customHeight="true" outlineLevel="0" collapsed="false">
      <c r="A491" s="16" t="n">
        <v>490</v>
      </c>
      <c r="B491" s="17" t="s">
        <v>76</v>
      </c>
      <c r="C491" s="34" t="n">
        <v>34200029</v>
      </c>
      <c r="D491" s="17" t="str">
        <f aca="false">LEFT(C491,3)</f>
        <v>342</v>
      </c>
      <c r="E491" s="49" t="s">
        <v>139</v>
      </c>
      <c r="F491" s="39" t="s">
        <v>47</v>
      </c>
      <c r="G491" s="34" t="s">
        <v>11</v>
      </c>
      <c r="H491" s="34" t="n">
        <v>12686</v>
      </c>
      <c r="I491" s="29" t="n">
        <v>42772</v>
      </c>
      <c r="J491" s="35"/>
      <c r="K491" s="35"/>
      <c r="L491" s="36" t="n">
        <v>1</v>
      </c>
      <c r="M491" s="20" t="n">
        <f aca="false">IF(C491&lt;&gt;C490,K491,IF(K491="",M490-L491,M490+K491))</f>
        <v>85</v>
      </c>
      <c r="N491" s="21" t="n">
        <v>14.86425</v>
      </c>
      <c r="O491" s="22" t="n">
        <f aca="false">K491*N491</f>
        <v>0</v>
      </c>
      <c r="P491" s="22" t="n">
        <f aca="false">L491*N491</f>
        <v>14.86425</v>
      </c>
      <c r="Q491" s="23" t="n">
        <f aca="false">IF(C491&lt;&gt;C490,O491,IF(O491=0,Q490-P491,Q490+O491))</f>
        <v>1263.46125</v>
      </c>
      <c r="R491" s="24" t="n">
        <f aca="false">IF(C491&lt;&gt;C492,M491,0)</f>
        <v>0</v>
      </c>
      <c r="S491" s="25" t="n">
        <f aca="false">IF(C491&lt;&gt;C492,Q491,0)</f>
        <v>0</v>
      </c>
      <c r="T491" s="0" t="s">
        <v>25</v>
      </c>
      <c r="U491" s="27"/>
      <c r="V491" s="28"/>
      <c r="W491" s="26"/>
      <c r="X491" s="26"/>
      <c r="Y491" s="26"/>
      <c r="Z491" s="26"/>
    </row>
    <row r="492" customFormat="false" ht="12.75" hidden="false" customHeight="true" outlineLevel="0" collapsed="false">
      <c r="A492" s="16" t="n">
        <v>491</v>
      </c>
      <c r="B492" s="17" t="s">
        <v>76</v>
      </c>
      <c r="C492" s="17" t="n">
        <v>34200029</v>
      </c>
      <c r="D492" s="17" t="str">
        <f aca="false">LEFT(C492,3)</f>
        <v>342</v>
      </c>
      <c r="E492" s="16" t="s">
        <v>139</v>
      </c>
      <c r="F492" s="18" t="s">
        <v>47</v>
      </c>
      <c r="G492" s="17" t="s">
        <v>11</v>
      </c>
      <c r="H492" s="17" t="n">
        <v>12797</v>
      </c>
      <c r="I492" s="19" t="n">
        <v>42796</v>
      </c>
      <c r="J492" s="16"/>
      <c r="K492" s="17"/>
      <c r="L492" s="17" t="n">
        <v>1</v>
      </c>
      <c r="M492" s="20" t="n">
        <f aca="false">IF(C492&lt;&gt;C491,K492,IF(K492="",M491-L492,M491+K492))</f>
        <v>84</v>
      </c>
      <c r="N492" s="21" t="n">
        <v>14.86425</v>
      </c>
      <c r="O492" s="22" t="n">
        <f aca="false">K492*N492</f>
        <v>0</v>
      </c>
      <c r="P492" s="22" t="n">
        <f aca="false">L492*N492</f>
        <v>14.86425</v>
      </c>
      <c r="Q492" s="23" t="n">
        <f aca="false">IF(C492&lt;&gt;C491,O492,IF(O492=0,Q491-P492,Q491+O492))</f>
        <v>1248.597</v>
      </c>
      <c r="R492" s="24" t="n">
        <f aca="false">IF(C492&lt;&gt;C493,M492,0)</f>
        <v>0</v>
      </c>
      <c r="S492" s="25" t="n">
        <f aca="false">IF(C492&lt;&gt;C493,Q492,0)</f>
        <v>0</v>
      </c>
      <c r="T492" s="0" t="s">
        <v>26</v>
      </c>
      <c r="U492" s="27"/>
      <c r="V492" s="28"/>
      <c r="W492" s="26"/>
      <c r="X492" s="26"/>
      <c r="Y492" s="26"/>
      <c r="Z492" s="26"/>
    </row>
    <row r="493" customFormat="false" ht="12.75" hidden="false" customHeight="true" outlineLevel="0" collapsed="false">
      <c r="A493" s="16" t="n">
        <v>492</v>
      </c>
      <c r="B493" s="17" t="s">
        <v>76</v>
      </c>
      <c r="C493" s="37" t="n">
        <v>34200029</v>
      </c>
      <c r="D493" s="37" t="n">
        <v>342</v>
      </c>
      <c r="E493" s="38" t="s">
        <v>139</v>
      </c>
      <c r="F493" s="50" t="s">
        <v>47</v>
      </c>
      <c r="G493" s="37" t="s">
        <v>11</v>
      </c>
      <c r="H493" s="37" t="n">
        <v>12981</v>
      </c>
      <c r="I493" s="32" t="n">
        <v>42831</v>
      </c>
      <c r="J493" s="38"/>
      <c r="L493" s="37" t="n">
        <v>1</v>
      </c>
      <c r="M493" s="20" t="n">
        <f aca="false">IF(C493&lt;&gt;C492,K493,IF(K493="",M492-L493,M492+K493))</f>
        <v>83</v>
      </c>
      <c r="N493" s="21" t="n">
        <v>14.86425</v>
      </c>
      <c r="O493" s="22" t="n">
        <f aca="false">K493*N493</f>
        <v>0</v>
      </c>
      <c r="P493" s="22" t="n">
        <f aca="false">L493*N493</f>
        <v>14.86425</v>
      </c>
      <c r="Q493" s="23" t="n">
        <f aca="false">IF(C493&lt;&gt;C492,O493,IF(O493=0,Q492-P493,Q492+O493))</f>
        <v>1233.73275</v>
      </c>
      <c r="R493" s="24" t="n">
        <f aca="false">IF(C493&lt;&gt;C494,M493,0)</f>
        <v>0</v>
      </c>
      <c r="S493" s="25" t="n">
        <f aca="false">IF(C493&lt;&gt;C494,Q493,0)</f>
        <v>0</v>
      </c>
      <c r="T493" s="0" t="s">
        <v>31</v>
      </c>
      <c r="U493" s="27"/>
      <c r="V493" s="28"/>
      <c r="W493" s="26"/>
      <c r="X493" s="26"/>
      <c r="Y493" s="26"/>
      <c r="Z493" s="26"/>
    </row>
    <row r="494" customFormat="false" ht="12.75" hidden="false" customHeight="true" outlineLevel="0" collapsed="false">
      <c r="A494" s="16" t="n">
        <v>493</v>
      </c>
      <c r="B494" s="17" t="s">
        <v>76</v>
      </c>
      <c r="C494" s="1" t="n">
        <v>34200029</v>
      </c>
      <c r="D494" s="1" t="n">
        <v>342</v>
      </c>
      <c r="E494" s="0" t="s">
        <v>139</v>
      </c>
      <c r="F494" s="44" t="s">
        <v>47</v>
      </c>
      <c r="G494" s="1" t="s">
        <v>11</v>
      </c>
      <c r="H494" s="1" t="n">
        <v>13005</v>
      </c>
      <c r="I494" s="3" t="n">
        <v>42843</v>
      </c>
      <c r="L494" s="1" t="n">
        <v>1</v>
      </c>
      <c r="M494" s="20" t="n">
        <f aca="false">IF(C494&lt;&gt;C493,K494,IF(K494="",M493-L494,M493+K494))</f>
        <v>82</v>
      </c>
      <c r="N494" s="21" t="n">
        <v>14.86425</v>
      </c>
      <c r="O494" s="22" t="n">
        <f aca="false">K494*N494</f>
        <v>0</v>
      </c>
      <c r="P494" s="22" t="n">
        <f aca="false">L494*N494</f>
        <v>14.86425</v>
      </c>
      <c r="Q494" s="23" t="n">
        <f aca="false">IF(C494&lt;&gt;C493,O494,IF(O494=0,Q493-P494,Q493+O494))</f>
        <v>1218.8685</v>
      </c>
      <c r="R494" s="24" t="n">
        <f aca="false">IF(C494&lt;&gt;C495,M494,0)</f>
        <v>0</v>
      </c>
      <c r="S494" s="25" t="n">
        <f aca="false">IF(C494&lt;&gt;C495,Q494,0)</f>
        <v>0</v>
      </c>
      <c r="T494" s="0" t="s">
        <v>31</v>
      </c>
      <c r="U494" s="27"/>
      <c r="V494" s="28"/>
      <c r="W494" s="26"/>
      <c r="X494" s="26"/>
      <c r="Y494" s="26"/>
      <c r="Z494" s="26"/>
    </row>
    <row r="495" customFormat="false" ht="12.75" hidden="false" customHeight="true" outlineLevel="0" collapsed="false">
      <c r="A495" s="16" t="n">
        <v>494</v>
      </c>
      <c r="B495" s="17" t="s">
        <v>76</v>
      </c>
      <c r="C495" s="30" t="n">
        <v>34200029</v>
      </c>
      <c r="D495" s="30" t="n">
        <v>342</v>
      </c>
      <c r="E495" s="33" t="s">
        <v>139</v>
      </c>
      <c r="F495" s="31" t="s">
        <v>47</v>
      </c>
      <c r="G495" s="30" t="s">
        <v>11</v>
      </c>
      <c r="H495" s="30" t="n">
        <v>13092</v>
      </c>
      <c r="I495" s="32" t="n">
        <v>42859</v>
      </c>
      <c r="J495" s="33"/>
      <c r="K495" s="30"/>
      <c r="L495" s="30" t="n">
        <v>2</v>
      </c>
      <c r="M495" s="20" t="n">
        <f aca="false">IF(C495&lt;&gt;C494,K495,IF(K495="",M494-L495,M494+K495))</f>
        <v>80</v>
      </c>
      <c r="N495" s="21" t="n">
        <v>14.86425</v>
      </c>
      <c r="O495" s="22" t="n">
        <f aca="false">K495*N495</f>
        <v>0</v>
      </c>
      <c r="P495" s="22" t="n">
        <f aca="false">L495*N495</f>
        <v>29.7285</v>
      </c>
      <c r="Q495" s="23" t="n">
        <f aca="false">IF(C495&lt;&gt;C494,O495,IF(O495=0,Q494-P495,Q494+O495))</f>
        <v>1189.14</v>
      </c>
      <c r="R495" s="24" t="n">
        <f aca="false">IF(C495&lt;&gt;C496,M495,0)</f>
        <v>0</v>
      </c>
      <c r="S495" s="25" t="n">
        <f aca="false">IF(C495&lt;&gt;C496,Q495,0)</f>
        <v>0</v>
      </c>
      <c r="T495" s="0" t="s">
        <v>27</v>
      </c>
      <c r="U495" s="27"/>
      <c r="V495" s="28"/>
      <c r="W495" s="26"/>
      <c r="X495" s="26"/>
      <c r="Y495" s="26"/>
      <c r="Z495" s="26"/>
    </row>
    <row r="496" customFormat="false" ht="12.75" hidden="false" customHeight="true" outlineLevel="0" collapsed="false">
      <c r="A496" s="16" t="n">
        <v>495</v>
      </c>
      <c r="B496" s="17" t="s">
        <v>76</v>
      </c>
      <c r="C496" s="1" t="n">
        <v>34200029</v>
      </c>
      <c r="D496" s="1" t="n">
        <v>342</v>
      </c>
      <c r="E496" s="33" t="s">
        <v>139</v>
      </c>
      <c r="F496" s="31" t="s">
        <v>47</v>
      </c>
      <c r="G496" s="1" t="s">
        <v>11</v>
      </c>
      <c r="H496" s="1" t="n">
        <v>13204</v>
      </c>
      <c r="I496" s="3" t="n">
        <v>42884</v>
      </c>
      <c r="L496" s="1" t="n">
        <v>1</v>
      </c>
      <c r="M496" s="20" t="n">
        <f aca="false">IF(C496&lt;&gt;C495,K496,IF(K496="",M495-L496,M495+K496))</f>
        <v>79</v>
      </c>
      <c r="N496" s="21" t="n">
        <v>14.86425</v>
      </c>
      <c r="O496" s="22" t="n">
        <f aca="false">K496*N496</f>
        <v>0</v>
      </c>
      <c r="P496" s="22" t="n">
        <f aca="false">L496*N496</f>
        <v>14.86425</v>
      </c>
      <c r="Q496" s="23" t="n">
        <f aca="false">IF(C496&lt;&gt;C495,O496,IF(O496=0,Q495-P496,Q495+O496))</f>
        <v>1174.27575</v>
      </c>
      <c r="R496" s="24" t="n">
        <f aca="false">IF(C496&lt;&gt;C497,M496,0)</f>
        <v>0</v>
      </c>
      <c r="S496" s="25" t="n">
        <f aca="false">IF(C496&lt;&gt;C497,Q496,0)</f>
        <v>0</v>
      </c>
      <c r="T496" s="0" t="s">
        <v>28</v>
      </c>
      <c r="U496" s="27"/>
      <c r="V496" s="28"/>
      <c r="W496" s="26"/>
      <c r="X496" s="26"/>
      <c r="Y496" s="26"/>
      <c r="Z496" s="26"/>
    </row>
    <row r="497" customFormat="false" ht="12.75" hidden="false" customHeight="true" outlineLevel="0" collapsed="false">
      <c r="A497" s="16" t="n">
        <v>496</v>
      </c>
      <c r="B497" s="17" t="s">
        <v>76</v>
      </c>
      <c r="C497" s="1" t="n">
        <v>34200029</v>
      </c>
      <c r="D497" s="1" t="n">
        <v>342</v>
      </c>
      <c r="E497" s="0" t="s">
        <v>139</v>
      </c>
      <c r="F497" s="0" t="s">
        <v>47</v>
      </c>
      <c r="G497" s="1" t="s">
        <v>11</v>
      </c>
      <c r="H497" s="1" t="n">
        <v>13678</v>
      </c>
      <c r="I497" s="3" t="n">
        <v>42916</v>
      </c>
      <c r="K497" s="0"/>
      <c r="L497" s="1" t="n">
        <v>1</v>
      </c>
      <c r="M497" s="20" t="n">
        <f aca="false">IF(C497&lt;&gt;C496,K497,IF(K497="",M496-L497,M496+K497))</f>
        <v>78</v>
      </c>
      <c r="N497" s="21" t="n">
        <v>14.86425</v>
      </c>
      <c r="O497" s="22" t="n">
        <f aca="false">K497*N497</f>
        <v>0</v>
      </c>
      <c r="P497" s="22" t="n">
        <f aca="false">L497*N497</f>
        <v>14.86425</v>
      </c>
      <c r="Q497" s="23" t="n">
        <f aca="false">IF(C497&lt;&gt;C496,O497,IF(O497=0,Q496-P497,Q496+O497))</f>
        <v>1159.4115</v>
      </c>
      <c r="R497" s="24" t="n">
        <f aca="false">IF(C497&lt;&gt;C498,M497,0)</f>
        <v>0</v>
      </c>
      <c r="S497" s="25" t="n">
        <f aca="false">IF(C497&lt;&gt;C498,Q497,0)</f>
        <v>0</v>
      </c>
      <c r="T497" s="0" t="s">
        <v>29</v>
      </c>
      <c r="V497" s="28"/>
      <c r="W497" s="26"/>
      <c r="X497" s="26"/>
      <c r="Y497" s="26"/>
      <c r="Z497" s="26"/>
    </row>
    <row r="498" customFormat="false" ht="12.75" hidden="false" customHeight="true" outlineLevel="0" collapsed="false">
      <c r="A498" s="16" t="n">
        <v>497</v>
      </c>
      <c r="B498" s="17" t="s">
        <v>76</v>
      </c>
      <c r="C498" s="1" t="n">
        <v>34200029</v>
      </c>
      <c r="D498" s="1" t="n">
        <v>342</v>
      </c>
      <c r="E498" s="0" t="s">
        <v>139</v>
      </c>
      <c r="F498" s="0" t="s">
        <v>47</v>
      </c>
      <c r="G498" s="1" t="s">
        <v>11</v>
      </c>
      <c r="H498" s="1" t="n">
        <v>13713</v>
      </c>
      <c r="I498" s="3" t="n">
        <v>42923</v>
      </c>
      <c r="K498" s="0"/>
      <c r="L498" s="1" t="n">
        <v>1</v>
      </c>
      <c r="M498" s="20" t="n">
        <f aca="false">IF(C498&lt;&gt;C497,K498,IF(K498="",M497-L498,M497+K498))</f>
        <v>77</v>
      </c>
      <c r="N498" s="21" t="n">
        <v>14.86425</v>
      </c>
      <c r="O498" s="22" t="n">
        <f aca="false">K498*N498</f>
        <v>0</v>
      </c>
      <c r="P498" s="22" t="n">
        <f aca="false">L498*N498</f>
        <v>14.86425</v>
      </c>
      <c r="Q498" s="23" t="n">
        <f aca="false">IF(C498&lt;&gt;C497,O498,IF(O498=0,Q497-P498,Q497+O498))</f>
        <v>1144.54725</v>
      </c>
      <c r="R498" s="24" t="n">
        <f aca="false">IF(C498&lt;&gt;C499,M498,0)</f>
        <v>77</v>
      </c>
      <c r="S498" s="25" t="n">
        <f aca="false">IF(C498&lt;&gt;C499,Q498,0)</f>
        <v>1144.54725</v>
      </c>
      <c r="T498" s="0" t="s">
        <v>29</v>
      </c>
      <c r="V498" s="28"/>
      <c r="W498" s="26"/>
      <c r="X498" s="26"/>
      <c r="Y498" s="26"/>
      <c r="Z498" s="26"/>
    </row>
    <row r="499" customFormat="false" ht="12.75" hidden="false" customHeight="true" outlineLevel="0" collapsed="false">
      <c r="A499" s="16" t="n">
        <v>498</v>
      </c>
      <c r="B499" s="17" t="s">
        <v>76</v>
      </c>
      <c r="C499" s="17" t="n">
        <v>34200057</v>
      </c>
      <c r="D499" s="17" t="str">
        <f aca="false">LEFT(C499,3)</f>
        <v>342</v>
      </c>
      <c r="E499" s="16" t="s">
        <v>140</v>
      </c>
      <c r="F499" s="18" t="s">
        <v>141</v>
      </c>
      <c r="G499" s="17" t="s">
        <v>10</v>
      </c>
      <c r="H499" s="17" t="s">
        <v>22</v>
      </c>
      <c r="I499" s="19" t="n">
        <v>42736</v>
      </c>
      <c r="J499" s="16"/>
      <c r="K499" s="17" t="n">
        <v>3800</v>
      </c>
      <c r="L499" s="17"/>
      <c r="M499" s="20" t="n">
        <f aca="false">IF(C499&lt;&gt;C498,K499,IF(K499="",M498-L499,M498+K499))</f>
        <v>3800</v>
      </c>
      <c r="N499" s="21" t="n">
        <v>15.95118</v>
      </c>
      <c r="O499" s="22" t="n">
        <f aca="false">K499*N499</f>
        <v>60614.484</v>
      </c>
      <c r="P499" s="22" t="n">
        <f aca="false">L499*N499</f>
        <v>0</v>
      </c>
      <c r="Q499" s="23" t="n">
        <f aca="false">IF(C499&lt;&gt;C498,O499,IF(O499=0,Q498-P499,Q498+O499))</f>
        <v>60614.484</v>
      </c>
      <c r="R499" s="24" t="n">
        <f aca="false">IF(C499&lt;&gt;C500,M499,0)</f>
        <v>0</v>
      </c>
      <c r="S499" s="25" t="n">
        <f aca="false">IF(C499&lt;&gt;C500,Q499,0)</f>
        <v>0</v>
      </c>
      <c r="T499" s="26" t="s">
        <v>23</v>
      </c>
      <c r="U499" s="27"/>
      <c r="V499" s="28"/>
      <c r="W499" s="26"/>
      <c r="X499" s="26"/>
      <c r="Y499" s="26"/>
      <c r="Z499" s="26"/>
    </row>
    <row r="500" customFormat="false" ht="12.75" hidden="false" customHeight="true" outlineLevel="0" collapsed="false">
      <c r="A500" s="16" t="n">
        <v>499</v>
      </c>
      <c r="B500" s="17" t="s">
        <v>76</v>
      </c>
      <c r="C500" s="17" t="n">
        <v>34200057</v>
      </c>
      <c r="D500" s="17" t="str">
        <f aca="false">LEFT(C500,3)</f>
        <v>342</v>
      </c>
      <c r="E500" s="16" t="s">
        <v>140</v>
      </c>
      <c r="F500" s="18" t="s">
        <v>141</v>
      </c>
      <c r="G500" s="17" t="s">
        <v>10</v>
      </c>
      <c r="H500" s="17" t="s">
        <v>22</v>
      </c>
      <c r="I500" s="19" t="n">
        <v>42736</v>
      </c>
      <c r="J500" s="16"/>
      <c r="K500" s="17" t="n">
        <v>3025</v>
      </c>
      <c r="L500" s="17"/>
      <c r="M500" s="20" t="n">
        <f aca="false">IF(C500&lt;&gt;C499,K500,IF(K500="",M499-L500,M499+K500))</f>
        <v>6825</v>
      </c>
      <c r="N500" s="21" t="n">
        <v>31.86095</v>
      </c>
      <c r="O500" s="22" t="n">
        <f aca="false">K500*N500</f>
        <v>96379.37375</v>
      </c>
      <c r="P500" s="22" t="n">
        <f aca="false">L500*N500</f>
        <v>0</v>
      </c>
      <c r="Q500" s="23" t="n">
        <f aca="false">IF(C500&lt;&gt;C499,O500,IF(O500=0,Q499-P500,Q499+O500))</f>
        <v>156993.85775</v>
      </c>
      <c r="R500" s="24" t="n">
        <f aca="false">IF(C500&lt;&gt;C501,M500,0)</f>
        <v>6825</v>
      </c>
      <c r="S500" s="25" t="n">
        <f aca="false">IF(C500&lt;&gt;C501,Q500,0)</f>
        <v>156993.85775</v>
      </c>
      <c r="T500" s="26" t="s">
        <v>23</v>
      </c>
      <c r="U500" s="27"/>
      <c r="V500" s="28"/>
      <c r="W500" s="26"/>
      <c r="X500" s="26"/>
      <c r="Y500" s="26"/>
      <c r="Z500" s="26"/>
    </row>
    <row r="501" customFormat="false" ht="12.75" hidden="false" customHeight="true" outlineLevel="0" collapsed="false">
      <c r="A501" s="16" t="n">
        <v>500</v>
      </c>
      <c r="B501" s="17" t="s">
        <v>76</v>
      </c>
      <c r="C501" s="17" t="n">
        <v>34200058</v>
      </c>
      <c r="D501" s="17" t="str">
        <f aca="false">LEFT(C501,3)</f>
        <v>342</v>
      </c>
      <c r="E501" s="16" t="s">
        <v>142</v>
      </c>
      <c r="F501" s="18" t="s">
        <v>47</v>
      </c>
      <c r="G501" s="17" t="s">
        <v>10</v>
      </c>
      <c r="H501" s="17" t="s">
        <v>22</v>
      </c>
      <c r="I501" s="19" t="n">
        <v>42736</v>
      </c>
      <c r="J501" s="16"/>
      <c r="K501" s="17" t="n">
        <v>100</v>
      </c>
      <c r="L501" s="17"/>
      <c r="M501" s="20" t="n">
        <f aca="false">IF(C501&lt;&gt;C500,K501,IF(K501="",M500-L501,M500+K501))</f>
        <v>100</v>
      </c>
      <c r="N501" s="21" t="n">
        <v>1.00122</v>
      </c>
      <c r="O501" s="22" t="n">
        <f aca="false">K501*N501</f>
        <v>100.122</v>
      </c>
      <c r="P501" s="22" t="n">
        <f aca="false">L501*N501</f>
        <v>0</v>
      </c>
      <c r="Q501" s="23" t="n">
        <f aca="false">IF(C501&lt;&gt;C500,O501,IF(O501=0,Q500-P501,Q500+O501))</f>
        <v>100.122</v>
      </c>
      <c r="R501" s="24" t="n">
        <f aca="false">IF(C501&lt;&gt;C502,M501,0)</f>
        <v>0</v>
      </c>
      <c r="S501" s="25" t="n">
        <f aca="false">IF(C501&lt;&gt;C502,Q501,0)</f>
        <v>0</v>
      </c>
      <c r="T501" s="26" t="s">
        <v>23</v>
      </c>
      <c r="U501" s="27"/>
      <c r="V501" s="28"/>
      <c r="W501" s="26"/>
      <c r="X501" s="26"/>
      <c r="Y501" s="26"/>
      <c r="Z501" s="26"/>
    </row>
    <row r="502" customFormat="false" ht="12.75" hidden="false" customHeight="true" outlineLevel="0" collapsed="false">
      <c r="A502" s="16" t="n">
        <v>501</v>
      </c>
      <c r="B502" s="17" t="s">
        <v>76</v>
      </c>
      <c r="C502" s="1" t="n">
        <v>34200058</v>
      </c>
      <c r="D502" s="1" t="n">
        <v>342</v>
      </c>
      <c r="E502" s="0" t="s">
        <v>142</v>
      </c>
      <c r="F502" s="44" t="s">
        <v>47</v>
      </c>
      <c r="G502" s="1" t="s">
        <v>11</v>
      </c>
      <c r="H502" s="1" t="n">
        <v>13039</v>
      </c>
      <c r="I502" s="3" t="n">
        <v>42849</v>
      </c>
      <c r="L502" s="1" t="n">
        <v>100</v>
      </c>
      <c r="M502" s="20" t="n">
        <f aca="false">IF(C502&lt;&gt;C501,K502,IF(K502="",M501-L502,M501+K502))</f>
        <v>0</v>
      </c>
      <c r="N502" s="21" t="n">
        <v>1.00122</v>
      </c>
      <c r="O502" s="22" t="n">
        <f aca="false">K502*N502</f>
        <v>0</v>
      </c>
      <c r="P502" s="22" t="n">
        <f aca="false">L502*N502</f>
        <v>100.122</v>
      </c>
      <c r="Q502" s="23" t="n">
        <f aca="false">IF(C502&lt;&gt;C501,O502,IF(O502=0,Q501-P502,Q501+O502))</f>
        <v>0</v>
      </c>
      <c r="R502" s="24" t="n">
        <f aca="false">IF(C502&lt;&gt;C503,M502,0)</f>
        <v>0</v>
      </c>
      <c r="S502" s="25" t="n">
        <f aca="false">IF(C502&lt;&gt;C503,Q502,0)</f>
        <v>0</v>
      </c>
      <c r="T502" s="0" t="s">
        <v>31</v>
      </c>
      <c r="U502" s="27"/>
      <c r="V502" s="28"/>
      <c r="W502" s="26"/>
      <c r="X502" s="26"/>
      <c r="Y502" s="26"/>
      <c r="Z502" s="26"/>
    </row>
    <row r="503" customFormat="false" ht="12.75" hidden="false" customHeight="true" outlineLevel="0" collapsed="false">
      <c r="A503" s="16" t="n">
        <v>502</v>
      </c>
      <c r="B503" s="17" t="s">
        <v>76</v>
      </c>
      <c r="C503" s="17" t="n">
        <v>34200059</v>
      </c>
      <c r="D503" s="17" t="str">
        <f aca="false">LEFT(C503,3)</f>
        <v>342</v>
      </c>
      <c r="E503" s="16" t="s">
        <v>143</v>
      </c>
      <c r="F503" s="18" t="s">
        <v>47</v>
      </c>
      <c r="G503" s="17" t="s">
        <v>10</v>
      </c>
      <c r="H503" s="17" t="s">
        <v>22</v>
      </c>
      <c r="I503" s="19" t="n">
        <v>42736</v>
      </c>
      <c r="J503" s="16"/>
      <c r="K503" s="17" t="n">
        <v>200</v>
      </c>
      <c r="L503" s="17"/>
      <c r="M503" s="20" t="n">
        <f aca="false">IF(C503&lt;&gt;C502,K503,IF(K503="",M502-L503,M502+K503))</f>
        <v>200</v>
      </c>
      <c r="N503" s="21" t="n">
        <v>0.55067</v>
      </c>
      <c r="O503" s="22" t="n">
        <f aca="false">K503*N503</f>
        <v>110.134</v>
      </c>
      <c r="P503" s="22" t="n">
        <f aca="false">L503*N503</f>
        <v>0</v>
      </c>
      <c r="Q503" s="23" t="n">
        <f aca="false">IF(C503&lt;&gt;C502,O503,IF(O503=0,Q502-P503,Q502+O503))</f>
        <v>110.134</v>
      </c>
      <c r="R503" s="24" t="n">
        <f aca="false">IF(C503&lt;&gt;C504,M503,0)</f>
        <v>0</v>
      </c>
      <c r="S503" s="25" t="n">
        <f aca="false">IF(C503&lt;&gt;C504,Q503,0)</f>
        <v>0</v>
      </c>
      <c r="T503" s="26" t="s">
        <v>23</v>
      </c>
      <c r="U503" s="27"/>
      <c r="V503" s="28"/>
      <c r="W503" s="26"/>
      <c r="X503" s="26"/>
      <c r="Y503" s="26"/>
      <c r="Z503" s="26"/>
    </row>
    <row r="504" customFormat="false" ht="12.75" hidden="false" customHeight="true" outlineLevel="0" collapsed="false">
      <c r="A504" s="16" t="n">
        <v>503</v>
      </c>
      <c r="B504" s="17" t="s">
        <v>76</v>
      </c>
      <c r="C504" s="1" t="n">
        <v>34200059</v>
      </c>
      <c r="D504" s="1" t="n">
        <v>342</v>
      </c>
      <c r="E504" s="0" t="s">
        <v>143</v>
      </c>
      <c r="F504" s="44" t="s">
        <v>47</v>
      </c>
      <c r="G504" s="1" t="s">
        <v>11</v>
      </c>
      <c r="H504" s="1" t="n">
        <v>13039</v>
      </c>
      <c r="I504" s="3" t="n">
        <v>42849</v>
      </c>
      <c r="L504" s="1" t="n">
        <v>200</v>
      </c>
      <c r="M504" s="20" t="n">
        <f aca="false">IF(C504&lt;&gt;C503,K504,IF(K504="",M503-L504,M503+K504))</f>
        <v>0</v>
      </c>
      <c r="N504" s="21" t="n">
        <v>0.55067</v>
      </c>
      <c r="O504" s="22" t="n">
        <f aca="false">K504*N504</f>
        <v>0</v>
      </c>
      <c r="P504" s="22" t="n">
        <f aca="false">L504*N504</f>
        <v>110.134</v>
      </c>
      <c r="Q504" s="23" t="n">
        <f aca="false">IF(C504&lt;&gt;C503,O504,IF(O504=0,Q503-P504,Q503+O504))</f>
        <v>0</v>
      </c>
      <c r="R504" s="24" t="n">
        <f aca="false">IF(C504&lt;&gt;C505,M504,0)</f>
        <v>0</v>
      </c>
      <c r="S504" s="25" t="n">
        <f aca="false">IF(C504&lt;&gt;C505,Q504,0)</f>
        <v>0</v>
      </c>
      <c r="T504" s="0" t="s">
        <v>31</v>
      </c>
      <c r="U504" s="27"/>
      <c r="V504" s="28"/>
      <c r="W504" s="26"/>
      <c r="X504" s="26"/>
      <c r="Y504" s="26"/>
      <c r="Z504" s="26"/>
    </row>
    <row r="505" customFormat="false" ht="12.75" hidden="false" customHeight="true" outlineLevel="0" collapsed="false">
      <c r="A505" s="16" t="n">
        <v>504</v>
      </c>
      <c r="B505" s="17" t="s">
        <v>76</v>
      </c>
      <c r="C505" s="17" t="n">
        <v>34200062</v>
      </c>
      <c r="D505" s="17" t="str">
        <f aca="false">LEFT(C505,3)</f>
        <v>342</v>
      </c>
      <c r="E505" s="16" t="s">
        <v>144</v>
      </c>
      <c r="F505" s="18" t="s">
        <v>47</v>
      </c>
      <c r="G505" s="17" t="s">
        <v>10</v>
      </c>
      <c r="H505" s="17" t="s">
        <v>22</v>
      </c>
      <c r="I505" s="19" t="n">
        <v>42736</v>
      </c>
      <c r="J505" s="16"/>
      <c r="K505" s="17" t="n">
        <v>300</v>
      </c>
      <c r="L505" s="17"/>
      <c r="M505" s="20" t="n">
        <f aca="false">IF(C505&lt;&gt;C504,K505,IF(K505="",M504-L505,M504+K505))</f>
        <v>300</v>
      </c>
      <c r="N505" s="21" t="n">
        <v>0.50061</v>
      </c>
      <c r="O505" s="22" t="n">
        <f aca="false">K505*N505</f>
        <v>150.183</v>
      </c>
      <c r="P505" s="22" t="n">
        <f aca="false">L505*N505</f>
        <v>0</v>
      </c>
      <c r="Q505" s="23" t="n">
        <f aca="false">IF(C505&lt;&gt;C504,O505,IF(O505=0,Q504-P505,Q504+O505))</f>
        <v>150.183</v>
      </c>
      <c r="R505" s="24" t="n">
        <f aca="false">IF(C505&lt;&gt;C506,M505,0)</f>
        <v>0</v>
      </c>
      <c r="S505" s="25" t="n">
        <f aca="false">IF(C505&lt;&gt;C506,Q505,0)</f>
        <v>0</v>
      </c>
      <c r="T505" s="26" t="s">
        <v>23</v>
      </c>
      <c r="U505" s="27"/>
      <c r="V505" s="28"/>
      <c r="W505" s="26"/>
      <c r="X505" s="26"/>
      <c r="Y505" s="26"/>
      <c r="Z505" s="26"/>
    </row>
    <row r="506" customFormat="false" ht="12.75" hidden="false" customHeight="true" outlineLevel="0" collapsed="false">
      <c r="A506" s="16" t="n">
        <v>505</v>
      </c>
      <c r="B506" s="17" t="s">
        <v>76</v>
      </c>
      <c r="C506" s="1" t="n">
        <v>34200062</v>
      </c>
      <c r="D506" s="1" t="n">
        <v>342</v>
      </c>
      <c r="E506" s="0" t="s">
        <v>144</v>
      </c>
      <c r="F506" s="44" t="s">
        <v>47</v>
      </c>
      <c r="G506" s="1" t="s">
        <v>11</v>
      </c>
      <c r="H506" s="1" t="n">
        <v>13039</v>
      </c>
      <c r="I506" s="3" t="n">
        <v>42849</v>
      </c>
      <c r="L506" s="1" t="n">
        <v>300</v>
      </c>
      <c r="M506" s="20" t="n">
        <f aca="false">IF(C506&lt;&gt;C505,K506,IF(K506="",M505-L506,M505+K506))</f>
        <v>0</v>
      </c>
      <c r="N506" s="21" t="n">
        <v>0.50061</v>
      </c>
      <c r="O506" s="22" t="n">
        <f aca="false">K506*N506</f>
        <v>0</v>
      </c>
      <c r="P506" s="22" t="n">
        <f aca="false">L506*N506</f>
        <v>150.183</v>
      </c>
      <c r="Q506" s="23" t="n">
        <f aca="false">IF(C506&lt;&gt;C505,O506,IF(O506=0,Q505-P506,Q505+O506))</f>
        <v>0</v>
      </c>
      <c r="R506" s="24" t="n">
        <f aca="false">IF(C506&lt;&gt;C507,M506,0)</f>
        <v>0</v>
      </c>
      <c r="S506" s="25" t="n">
        <f aca="false">IF(C506&lt;&gt;C507,Q506,0)</f>
        <v>0</v>
      </c>
      <c r="T506" s="0" t="s">
        <v>31</v>
      </c>
      <c r="U506" s="27"/>
      <c r="V506" s="28"/>
      <c r="W506" s="26"/>
      <c r="X506" s="26"/>
      <c r="Y506" s="26"/>
      <c r="Z506" s="26"/>
    </row>
    <row r="507" customFormat="false" ht="12.75" hidden="false" customHeight="true" outlineLevel="0" collapsed="false">
      <c r="A507" s="16" t="n">
        <v>506</v>
      </c>
      <c r="B507" s="17" t="s">
        <v>76</v>
      </c>
      <c r="C507" s="17" t="n">
        <v>34200063</v>
      </c>
      <c r="D507" s="17" t="str">
        <f aca="false">LEFT(C507,3)</f>
        <v>342</v>
      </c>
      <c r="E507" s="16" t="s">
        <v>145</v>
      </c>
      <c r="F507" s="18" t="s">
        <v>47</v>
      </c>
      <c r="G507" s="17" t="s">
        <v>10</v>
      </c>
      <c r="H507" s="17" t="s">
        <v>22</v>
      </c>
      <c r="I507" s="19" t="n">
        <v>42736</v>
      </c>
      <c r="J507" s="16"/>
      <c r="K507" s="17" t="n">
        <v>250</v>
      </c>
      <c r="L507" s="17"/>
      <c r="M507" s="20" t="n">
        <f aca="false">IF(C507&lt;&gt;C506,K507,IF(K507="",M506-L507,M506+K507))</f>
        <v>250</v>
      </c>
      <c r="N507" s="21" t="n">
        <v>0.20024</v>
      </c>
      <c r="O507" s="22" t="n">
        <f aca="false">K507*N507</f>
        <v>50.06</v>
      </c>
      <c r="P507" s="22" t="n">
        <f aca="false">L507*N507</f>
        <v>0</v>
      </c>
      <c r="Q507" s="23" t="n">
        <f aca="false">IF(C507&lt;&gt;C506,O507,IF(O507=0,Q506-P507,Q506+O507))</f>
        <v>50.06</v>
      </c>
      <c r="R507" s="24" t="n">
        <f aca="false">IF(C507&lt;&gt;C508,M507,0)</f>
        <v>0</v>
      </c>
      <c r="S507" s="25" t="n">
        <f aca="false">IF(C507&lt;&gt;C508,Q507,0)</f>
        <v>0</v>
      </c>
      <c r="T507" s="26" t="s">
        <v>23</v>
      </c>
      <c r="U507" s="27"/>
      <c r="V507" s="28"/>
      <c r="W507" s="26"/>
      <c r="X507" s="26"/>
      <c r="Y507" s="26"/>
      <c r="Z507" s="26"/>
    </row>
    <row r="508" customFormat="false" ht="12.75" hidden="false" customHeight="true" outlineLevel="0" collapsed="false">
      <c r="A508" s="16" t="n">
        <v>507</v>
      </c>
      <c r="B508" s="17" t="s">
        <v>76</v>
      </c>
      <c r="C508" s="1" t="n">
        <v>34200063</v>
      </c>
      <c r="D508" s="1" t="n">
        <v>342</v>
      </c>
      <c r="E508" s="16" t="s">
        <v>145</v>
      </c>
      <c r="F508" s="18" t="s">
        <v>47</v>
      </c>
      <c r="G508" s="1" t="s">
        <v>11</v>
      </c>
      <c r="H508" s="1" t="n">
        <v>13039</v>
      </c>
      <c r="I508" s="3" t="n">
        <v>42849</v>
      </c>
      <c r="L508" s="1" t="n">
        <v>250</v>
      </c>
      <c r="M508" s="20" t="n">
        <f aca="false">IF(C508&lt;&gt;C507,K508,IF(K508="",M507-L508,M507+K508))</f>
        <v>0</v>
      </c>
      <c r="N508" s="21" t="n">
        <v>0.20024</v>
      </c>
      <c r="O508" s="22" t="n">
        <f aca="false">K508*N508</f>
        <v>0</v>
      </c>
      <c r="P508" s="22" t="n">
        <f aca="false">L508*N508</f>
        <v>50.06</v>
      </c>
      <c r="Q508" s="23" t="n">
        <f aca="false">IF(C508&lt;&gt;C507,O508,IF(O508=0,Q507-P508,Q507+O508))</f>
        <v>0</v>
      </c>
      <c r="R508" s="24" t="n">
        <f aca="false">IF(C508&lt;&gt;C509,M508,0)</f>
        <v>0</v>
      </c>
      <c r="S508" s="25" t="n">
        <f aca="false">IF(C508&lt;&gt;C509,Q508,0)</f>
        <v>0</v>
      </c>
      <c r="T508" s="0" t="s">
        <v>31</v>
      </c>
      <c r="U508" s="27"/>
      <c r="V508" s="28"/>
      <c r="W508" s="26"/>
      <c r="X508" s="26"/>
      <c r="Y508" s="26"/>
      <c r="Z508" s="26"/>
    </row>
    <row r="509" customFormat="false" ht="12.75" hidden="false" customHeight="true" outlineLevel="0" collapsed="false">
      <c r="A509" s="16" t="n">
        <v>508</v>
      </c>
      <c r="B509" s="17" t="s">
        <v>76</v>
      </c>
      <c r="C509" s="17" t="n">
        <v>34200064</v>
      </c>
      <c r="D509" s="17" t="str">
        <f aca="false">LEFT(C509,3)</f>
        <v>342</v>
      </c>
      <c r="E509" s="16" t="s">
        <v>146</v>
      </c>
      <c r="F509" s="18" t="s">
        <v>47</v>
      </c>
      <c r="G509" s="17" t="s">
        <v>10</v>
      </c>
      <c r="H509" s="17" t="s">
        <v>22</v>
      </c>
      <c r="I509" s="19" t="n">
        <v>42736</v>
      </c>
      <c r="J509" s="16"/>
      <c r="K509" s="17" t="n">
        <v>100</v>
      </c>
      <c r="L509" s="17"/>
      <c r="M509" s="20" t="n">
        <f aca="false">IF(C509&lt;&gt;C508,K509,IF(K509="",M508-L509,M508+K509))</f>
        <v>100</v>
      </c>
      <c r="N509" s="21" t="n">
        <v>0.35043</v>
      </c>
      <c r="O509" s="22" t="n">
        <f aca="false">K509*N509</f>
        <v>35.043</v>
      </c>
      <c r="P509" s="22" t="n">
        <f aca="false">L509*N509</f>
        <v>0</v>
      </c>
      <c r="Q509" s="23" t="n">
        <f aca="false">IF(C509&lt;&gt;C508,O509,IF(O509=0,Q508-P509,Q508+O509))</f>
        <v>35.043</v>
      </c>
      <c r="R509" s="24" t="n">
        <f aca="false">IF(C509&lt;&gt;C510,M509,0)</f>
        <v>0</v>
      </c>
      <c r="S509" s="25" t="n">
        <f aca="false">IF(C509&lt;&gt;C510,Q509,0)</f>
        <v>0</v>
      </c>
      <c r="T509" s="26" t="s">
        <v>23</v>
      </c>
      <c r="U509" s="27"/>
      <c r="V509" s="28"/>
      <c r="W509" s="26"/>
      <c r="X509" s="26"/>
      <c r="Y509" s="26"/>
      <c r="Z509" s="26"/>
    </row>
    <row r="510" customFormat="false" ht="12.75" hidden="false" customHeight="true" outlineLevel="0" collapsed="false">
      <c r="A510" s="16" t="n">
        <v>509</v>
      </c>
      <c r="B510" s="17" t="s">
        <v>76</v>
      </c>
      <c r="C510" s="1" t="n">
        <v>34200064</v>
      </c>
      <c r="D510" s="1" t="n">
        <v>342</v>
      </c>
      <c r="E510" s="0" t="s">
        <v>146</v>
      </c>
      <c r="F510" s="44" t="s">
        <v>47</v>
      </c>
      <c r="G510" s="1" t="s">
        <v>11</v>
      </c>
      <c r="H510" s="1" t="n">
        <v>13039</v>
      </c>
      <c r="I510" s="3" t="n">
        <v>42849</v>
      </c>
      <c r="L510" s="1" t="n">
        <v>100</v>
      </c>
      <c r="M510" s="20" t="n">
        <f aca="false">IF(C510&lt;&gt;C509,K510,IF(K510="",M509-L510,M509+K510))</f>
        <v>0</v>
      </c>
      <c r="N510" s="21" t="n">
        <v>0.35043</v>
      </c>
      <c r="O510" s="22" t="n">
        <f aca="false">K510*N510</f>
        <v>0</v>
      </c>
      <c r="P510" s="22" t="n">
        <f aca="false">L510*N510</f>
        <v>35.043</v>
      </c>
      <c r="Q510" s="23" t="n">
        <f aca="false">IF(C510&lt;&gt;C509,O510,IF(O510=0,Q509-P510,Q509+O510))</f>
        <v>0</v>
      </c>
      <c r="R510" s="24" t="n">
        <f aca="false">IF(C510&lt;&gt;C511,M510,0)</f>
        <v>0</v>
      </c>
      <c r="S510" s="25" t="n">
        <f aca="false">IF(C510&lt;&gt;C511,Q510,0)</f>
        <v>0</v>
      </c>
      <c r="T510" s="0" t="s">
        <v>31</v>
      </c>
      <c r="U510" s="27"/>
      <c r="V510" s="28"/>
      <c r="W510" s="26"/>
      <c r="X510" s="26"/>
      <c r="Y510" s="26"/>
      <c r="Z510" s="26"/>
    </row>
    <row r="511" customFormat="false" ht="12.75" hidden="false" customHeight="true" outlineLevel="0" collapsed="false">
      <c r="A511" s="16" t="n">
        <v>510</v>
      </c>
      <c r="B511" s="17" t="s">
        <v>76</v>
      </c>
      <c r="C511" s="17" t="n">
        <v>34200066</v>
      </c>
      <c r="D511" s="17" t="str">
        <f aca="false">LEFT(C511,3)</f>
        <v>342</v>
      </c>
      <c r="E511" s="16" t="s">
        <v>147</v>
      </c>
      <c r="F511" s="18" t="s">
        <v>148</v>
      </c>
      <c r="G511" s="17" t="s">
        <v>10</v>
      </c>
      <c r="H511" s="17" t="s">
        <v>22</v>
      </c>
      <c r="I511" s="19" t="n">
        <v>42736</v>
      </c>
      <c r="J511" s="16"/>
      <c r="K511" s="17" t="n">
        <v>40</v>
      </c>
      <c r="L511" s="17"/>
      <c r="M511" s="20" t="n">
        <f aca="false">IF(C511&lt;&gt;C510,K511,IF(K511="",M510-L511,M510+K511))</f>
        <v>40</v>
      </c>
      <c r="N511" s="21" t="n">
        <v>2.40292</v>
      </c>
      <c r="O511" s="22" t="n">
        <f aca="false">K511*N511</f>
        <v>96.1168</v>
      </c>
      <c r="P511" s="22" t="n">
        <f aca="false">L511*N511</f>
        <v>0</v>
      </c>
      <c r="Q511" s="23" t="n">
        <f aca="false">IF(C511&lt;&gt;C510,O511,IF(O511=0,Q510-P511,Q510+O511))</f>
        <v>96.1168</v>
      </c>
      <c r="R511" s="24" t="n">
        <f aca="false">IF(C511&lt;&gt;C512,M511,0)</f>
        <v>0</v>
      </c>
      <c r="S511" s="25" t="n">
        <f aca="false">IF(C511&lt;&gt;C512,Q511,0)</f>
        <v>0</v>
      </c>
      <c r="T511" s="26" t="s">
        <v>23</v>
      </c>
      <c r="U511" s="27"/>
      <c r="V511" s="28"/>
      <c r="W511" s="26"/>
      <c r="X511" s="26"/>
      <c r="Y511" s="26"/>
      <c r="Z511" s="26"/>
    </row>
    <row r="512" customFormat="false" ht="12.75" hidden="false" customHeight="true" outlineLevel="0" collapsed="false">
      <c r="A512" s="16" t="n">
        <v>511</v>
      </c>
      <c r="B512" s="17" t="s">
        <v>76</v>
      </c>
      <c r="C512" s="1" t="n">
        <v>34200066</v>
      </c>
      <c r="D512" s="1" t="n">
        <v>342</v>
      </c>
      <c r="E512" s="16" t="s">
        <v>147</v>
      </c>
      <c r="F512" s="18" t="s">
        <v>148</v>
      </c>
      <c r="G512" s="1" t="s">
        <v>11</v>
      </c>
      <c r="H512" s="1" t="n">
        <v>13039</v>
      </c>
      <c r="I512" s="3" t="n">
        <v>42849</v>
      </c>
      <c r="L512" s="1" t="n">
        <v>40</v>
      </c>
      <c r="M512" s="20" t="n">
        <f aca="false">IF(C512&lt;&gt;C511,K512,IF(K512="",M511-L512,M511+K512))</f>
        <v>0</v>
      </c>
      <c r="N512" s="21" t="n">
        <v>2.40292</v>
      </c>
      <c r="O512" s="22" t="n">
        <f aca="false">K512*N512</f>
        <v>0</v>
      </c>
      <c r="P512" s="22" t="n">
        <f aca="false">L512*N512</f>
        <v>96.1168</v>
      </c>
      <c r="Q512" s="23" t="n">
        <f aca="false">IF(C512&lt;&gt;C511,O512,IF(O512=0,Q511-P512,Q511+O512))</f>
        <v>0</v>
      </c>
      <c r="R512" s="24" t="n">
        <f aca="false">IF(C512&lt;&gt;C513,M512,0)</f>
        <v>0</v>
      </c>
      <c r="S512" s="25" t="n">
        <f aca="false">IF(C512&lt;&gt;C513,Q512,0)</f>
        <v>0</v>
      </c>
      <c r="T512" s="0" t="s">
        <v>31</v>
      </c>
      <c r="U512" s="27"/>
      <c r="V512" s="28"/>
      <c r="W512" s="26"/>
      <c r="X512" s="26"/>
      <c r="Y512" s="26"/>
      <c r="Z512" s="26"/>
    </row>
    <row r="513" customFormat="false" ht="12.75" hidden="false" customHeight="true" outlineLevel="0" collapsed="false">
      <c r="A513" s="16" t="n">
        <v>512</v>
      </c>
      <c r="B513" s="17" t="s">
        <v>76</v>
      </c>
      <c r="C513" s="17" t="n">
        <v>34200067</v>
      </c>
      <c r="D513" s="17" t="str">
        <f aca="false">LEFT(C513,3)</f>
        <v>342</v>
      </c>
      <c r="E513" s="16" t="s">
        <v>149</v>
      </c>
      <c r="F513" s="18" t="s">
        <v>148</v>
      </c>
      <c r="G513" s="17" t="s">
        <v>10</v>
      </c>
      <c r="H513" s="17" t="s">
        <v>22</v>
      </c>
      <c r="I513" s="19" t="n">
        <v>42736</v>
      </c>
      <c r="J513" s="16"/>
      <c r="K513" s="17" t="n">
        <v>38</v>
      </c>
      <c r="L513" s="17"/>
      <c r="M513" s="20" t="n">
        <f aca="false">IF(C513&lt;&gt;C512,K513,IF(K513="",M512-L513,M512+K513))</f>
        <v>38</v>
      </c>
      <c r="N513" s="21" t="n">
        <v>3.90474</v>
      </c>
      <c r="O513" s="22" t="n">
        <f aca="false">K513*N513</f>
        <v>148.38012</v>
      </c>
      <c r="P513" s="22" t="n">
        <f aca="false">L513*N513</f>
        <v>0</v>
      </c>
      <c r="Q513" s="23" t="n">
        <f aca="false">IF(C513&lt;&gt;C512,O513,IF(O513=0,Q512-P513,Q512+O513))</f>
        <v>148.38012</v>
      </c>
      <c r="R513" s="24" t="n">
        <f aca="false">IF(C513&lt;&gt;C514,M513,0)</f>
        <v>0</v>
      </c>
      <c r="S513" s="25" t="n">
        <f aca="false">IF(C513&lt;&gt;C514,Q513,0)</f>
        <v>0</v>
      </c>
      <c r="T513" s="26" t="s">
        <v>23</v>
      </c>
      <c r="U513" s="27"/>
      <c r="V513" s="28"/>
      <c r="W513" s="26"/>
      <c r="X513" s="26"/>
      <c r="Y513" s="26"/>
      <c r="Z513" s="26"/>
    </row>
    <row r="514" customFormat="false" ht="12.75" hidden="false" customHeight="true" outlineLevel="0" collapsed="false">
      <c r="A514" s="16" t="n">
        <v>513</v>
      </c>
      <c r="B514" s="17" t="s">
        <v>76</v>
      </c>
      <c r="C514" s="1" t="n">
        <v>34200067</v>
      </c>
      <c r="D514" s="1" t="n">
        <v>342</v>
      </c>
      <c r="E514" s="16" t="s">
        <v>149</v>
      </c>
      <c r="F514" s="18" t="s">
        <v>148</v>
      </c>
      <c r="G514" s="1" t="s">
        <v>11</v>
      </c>
      <c r="H514" s="1" t="n">
        <v>13039</v>
      </c>
      <c r="I514" s="3" t="n">
        <v>42849</v>
      </c>
      <c r="L514" s="1" t="n">
        <v>38</v>
      </c>
      <c r="M514" s="20" t="n">
        <f aca="false">IF(C514&lt;&gt;C513,K514,IF(K514="",M513-L514,M513+K514))</f>
        <v>0</v>
      </c>
      <c r="N514" s="21" t="n">
        <v>3.90474</v>
      </c>
      <c r="O514" s="22" t="n">
        <f aca="false">K514*N514</f>
        <v>0</v>
      </c>
      <c r="P514" s="22" t="n">
        <f aca="false">L514*N514</f>
        <v>148.38012</v>
      </c>
      <c r="Q514" s="23" t="n">
        <f aca="false">IF(C514&lt;&gt;C513,O514,IF(O514=0,Q513-P514,Q513+O514))</f>
        <v>0</v>
      </c>
      <c r="R514" s="24" t="n">
        <f aca="false">IF(C514&lt;&gt;C515,M514,0)</f>
        <v>0</v>
      </c>
      <c r="S514" s="25" t="n">
        <f aca="false">IF(C514&lt;&gt;C515,Q514,0)</f>
        <v>0</v>
      </c>
      <c r="T514" s="0" t="s">
        <v>31</v>
      </c>
      <c r="U514" s="27"/>
      <c r="V514" s="28"/>
      <c r="W514" s="26"/>
      <c r="X514" s="26"/>
      <c r="Y514" s="26"/>
      <c r="Z514" s="26"/>
    </row>
    <row r="515" customFormat="false" ht="12.75" hidden="false" customHeight="true" outlineLevel="0" collapsed="false">
      <c r="A515" s="16" t="n">
        <v>514</v>
      </c>
      <c r="B515" s="17" t="s">
        <v>76</v>
      </c>
      <c r="C515" s="17" t="n">
        <v>34200068</v>
      </c>
      <c r="D515" s="17" t="str">
        <f aca="false">LEFT(C515,3)</f>
        <v>342</v>
      </c>
      <c r="E515" s="16" t="s">
        <v>150</v>
      </c>
      <c r="F515" s="18" t="s">
        <v>47</v>
      </c>
      <c r="G515" s="17" t="s">
        <v>10</v>
      </c>
      <c r="H515" s="17" t="s">
        <v>22</v>
      </c>
      <c r="I515" s="19" t="n">
        <v>42736</v>
      </c>
      <c r="J515" s="16"/>
      <c r="K515" s="17" t="n">
        <v>30</v>
      </c>
      <c r="L515" s="17"/>
      <c r="M515" s="20" t="n">
        <f aca="false">IF(C515&lt;&gt;C514,K515,IF(K515="",M514-L515,M514+K515))</f>
        <v>30</v>
      </c>
      <c r="N515" s="21" t="n">
        <v>7.80949</v>
      </c>
      <c r="O515" s="22" t="n">
        <f aca="false">K515*N515</f>
        <v>234.2847</v>
      </c>
      <c r="P515" s="22" t="n">
        <f aca="false">L515*N515</f>
        <v>0</v>
      </c>
      <c r="Q515" s="23" t="n">
        <f aca="false">IF(C515&lt;&gt;C514,O515,IF(O515=0,Q514-P515,Q514+O515))</f>
        <v>234.2847</v>
      </c>
      <c r="R515" s="24" t="n">
        <f aca="false">IF(C515&lt;&gt;C516,M515,0)</f>
        <v>0</v>
      </c>
      <c r="S515" s="25" t="n">
        <f aca="false">IF(C515&lt;&gt;C516,Q515,0)</f>
        <v>0</v>
      </c>
      <c r="T515" s="26" t="s">
        <v>23</v>
      </c>
      <c r="U515" s="27"/>
      <c r="V515" s="28"/>
      <c r="W515" s="26"/>
      <c r="X515" s="26"/>
      <c r="Y515" s="26"/>
      <c r="Z515" s="26"/>
    </row>
    <row r="516" customFormat="false" ht="12.75" hidden="false" customHeight="true" outlineLevel="0" collapsed="false">
      <c r="A516" s="16" t="n">
        <v>515</v>
      </c>
      <c r="B516" s="17" t="s">
        <v>76</v>
      </c>
      <c r="C516" s="1" t="n">
        <v>34200068</v>
      </c>
      <c r="D516" s="1" t="n">
        <v>342</v>
      </c>
      <c r="E516" s="0" t="s">
        <v>150</v>
      </c>
      <c r="F516" s="44" t="s">
        <v>47</v>
      </c>
      <c r="G516" s="1" t="s">
        <v>11</v>
      </c>
      <c r="H516" s="1" t="n">
        <v>13039</v>
      </c>
      <c r="I516" s="3" t="n">
        <v>42849</v>
      </c>
      <c r="L516" s="1" t="n">
        <v>30</v>
      </c>
      <c r="M516" s="20" t="n">
        <f aca="false">IF(C516&lt;&gt;C515,K516,IF(K516="",M515-L516,M515+K516))</f>
        <v>0</v>
      </c>
      <c r="N516" s="21" t="n">
        <v>7.80949</v>
      </c>
      <c r="O516" s="22" t="n">
        <f aca="false">K516*N516</f>
        <v>0</v>
      </c>
      <c r="P516" s="22" t="n">
        <f aca="false">L516*N516</f>
        <v>234.2847</v>
      </c>
      <c r="Q516" s="23" t="n">
        <f aca="false">IF(C516&lt;&gt;C515,O516,IF(O516=0,Q515-P516,Q515+O516))</f>
        <v>0</v>
      </c>
      <c r="R516" s="24" t="n">
        <f aca="false">IF(C516&lt;&gt;C517,M516,0)</f>
        <v>0</v>
      </c>
      <c r="S516" s="25" t="n">
        <f aca="false">IF(C516&lt;&gt;C517,Q516,0)</f>
        <v>0</v>
      </c>
      <c r="T516" s="0" t="s">
        <v>31</v>
      </c>
      <c r="U516" s="27"/>
      <c r="V516" s="28"/>
      <c r="W516" s="26"/>
      <c r="X516" s="26"/>
      <c r="Y516" s="26"/>
      <c r="Z516" s="26"/>
    </row>
    <row r="517" customFormat="false" ht="12.75" hidden="false" customHeight="true" outlineLevel="0" collapsed="false">
      <c r="A517" s="16" t="n">
        <v>516</v>
      </c>
      <c r="B517" s="17" t="s">
        <v>76</v>
      </c>
      <c r="C517" s="17" t="n">
        <v>34200076</v>
      </c>
      <c r="D517" s="17" t="str">
        <f aca="false">LEFT(C517,3)</f>
        <v>342</v>
      </c>
      <c r="E517" s="16" t="s">
        <v>151</v>
      </c>
      <c r="F517" s="18" t="s">
        <v>152</v>
      </c>
      <c r="G517" s="17" t="s">
        <v>10</v>
      </c>
      <c r="H517" s="17" t="s">
        <v>22</v>
      </c>
      <c r="I517" s="19" t="n">
        <v>42736</v>
      </c>
      <c r="J517" s="16"/>
      <c r="K517" s="17" t="n">
        <v>65</v>
      </c>
      <c r="L517" s="17"/>
      <c r="M517" s="20" t="n">
        <f aca="false">IF(C517&lt;&gt;C516,K517,IF(K517="",M516-L517,M516+K517))</f>
        <v>65</v>
      </c>
      <c r="N517" s="21" t="n">
        <v>823.31274</v>
      </c>
      <c r="O517" s="22" t="n">
        <f aca="false">K517*N517</f>
        <v>53515.3281</v>
      </c>
      <c r="P517" s="22" t="n">
        <f aca="false">L517*N517</f>
        <v>0</v>
      </c>
      <c r="Q517" s="23" t="n">
        <f aca="false">IF(C517&lt;&gt;C516,O517,IF(O517=0,Q516-P517,Q516+O517))</f>
        <v>53515.3281</v>
      </c>
      <c r="R517" s="24" t="n">
        <f aca="false">IF(C517&lt;&gt;C518,M517,0)</f>
        <v>0</v>
      </c>
      <c r="S517" s="25" t="n">
        <f aca="false">IF(C517&lt;&gt;C518,Q517,0)</f>
        <v>0</v>
      </c>
      <c r="T517" s="26" t="s">
        <v>23</v>
      </c>
      <c r="U517" s="27"/>
      <c r="V517" s="28"/>
      <c r="W517" s="26"/>
      <c r="X517" s="26"/>
      <c r="Y517" s="26"/>
      <c r="Z517" s="26"/>
    </row>
    <row r="518" customFormat="false" ht="12.75" hidden="false" customHeight="true" outlineLevel="0" collapsed="false">
      <c r="A518" s="16" t="n">
        <v>517</v>
      </c>
      <c r="B518" s="17" t="s">
        <v>76</v>
      </c>
      <c r="C518" s="17" t="n">
        <v>34200076</v>
      </c>
      <c r="D518" s="17" t="str">
        <f aca="false">LEFT(C518,3)</f>
        <v>342</v>
      </c>
      <c r="E518" s="16" t="s">
        <v>151</v>
      </c>
      <c r="F518" s="18" t="s">
        <v>152</v>
      </c>
      <c r="G518" s="17" t="s">
        <v>10</v>
      </c>
      <c r="H518" s="17" t="s">
        <v>22</v>
      </c>
      <c r="I518" s="19" t="n">
        <v>42736</v>
      </c>
      <c r="J518" s="16"/>
      <c r="K518" s="17" t="n">
        <v>97</v>
      </c>
      <c r="L518" s="17"/>
      <c r="M518" s="20" t="n">
        <f aca="false">IF(C518&lt;&gt;C517,K518,IF(K518="",M517-L518,M517+K518))</f>
        <v>162</v>
      </c>
      <c r="N518" s="21" t="n">
        <v>639.9518</v>
      </c>
      <c r="O518" s="22" t="n">
        <f aca="false">K518*N518</f>
        <v>62075.3246</v>
      </c>
      <c r="P518" s="22" t="n">
        <f aca="false">L518*N518</f>
        <v>0</v>
      </c>
      <c r="Q518" s="23" t="n">
        <f aca="false">IF(C518&lt;&gt;C517,O518,IF(O518=0,Q517-P518,Q517+O518))</f>
        <v>115590.6527</v>
      </c>
      <c r="R518" s="24" t="n">
        <f aca="false">IF(C518&lt;&gt;C519,M518,0)</f>
        <v>162</v>
      </c>
      <c r="S518" s="25" t="n">
        <f aca="false">IF(C518&lt;&gt;C519,Q518,0)</f>
        <v>115590.6527</v>
      </c>
      <c r="T518" s="26" t="s">
        <v>23</v>
      </c>
      <c r="U518" s="27"/>
      <c r="V518" s="28"/>
      <c r="W518" s="26"/>
      <c r="X518" s="26"/>
      <c r="Y518" s="26"/>
      <c r="Z518" s="26"/>
    </row>
    <row r="519" customFormat="false" ht="12.75" hidden="false" customHeight="true" outlineLevel="0" collapsed="false">
      <c r="A519" s="16" t="n">
        <v>518</v>
      </c>
      <c r="B519" s="17" t="s">
        <v>76</v>
      </c>
      <c r="C519" s="17" t="n">
        <v>34200077</v>
      </c>
      <c r="D519" s="17" t="str">
        <f aca="false">LEFT(C519,3)</f>
        <v>342</v>
      </c>
      <c r="E519" s="16" t="s">
        <v>153</v>
      </c>
      <c r="F519" s="18" t="s">
        <v>47</v>
      </c>
      <c r="G519" s="17" t="s">
        <v>10</v>
      </c>
      <c r="H519" s="17" t="s">
        <v>22</v>
      </c>
      <c r="I519" s="19" t="n">
        <v>42736</v>
      </c>
      <c r="J519" s="16"/>
      <c r="K519" s="17" t="n">
        <v>30</v>
      </c>
      <c r="L519" s="17"/>
      <c r="M519" s="20" t="n">
        <f aca="false">IF(C519&lt;&gt;C518,K519,IF(K519="",M518-L519,M518+K519))</f>
        <v>30</v>
      </c>
      <c r="N519" s="21" t="n">
        <v>3.30401</v>
      </c>
      <c r="O519" s="22" t="n">
        <f aca="false">K519*N519</f>
        <v>99.1203</v>
      </c>
      <c r="P519" s="22" t="n">
        <f aca="false">L519*N519</f>
        <v>0</v>
      </c>
      <c r="Q519" s="23" t="n">
        <f aca="false">IF(C519&lt;&gt;C518,O519,IF(O519=0,Q518-P519,Q518+O519))</f>
        <v>99.1203</v>
      </c>
      <c r="R519" s="24" t="n">
        <f aca="false">IF(C519&lt;&gt;C520,M519,0)</f>
        <v>0</v>
      </c>
      <c r="S519" s="25" t="n">
        <f aca="false">IF(C519&lt;&gt;C520,Q519,0)</f>
        <v>0</v>
      </c>
      <c r="T519" s="26" t="s">
        <v>23</v>
      </c>
      <c r="U519" s="27"/>
      <c r="V519" s="28"/>
      <c r="W519" s="26"/>
      <c r="X519" s="26"/>
      <c r="Y519" s="26"/>
      <c r="Z519" s="26"/>
    </row>
    <row r="520" customFormat="false" ht="12.75" hidden="false" customHeight="true" outlineLevel="0" collapsed="false">
      <c r="A520" s="16" t="n">
        <v>519</v>
      </c>
      <c r="B520" s="17" t="s">
        <v>76</v>
      </c>
      <c r="C520" s="1" t="n">
        <v>34200077</v>
      </c>
      <c r="D520" s="1" t="n">
        <v>342</v>
      </c>
      <c r="E520" s="0" t="s">
        <v>153</v>
      </c>
      <c r="F520" s="44" t="s">
        <v>47</v>
      </c>
      <c r="G520" s="1" t="s">
        <v>11</v>
      </c>
      <c r="H520" s="1" t="n">
        <v>13039</v>
      </c>
      <c r="I520" s="3" t="n">
        <v>42849</v>
      </c>
      <c r="L520" s="1" t="n">
        <v>30</v>
      </c>
      <c r="M520" s="20" t="n">
        <f aca="false">IF(C520&lt;&gt;C519,K520,IF(K520="",M519-L520,M519+K520))</f>
        <v>0</v>
      </c>
      <c r="N520" s="21" t="n">
        <v>3.30401</v>
      </c>
      <c r="O520" s="22" t="n">
        <f aca="false">K520*N520</f>
        <v>0</v>
      </c>
      <c r="P520" s="22" t="n">
        <f aca="false">L520*N520</f>
        <v>99.1203</v>
      </c>
      <c r="Q520" s="23" t="n">
        <f aca="false">IF(C520&lt;&gt;C519,O520,IF(O520=0,Q519-P520,Q519+O520))</f>
        <v>0</v>
      </c>
      <c r="R520" s="24" t="n">
        <f aca="false">IF(C520&lt;&gt;C521,M520,0)</f>
        <v>0</v>
      </c>
      <c r="S520" s="25" t="n">
        <f aca="false">IF(C520&lt;&gt;C521,Q520,0)</f>
        <v>0</v>
      </c>
      <c r="T520" s="0" t="s">
        <v>31</v>
      </c>
      <c r="U520" s="27"/>
      <c r="V520" s="28"/>
      <c r="W520" s="26"/>
      <c r="X520" s="26"/>
      <c r="Y520" s="26"/>
      <c r="Z520" s="26"/>
    </row>
    <row r="521" customFormat="false" ht="12.75" hidden="false" customHeight="true" outlineLevel="0" collapsed="false">
      <c r="A521" s="16" t="n">
        <v>520</v>
      </c>
      <c r="B521" s="17" t="s">
        <v>76</v>
      </c>
      <c r="C521" s="17" t="n">
        <v>34200080</v>
      </c>
      <c r="D521" s="17" t="str">
        <f aca="false">LEFT(C521,3)</f>
        <v>342</v>
      </c>
      <c r="E521" s="16" t="s">
        <v>154</v>
      </c>
      <c r="F521" s="18" t="s">
        <v>119</v>
      </c>
      <c r="G521" s="17" t="s">
        <v>10</v>
      </c>
      <c r="H521" s="17" t="n">
        <v>7747</v>
      </c>
      <c r="I521" s="19" t="n">
        <v>42811</v>
      </c>
      <c r="J521" s="16" t="s">
        <v>155</v>
      </c>
      <c r="K521" s="17" t="n">
        <v>52.5</v>
      </c>
      <c r="L521" s="17"/>
      <c r="M521" s="20" t="n">
        <f aca="false">IF(C521&lt;&gt;C520,K521,IF(K521="",M520-L521,M520+K521))</f>
        <v>52.5</v>
      </c>
      <c r="N521" s="51" t="n">
        <v>46.22571</v>
      </c>
      <c r="O521" s="22" t="n">
        <f aca="false">K521*N521</f>
        <v>2426.849775</v>
      </c>
      <c r="P521" s="22" t="n">
        <f aca="false">L521*N521</f>
        <v>0</v>
      </c>
      <c r="Q521" s="23" t="n">
        <f aca="false">IF(C521&lt;&gt;C520,O521,IF(O521=0,Q520-P521,Q520+O521))</f>
        <v>2426.849775</v>
      </c>
      <c r="R521" s="24" t="n">
        <f aca="false">IF(C521&lt;&gt;C522,M521,0)</f>
        <v>0</v>
      </c>
      <c r="S521" s="25" t="n">
        <f aca="false">IF(C521&lt;&gt;C522,Q521,0)</f>
        <v>0</v>
      </c>
      <c r="T521" s="0" t="s">
        <v>26</v>
      </c>
      <c r="U521" s="27"/>
      <c r="V521" s="28"/>
      <c r="W521" s="26"/>
      <c r="X521" s="26"/>
      <c r="Y521" s="26"/>
      <c r="Z521" s="26"/>
    </row>
    <row r="522" customFormat="false" ht="12.75" hidden="false" customHeight="true" outlineLevel="0" collapsed="false">
      <c r="A522" s="16" t="n">
        <v>521</v>
      </c>
      <c r="B522" s="17" t="s">
        <v>76</v>
      </c>
      <c r="C522" s="30" t="n">
        <v>34200080</v>
      </c>
      <c r="D522" s="30" t="n">
        <v>342</v>
      </c>
      <c r="E522" s="16" t="s">
        <v>154</v>
      </c>
      <c r="F522" s="18" t="s">
        <v>119</v>
      </c>
      <c r="G522" s="30" t="s">
        <v>11</v>
      </c>
      <c r="H522" s="30" t="n">
        <v>13110</v>
      </c>
      <c r="I522" s="32" t="n">
        <v>42864</v>
      </c>
      <c r="J522" s="33"/>
      <c r="K522" s="30"/>
      <c r="L522" s="30" t="n">
        <v>7</v>
      </c>
      <c r="M522" s="20" t="n">
        <f aca="false">IF(C522&lt;&gt;C521,K522,IF(K522="",M521-L522,M521+K522))</f>
        <v>45.5</v>
      </c>
      <c r="N522" s="51" t="n">
        <v>46.22571</v>
      </c>
      <c r="O522" s="22" t="n">
        <f aca="false">K522*N522</f>
        <v>0</v>
      </c>
      <c r="P522" s="22" t="n">
        <f aca="false">L522*N522</f>
        <v>323.57997</v>
      </c>
      <c r="Q522" s="23" t="n">
        <f aca="false">IF(C522&lt;&gt;C521,O522,IF(O522=0,Q521-P522,Q521+O522))</f>
        <v>2103.269805</v>
      </c>
      <c r="R522" s="24" t="n">
        <f aca="false">IF(C522&lt;&gt;C523,M522,0)</f>
        <v>45.5</v>
      </c>
      <c r="S522" s="25" t="n">
        <f aca="false">IF(C522&lt;&gt;C523,Q522,0)</f>
        <v>2103.269805</v>
      </c>
      <c r="T522" s="0" t="s">
        <v>27</v>
      </c>
      <c r="U522" s="27"/>
      <c r="V522" s="28"/>
      <c r="W522" s="26"/>
      <c r="X522" s="26"/>
      <c r="Y522" s="26"/>
      <c r="Z522" s="26"/>
    </row>
    <row r="523" customFormat="false" ht="12.75" hidden="false" customHeight="true" outlineLevel="0" collapsed="false">
      <c r="A523" s="16" t="n">
        <v>522</v>
      </c>
      <c r="B523" s="17" t="s">
        <v>76</v>
      </c>
      <c r="C523" s="17" t="n">
        <v>34200094</v>
      </c>
      <c r="D523" s="17" t="str">
        <f aca="false">LEFT(C523,3)</f>
        <v>342</v>
      </c>
      <c r="E523" s="16" t="s">
        <v>156</v>
      </c>
      <c r="F523" s="18" t="s">
        <v>47</v>
      </c>
      <c r="G523" s="17" t="s">
        <v>10</v>
      </c>
      <c r="H523" s="17" t="s">
        <v>22</v>
      </c>
      <c r="I523" s="19" t="n">
        <v>42736</v>
      </c>
      <c r="J523" s="16"/>
      <c r="K523" s="17" t="n">
        <v>38</v>
      </c>
      <c r="L523" s="17"/>
      <c r="M523" s="20" t="n">
        <f aca="false">IF(C523&lt;&gt;C522,K523,IF(K523="",M522-L523,M522+K523))</f>
        <v>38</v>
      </c>
      <c r="N523" s="21" t="n">
        <v>3.00365</v>
      </c>
      <c r="O523" s="22" t="n">
        <f aca="false">K523*N523</f>
        <v>114.1387</v>
      </c>
      <c r="P523" s="22" t="n">
        <f aca="false">L523*N523</f>
        <v>0</v>
      </c>
      <c r="Q523" s="23" t="n">
        <f aca="false">IF(C523&lt;&gt;C522,O523,IF(O523=0,Q522-P523,Q522+O523))</f>
        <v>114.1387</v>
      </c>
      <c r="R523" s="24" t="n">
        <f aca="false">IF(C523&lt;&gt;C524,M523,0)</f>
        <v>0</v>
      </c>
      <c r="S523" s="25" t="n">
        <f aca="false">IF(C523&lt;&gt;C524,Q523,0)</f>
        <v>0</v>
      </c>
      <c r="T523" s="26" t="s">
        <v>23</v>
      </c>
      <c r="U523" s="27"/>
      <c r="V523" s="28"/>
      <c r="W523" s="26"/>
      <c r="X523" s="26"/>
      <c r="Y523" s="26"/>
      <c r="Z523" s="26"/>
    </row>
    <row r="524" customFormat="false" ht="12.75" hidden="false" customHeight="true" outlineLevel="0" collapsed="false">
      <c r="A524" s="16" t="n">
        <v>523</v>
      </c>
      <c r="B524" s="17" t="s">
        <v>76</v>
      </c>
      <c r="C524" s="1" t="n">
        <v>34200094</v>
      </c>
      <c r="D524" s="1" t="n">
        <v>342</v>
      </c>
      <c r="E524" s="0" t="s">
        <v>156</v>
      </c>
      <c r="F524" s="44" t="s">
        <v>47</v>
      </c>
      <c r="G524" s="1" t="s">
        <v>11</v>
      </c>
      <c r="H524" s="1" t="n">
        <v>13039</v>
      </c>
      <c r="I524" s="3" t="n">
        <v>42849</v>
      </c>
      <c r="L524" s="1" t="n">
        <v>38</v>
      </c>
      <c r="M524" s="20" t="n">
        <f aca="false">IF(C524&lt;&gt;C523,K524,IF(K524="",M523-L524,M523+K524))</f>
        <v>0</v>
      </c>
      <c r="N524" s="21" t="n">
        <v>3.00365</v>
      </c>
      <c r="O524" s="22" t="n">
        <f aca="false">K524*N524</f>
        <v>0</v>
      </c>
      <c r="P524" s="22" t="n">
        <f aca="false">L524*N524</f>
        <v>114.1387</v>
      </c>
      <c r="Q524" s="23" t="n">
        <f aca="false">IF(C524&lt;&gt;C523,O524,IF(O524=0,Q523-P524,Q523+O524))</f>
        <v>0</v>
      </c>
      <c r="R524" s="24" t="n">
        <f aca="false">IF(C524&lt;&gt;C525,M524,0)</f>
        <v>0</v>
      </c>
      <c r="S524" s="25" t="n">
        <f aca="false">IF(C524&lt;&gt;C525,Q524,0)</f>
        <v>0</v>
      </c>
      <c r="T524" s="0" t="s">
        <v>31</v>
      </c>
      <c r="U524" s="27"/>
      <c r="V524" s="28"/>
      <c r="W524" s="26"/>
      <c r="X524" s="26"/>
      <c r="Y524" s="26"/>
      <c r="Z524" s="26"/>
    </row>
    <row r="525" customFormat="false" ht="12.75" hidden="false" customHeight="true" outlineLevel="0" collapsed="false">
      <c r="A525" s="16" t="n">
        <v>524</v>
      </c>
      <c r="B525" s="17" t="s">
        <v>76</v>
      </c>
      <c r="C525" s="17" t="n">
        <v>34200096</v>
      </c>
      <c r="D525" s="17" t="str">
        <f aca="false">LEFT(C525,3)</f>
        <v>342</v>
      </c>
      <c r="E525" s="16" t="s">
        <v>157</v>
      </c>
      <c r="F525" s="18" t="s">
        <v>47</v>
      </c>
      <c r="G525" s="17" t="s">
        <v>10</v>
      </c>
      <c r="H525" s="17" t="s">
        <v>22</v>
      </c>
      <c r="I525" s="19" t="n">
        <v>42736</v>
      </c>
      <c r="J525" s="16"/>
      <c r="K525" s="17" t="n">
        <v>27</v>
      </c>
      <c r="L525" s="17"/>
      <c r="M525" s="20" t="n">
        <f aca="false">IF(C525&lt;&gt;C524,K525,IF(K525="",M524-L525,M524+K525))</f>
        <v>27</v>
      </c>
      <c r="N525" s="21" t="n">
        <v>6.14864</v>
      </c>
      <c r="O525" s="22" t="n">
        <f aca="false">K525*N525</f>
        <v>166.01328</v>
      </c>
      <c r="P525" s="22" t="n">
        <f aca="false">L525*N525</f>
        <v>0</v>
      </c>
      <c r="Q525" s="23" t="n">
        <f aca="false">IF(C525&lt;&gt;C524,O525,IF(O525=0,Q524-P525,Q524+O525))</f>
        <v>166.01328</v>
      </c>
      <c r="R525" s="24" t="n">
        <f aca="false">IF(C525&lt;&gt;C526,M525,0)</f>
        <v>0</v>
      </c>
      <c r="S525" s="25" t="n">
        <f aca="false">IF(C525&lt;&gt;C526,Q525,0)</f>
        <v>0</v>
      </c>
      <c r="T525" s="26" t="s">
        <v>23</v>
      </c>
      <c r="U525" s="27"/>
      <c r="V525" s="28"/>
      <c r="W525" s="26"/>
      <c r="X525" s="26"/>
      <c r="Y525" s="26"/>
      <c r="Z525" s="26"/>
    </row>
    <row r="526" customFormat="false" ht="12.75" hidden="false" customHeight="true" outlineLevel="0" collapsed="false">
      <c r="A526" s="16" t="n">
        <v>525</v>
      </c>
      <c r="B526" s="17" t="s">
        <v>76</v>
      </c>
      <c r="C526" s="17" t="n">
        <v>34200096</v>
      </c>
      <c r="D526" s="17" t="str">
        <f aca="false">LEFT(C526,3)</f>
        <v>342</v>
      </c>
      <c r="E526" s="16" t="s">
        <v>157</v>
      </c>
      <c r="F526" s="18" t="s">
        <v>47</v>
      </c>
      <c r="G526" s="17" t="s">
        <v>11</v>
      </c>
      <c r="H526" s="17" t="n">
        <v>12567</v>
      </c>
      <c r="I526" s="19" t="n">
        <v>42746</v>
      </c>
      <c r="J526" s="16"/>
      <c r="K526" s="17"/>
      <c r="L526" s="17" t="n">
        <v>1</v>
      </c>
      <c r="M526" s="20" t="n">
        <f aca="false">IF(C526&lt;&gt;C525,K526,IF(K526="",M525-L526,M525+K526))</f>
        <v>26</v>
      </c>
      <c r="N526" s="21" t="n">
        <v>6.14864</v>
      </c>
      <c r="O526" s="22" t="n">
        <f aca="false">K526*N526</f>
        <v>0</v>
      </c>
      <c r="P526" s="22" t="n">
        <f aca="false">L526*N526</f>
        <v>6.14864</v>
      </c>
      <c r="Q526" s="23" t="n">
        <f aca="false">IF(C526&lt;&gt;C525,O526,IF(O526=0,Q525-P526,Q525+O526))</f>
        <v>159.86464</v>
      </c>
      <c r="R526" s="24" t="n">
        <f aca="false">IF(C526&lt;&gt;C527,M526,0)</f>
        <v>0</v>
      </c>
      <c r="S526" s="25" t="n">
        <f aca="false">IF(C526&lt;&gt;C527,Q526,0)</f>
        <v>0</v>
      </c>
      <c r="T526" s="16" t="s">
        <v>24</v>
      </c>
      <c r="U526" s="27"/>
      <c r="V526" s="28"/>
      <c r="W526" s="26"/>
      <c r="X526" s="26"/>
      <c r="Y526" s="26"/>
      <c r="Z526" s="26"/>
    </row>
    <row r="527" customFormat="false" ht="12.75" hidden="false" customHeight="true" outlineLevel="0" collapsed="false">
      <c r="A527" s="16" t="n">
        <v>526</v>
      </c>
      <c r="B527" s="17" t="s">
        <v>76</v>
      </c>
      <c r="C527" s="17" t="n">
        <v>34200096</v>
      </c>
      <c r="D527" s="17" t="str">
        <f aca="false">LEFT(C527,3)</f>
        <v>342</v>
      </c>
      <c r="E527" s="16" t="s">
        <v>157</v>
      </c>
      <c r="F527" s="18" t="s">
        <v>47</v>
      </c>
      <c r="G527" s="17" t="s">
        <v>11</v>
      </c>
      <c r="H527" s="17" t="n">
        <v>12574</v>
      </c>
      <c r="I527" s="19" t="n">
        <v>42747</v>
      </c>
      <c r="J527" s="16"/>
      <c r="K527" s="17"/>
      <c r="L527" s="17" t="n">
        <v>2</v>
      </c>
      <c r="M527" s="20" t="n">
        <f aca="false">IF(C527&lt;&gt;C526,K527,IF(K527="",M526-L527,M526+K527))</f>
        <v>24</v>
      </c>
      <c r="N527" s="21" t="n">
        <v>6.14864</v>
      </c>
      <c r="O527" s="22" t="n">
        <f aca="false">K527*N527</f>
        <v>0</v>
      </c>
      <c r="P527" s="22" t="n">
        <f aca="false">L527*N527</f>
        <v>12.29728</v>
      </c>
      <c r="Q527" s="23" t="n">
        <f aca="false">IF(C527&lt;&gt;C526,O527,IF(O527=0,Q526-P527,Q526+O527))</f>
        <v>147.56736</v>
      </c>
      <c r="R527" s="24" t="n">
        <f aca="false">IF(C527&lt;&gt;C528,M527,0)</f>
        <v>0</v>
      </c>
      <c r="S527" s="25" t="n">
        <f aca="false">IF(C527&lt;&gt;C528,Q527,0)</f>
        <v>0</v>
      </c>
      <c r="T527" s="16" t="s">
        <v>24</v>
      </c>
      <c r="U527" s="27"/>
      <c r="V527" s="28"/>
      <c r="W527" s="26"/>
      <c r="X527" s="26"/>
      <c r="Y527" s="26"/>
      <c r="Z527" s="26"/>
    </row>
    <row r="528" customFormat="false" ht="12.75" hidden="false" customHeight="true" outlineLevel="0" collapsed="false">
      <c r="A528" s="16" t="n">
        <v>527</v>
      </c>
      <c r="B528" s="17" t="s">
        <v>76</v>
      </c>
      <c r="C528" s="17" t="n">
        <v>34200096</v>
      </c>
      <c r="D528" s="17" t="str">
        <f aca="false">LEFT(C528,3)</f>
        <v>342</v>
      </c>
      <c r="E528" s="16" t="s">
        <v>157</v>
      </c>
      <c r="F528" s="18" t="s">
        <v>47</v>
      </c>
      <c r="G528" s="17" t="s">
        <v>11</v>
      </c>
      <c r="H528" s="17" t="n">
        <v>12633</v>
      </c>
      <c r="I528" s="19" t="n">
        <v>42762</v>
      </c>
      <c r="J528" s="16"/>
      <c r="K528" s="17"/>
      <c r="L528" s="17" t="n">
        <v>2</v>
      </c>
      <c r="M528" s="20" t="n">
        <f aca="false">IF(C528&lt;&gt;C527,K528,IF(K528="",M527-L528,M527+K528))</f>
        <v>22</v>
      </c>
      <c r="N528" s="21" t="n">
        <v>6.14864</v>
      </c>
      <c r="O528" s="22" t="n">
        <f aca="false">K528*N528</f>
        <v>0</v>
      </c>
      <c r="P528" s="22" t="n">
        <f aca="false">L528*N528</f>
        <v>12.29728</v>
      </c>
      <c r="Q528" s="23" t="n">
        <f aca="false">IF(C528&lt;&gt;C527,O528,IF(O528=0,Q527-P528,Q527+O528))</f>
        <v>135.27008</v>
      </c>
      <c r="R528" s="24" t="n">
        <f aca="false">IF(C528&lt;&gt;C529,M528,0)</f>
        <v>0</v>
      </c>
      <c r="S528" s="25" t="n">
        <f aca="false">IF(C528&lt;&gt;C529,Q528,0)</f>
        <v>0</v>
      </c>
      <c r="T528" s="0" t="s">
        <v>25</v>
      </c>
      <c r="U528" s="27"/>
      <c r="V528" s="28"/>
      <c r="W528" s="26"/>
      <c r="X528" s="26"/>
      <c r="Y528" s="26"/>
      <c r="Z528" s="26"/>
    </row>
    <row r="529" customFormat="false" ht="12.75" hidden="false" customHeight="true" outlineLevel="0" collapsed="false">
      <c r="A529" s="16" t="n">
        <v>528</v>
      </c>
      <c r="B529" s="17" t="s">
        <v>76</v>
      </c>
      <c r="C529" s="17" t="n">
        <v>34200096</v>
      </c>
      <c r="D529" s="17" t="str">
        <f aca="false">LEFT(C529,3)</f>
        <v>342</v>
      </c>
      <c r="E529" s="16" t="s">
        <v>157</v>
      </c>
      <c r="F529" s="18" t="s">
        <v>47</v>
      </c>
      <c r="G529" s="17" t="s">
        <v>11</v>
      </c>
      <c r="H529" s="17" t="n">
        <v>12632</v>
      </c>
      <c r="I529" s="19" t="n">
        <v>42762</v>
      </c>
      <c r="J529" s="16"/>
      <c r="K529" s="17"/>
      <c r="L529" s="17" t="n">
        <v>2</v>
      </c>
      <c r="M529" s="20" t="n">
        <f aca="false">IF(C529&lt;&gt;C528,K529,IF(K529="",M528-L529,M528+K529))</f>
        <v>20</v>
      </c>
      <c r="N529" s="21" t="n">
        <v>6.14864</v>
      </c>
      <c r="O529" s="22" t="n">
        <f aca="false">K529*N529</f>
        <v>0</v>
      </c>
      <c r="P529" s="22" t="n">
        <f aca="false">L529*N529</f>
        <v>12.29728</v>
      </c>
      <c r="Q529" s="23" t="n">
        <f aca="false">IF(C529&lt;&gt;C528,O529,IF(O529=0,Q528-P529,Q528+O529))</f>
        <v>122.9728</v>
      </c>
      <c r="R529" s="24" t="n">
        <f aca="false">IF(C529&lt;&gt;C530,M529,0)</f>
        <v>0</v>
      </c>
      <c r="S529" s="25" t="n">
        <f aca="false">IF(C529&lt;&gt;C530,Q529,0)</f>
        <v>0</v>
      </c>
      <c r="T529" s="0" t="s">
        <v>25</v>
      </c>
      <c r="U529" s="27"/>
      <c r="V529" s="28"/>
      <c r="W529" s="26"/>
      <c r="X529" s="26"/>
      <c r="Y529" s="26"/>
      <c r="Z529" s="26"/>
    </row>
    <row r="530" customFormat="false" ht="12.75" hidden="false" customHeight="true" outlineLevel="0" collapsed="false">
      <c r="A530" s="16" t="n">
        <v>529</v>
      </c>
      <c r="B530" s="17" t="s">
        <v>76</v>
      </c>
      <c r="C530" s="17" t="n">
        <v>34200096</v>
      </c>
      <c r="D530" s="17" t="str">
        <f aca="false">LEFT(C530,3)</f>
        <v>342</v>
      </c>
      <c r="E530" s="16" t="s">
        <v>157</v>
      </c>
      <c r="F530" s="18" t="s">
        <v>47</v>
      </c>
      <c r="G530" s="17" t="s">
        <v>11</v>
      </c>
      <c r="H530" s="17" t="n">
        <v>12674</v>
      </c>
      <c r="I530" s="19" t="n">
        <v>42768</v>
      </c>
      <c r="J530" s="16"/>
      <c r="K530" s="17"/>
      <c r="L530" s="17" t="n">
        <v>1</v>
      </c>
      <c r="M530" s="20" t="n">
        <f aca="false">IF(C530&lt;&gt;C529,K530,IF(K530="",M529-L530,M529+K530))</f>
        <v>19</v>
      </c>
      <c r="N530" s="21" t="n">
        <v>6.14864</v>
      </c>
      <c r="O530" s="22" t="n">
        <f aca="false">K530*N530</f>
        <v>0</v>
      </c>
      <c r="P530" s="22" t="n">
        <f aca="false">L530*N530</f>
        <v>6.14864</v>
      </c>
      <c r="Q530" s="23" t="n">
        <f aca="false">IF(C530&lt;&gt;C529,O530,IF(O530=0,Q529-P530,Q529+O530))</f>
        <v>116.82416</v>
      </c>
      <c r="R530" s="24" t="n">
        <f aca="false">IF(C530&lt;&gt;C531,M530,0)</f>
        <v>0</v>
      </c>
      <c r="S530" s="25" t="n">
        <f aca="false">IF(C530&lt;&gt;C531,Q530,0)</f>
        <v>0</v>
      </c>
      <c r="T530" s="0" t="s">
        <v>25</v>
      </c>
      <c r="U530" s="27"/>
      <c r="V530" s="28"/>
      <c r="W530" s="26"/>
      <c r="X530" s="26"/>
      <c r="Y530" s="26"/>
      <c r="Z530" s="26"/>
    </row>
    <row r="531" customFormat="false" ht="12.75" hidden="false" customHeight="true" outlineLevel="0" collapsed="false">
      <c r="A531" s="16" t="n">
        <v>530</v>
      </c>
      <c r="B531" s="17" t="s">
        <v>76</v>
      </c>
      <c r="C531" s="34" t="n">
        <v>34200096</v>
      </c>
      <c r="D531" s="17" t="str">
        <f aca="false">LEFT(C531,3)</f>
        <v>342</v>
      </c>
      <c r="E531" s="16" t="s">
        <v>157</v>
      </c>
      <c r="F531" s="39" t="s">
        <v>47</v>
      </c>
      <c r="G531" s="34" t="s">
        <v>11</v>
      </c>
      <c r="H531" s="34" t="n">
        <v>12686</v>
      </c>
      <c r="I531" s="29" t="n">
        <v>42772</v>
      </c>
      <c r="J531" s="35"/>
      <c r="K531" s="35"/>
      <c r="L531" s="36" t="n">
        <v>1</v>
      </c>
      <c r="M531" s="20" t="n">
        <f aca="false">IF(C531&lt;&gt;C530,K531,IF(K531="",M530-L531,M530+K531))</f>
        <v>18</v>
      </c>
      <c r="N531" s="21" t="n">
        <v>6.14864</v>
      </c>
      <c r="O531" s="22" t="n">
        <f aca="false">K531*N531</f>
        <v>0</v>
      </c>
      <c r="P531" s="22" t="n">
        <f aca="false">L531*N531</f>
        <v>6.14864</v>
      </c>
      <c r="Q531" s="23" t="n">
        <f aca="false">IF(C531&lt;&gt;C530,O531,IF(O531=0,Q530-P531,Q530+O531))</f>
        <v>110.67552</v>
      </c>
      <c r="R531" s="24" t="n">
        <f aca="false">IF(C531&lt;&gt;C532,M531,0)</f>
        <v>0</v>
      </c>
      <c r="S531" s="25" t="n">
        <f aca="false">IF(C531&lt;&gt;C532,Q531,0)</f>
        <v>0</v>
      </c>
      <c r="T531" s="0" t="s">
        <v>25</v>
      </c>
      <c r="U531" s="27"/>
      <c r="V531" s="28"/>
      <c r="W531" s="26"/>
      <c r="X531" s="26"/>
      <c r="Y531" s="26"/>
      <c r="Z531" s="26"/>
    </row>
    <row r="532" customFormat="false" ht="12.75" hidden="false" customHeight="true" outlineLevel="0" collapsed="false">
      <c r="A532" s="16" t="n">
        <v>531</v>
      </c>
      <c r="B532" s="17" t="s">
        <v>76</v>
      </c>
      <c r="C532" s="34" t="n">
        <v>34200096</v>
      </c>
      <c r="D532" s="17" t="str">
        <f aca="false">LEFT(C532,3)</f>
        <v>342</v>
      </c>
      <c r="E532" s="16" t="s">
        <v>157</v>
      </c>
      <c r="F532" s="39" t="s">
        <v>47</v>
      </c>
      <c r="G532" s="34" t="s">
        <v>11</v>
      </c>
      <c r="H532" s="34" t="n">
        <v>12704</v>
      </c>
      <c r="I532" s="29" t="n">
        <v>42773</v>
      </c>
      <c r="J532" s="35"/>
      <c r="K532" s="35"/>
      <c r="L532" s="36" t="n">
        <v>1</v>
      </c>
      <c r="M532" s="20" t="n">
        <f aca="false">IF(C532&lt;&gt;C531,K532,IF(K532="",M531-L532,M531+K532))</f>
        <v>17</v>
      </c>
      <c r="N532" s="21" t="n">
        <v>6.14864</v>
      </c>
      <c r="O532" s="22" t="n">
        <f aca="false">K532*N532</f>
        <v>0</v>
      </c>
      <c r="P532" s="22" t="n">
        <f aca="false">L532*N532</f>
        <v>6.14864</v>
      </c>
      <c r="Q532" s="23" t="n">
        <f aca="false">IF(C532&lt;&gt;C531,O532,IF(O532=0,Q531-P532,Q531+O532))</f>
        <v>104.52688</v>
      </c>
      <c r="R532" s="24" t="n">
        <f aca="false">IF(C532&lt;&gt;C533,M532,0)</f>
        <v>0</v>
      </c>
      <c r="S532" s="25" t="n">
        <f aca="false">IF(C532&lt;&gt;C533,Q532,0)</f>
        <v>0</v>
      </c>
      <c r="T532" s="0" t="s">
        <v>25</v>
      </c>
      <c r="U532" s="27"/>
      <c r="V532" s="28"/>
      <c r="W532" s="26"/>
      <c r="X532" s="26"/>
      <c r="Y532" s="26"/>
      <c r="Z532" s="26"/>
    </row>
    <row r="533" customFormat="false" ht="12.75" hidden="false" customHeight="true" outlineLevel="0" collapsed="false">
      <c r="A533" s="16" t="n">
        <v>532</v>
      </c>
      <c r="B533" s="17" t="s">
        <v>76</v>
      </c>
      <c r="C533" s="17" t="n">
        <v>34200096</v>
      </c>
      <c r="D533" s="17" t="str">
        <f aca="false">LEFT(C533,3)</f>
        <v>342</v>
      </c>
      <c r="E533" s="16" t="s">
        <v>157</v>
      </c>
      <c r="F533" s="18" t="s">
        <v>47</v>
      </c>
      <c r="G533" s="17" t="s">
        <v>11</v>
      </c>
      <c r="H533" s="17" t="n">
        <v>12766</v>
      </c>
      <c r="I533" s="19" t="n">
        <v>42787</v>
      </c>
      <c r="J533" s="16"/>
      <c r="K533" s="17"/>
      <c r="L533" s="17" t="n">
        <v>1</v>
      </c>
      <c r="M533" s="20" t="n">
        <f aca="false">IF(C533&lt;&gt;C532,K533,IF(K533="",M532-L533,M532+K533))</f>
        <v>16</v>
      </c>
      <c r="N533" s="21" t="n">
        <v>6.14864</v>
      </c>
      <c r="O533" s="22" t="n">
        <f aca="false">K533*N533</f>
        <v>0</v>
      </c>
      <c r="P533" s="22" t="n">
        <f aca="false">L533*N533</f>
        <v>6.14864</v>
      </c>
      <c r="Q533" s="23" t="n">
        <f aca="false">IF(C533&lt;&gt;C532,O533,IF(O533=0,Q532-P533,Q532+O533))</f>
        <v>98.37824</v>
      </c>
      <c r="R533" s="24" t="n">
        <f aca="false">IF(C533&lt;&gt;C534,M533,0)</f>
        <v>0</v>
      </c>
      <c r="S533" s="25" t="n">
        <f aca="false">IF(C533&lt;&gt;C534,Q533,0)</f>
        <v>0</v>
      </c>
      <c r="T533" s="0" t="s">
        <v>25</v>
      </c>
      <c r="U533" s="27"/>
      <c r="V533" s="28"/>
      <c r="W533" s="26"/>
      <c r="X533" s="26"/>
      <c r="Y533" s="26"/>
      <c r="Z533" s="26"/>
    </row>
    <row r="534" customFormat="false" ht="12.75" hidden="false" customHeight="true" outlineLevel="0" collapsed="false">
      <c r="A534" s="16" t="n">
        <v>533</v>
      </c>
      <c r="B534" s="17" t="s">
        <v>76</v>
      </c>
      <c r="C534" s="1" t="n">
        <v>34200096</v>
      </c>
      <c r="D534" s="1" t="n">
        <v>342</v>
      </c>
      <c r="E534" s="16" t="s">
        <v>157</v>
      </c>
      <c r="F534" s="18" t="s">
        <v>47</v>
      </c>
      <c r="G534" s="1" t="s">
        <v>11</v>
      </c>
      <c r="H534" s="1" t="n">
        <v>12969</v>
      </c>
      <c r="I534" s="3" t="n">
        <v>42830</v>
      </c>
      <c r="L534" s="1" t="n">
        <v>1</v>
      </c>
      <c r="M534" s="20" t="n">
        <f aca="false">IF(C534&lt;&gt;C533,K534,IF(K534="",M533-L534,M533+K534))</f>
        <v>15</v>
      </c>
      <c r="N534" s="21" t="n">
        <v>6.14864</v>
      </c>
      <c r="O534" s="22" t="n">
        <f aca="false">K534*N534</f>
        <v>0</v>
      </c>
      <c r="P534" s="22" t="n">
        <f aca="false">L534*N534</f>
        <v>6.14864</v>
      </c>
      <c r="Q534" s="23" t="n">
        <f aca="false">IF(C534&lt;&gt;C533,O534,IF(O534=0,Q533-P534,Q533+O534))</f>
        <v>92.2296</v>
      </c>
      <c r="R534" s="24" t="n">
        <f aca="false">IF(C534&lt;&gt;C535,M534,0)</f>
        <v>0</v>
      </c>
      <c r="S534" s="25" t="n">
        <f aca="false">IF(C534&lt;&gt;C535,Q534,0)</f>
        <v>0</v>
      </c>
      <c r="T534" s="0" t="s">
        <v>31</v>
      </c>
      <c r="U534" s="27"/>
      <c r="V534" s="28"/>
      <c r="W534" s="26"/>
      <c r="X534" s="26"/>
      <c r="Y534" s="26"/>
      <c r="Z534" s="26"/>
    </row>
    <row r="535" customFormat="false" ht="12.75" hidden="false" customHeight="true" outlineLevel="0" collapsed="false">
      <c r="A535" s="16" t="n">
        <v>534</v>
      </c>
      <c r="B535" s="17" t="s">
        <v>76</v>
      </c>
      <c r="C535" s="1" t="n">
        <v>34200096</v>
      </c>
      <c r="D535" s="1" t="n">
        <v>342</v>
      </c>
      <c r="E535" s="16" t="s">
        <v>157</v>
      </c>
      <c r="F535" s="18" t="s">
        <v>47</v>
      </c>
      <c r="G535" s="1" t="s">
        <v>11</v>
      </c>
      <c r="H535" s="1" t="n">
        <v>13005</v>
      </c>
      <c r="I535" s="3" t="n">
        <v>42843</v>
      </c>
      <c r="L535" s="1" t="n">
        <v>1</v>
      </c>
      <c r="M535" s="20" t="n">
        <f aca="false">IF(C535&lt;&gt;C534,K535,IF(K535="",M534-L535,M534+K535))</f>
        <v>14</v>
      </c>
      <c r="N535" s="21" t="n">
        <v>6.14864</v>
      </c>
      <c r="O535" s="22" t="n">
        <f aca="false">K535*N535</f>
        <v>0</v>
      </c>
      <c r="P535" s="22" t="n">
        <f aca="false">L535*N535</f>
        <v>6.14864</v>
      </c>
      <c r="Q535" s="23" t="n">
        <f aca="false">IF(C535&lt;&gt;C534,O535,IF(O535=0,Q534-P535,Q534+O535))</f>
        <v>86.08096</v>
      </c>
      <c r="R535" s="24" t="n">
        <f aca="false">IF(C535&lt;&gt;C536,M535,0)</f>
        <v>0</v>
      </c>
      <c r="S535" s="25" t="n">
        <f aca="false">IF(C535&lt;&gt;C536,Q535,0)</f>
        <v>0</v>
      </c>
      <c r="T535" s="0" t="s">
        <v>31</v>
      </c>
      <c r="U535" s="27"/>
      <c r="V535" s="28"/>
      <c r="W535" s="26"/>
      <c r="X535" s="26"/>
      <c r="Y535" s="26"/>
      <c r="Z535" s="26"/>
    </row>
    <row r="536" customFormat="false" ht="12.75" hidden="false" customHeight="true" outlineLevel="0" collapsed="false">
      <c r="A536" s="16" t="n">
        <v>535</v>
      </c>
      <c r="B536" s="17" t="s">
        <v>76</v>
      </c>
      <c r="C536" s="30" t="n">
        <v>34200096</v>
      </c>
      <c r="D536" s="30" t="n">
        <v>342</v>
      </c>
      <c r="E536" s="16" t="s">
        <v>157</v>
      </c>
      <c r="F536" s="18" t="s">
        <v>47</v>
      </c>
      <c r="G536" s="30" t="s">
        <v>11</v>
      </c>
      <c r="H536" s="30" t="n">
        <v>13092</v>
      </c>
      <c r="I536" s="32" t="n">
        <v>42859</v>
      </c>
      <c r="J536" s="33"/>
      <c r="K536" s="30"/>
      <c r="L536" s="30" t="n">
        <v>2</v>
      </c>
      <c r="M536" s="20" t="n">
        <f aca="false">IF(C536&lt;&gt;C535,K536,IF(K536="",M535-L536,M535+K536))</f>
        <v>12</v>
      </c>
      <c r="N536" s="21" t="n">
        <v>6.14864</v>
      </c>
      <c r="O536" s="22" t="n">
        <f aca="false">K536*N536</f>
        <v>0</v>
      </c>
      <c r="P536" s="22" t="n">
        <f aca="false">L536*N536</f>
        <v>12.29728</v>
      </c>
      <c r="Q536" s="23" t="n">
        <f aca="false">IF(C536&lt;&gt;C535,O536,IF(O536=0,Q535-P536,Q535+O536))</f>
        <v>73.78368</v>
      </c>
      <c r="R536" s="24" t="n">
        <f aca="false">IF(C536&lt;&gt;C537,M536,0)</f>
        <v>0</v>
      </c>
      <c r="S536" s="25" t="n">
        <f aca="false">IF(C536&lt;&gt;C537,Q536,0)</f>
        <v>0</v>
      </c>
      <c r="T536" s="0" t="s">
        <v>27</v>
      </c>
      <c r="U536" s="27"/>
      <c r="V536" s="28"/>
      <c r="W536" s="26"/>
      <c r="X536" s="26"/>
      <c r="Y536" s="26"/>
      <c r="Z536" s="26"/>
    </row>
    <row r="537" customFormat="false" ht="12.75" hidden="false" customHeight="true" outlineLevel="0" collapsed="false">
      <c r="A537" s="16" t="n">
        <v>536</v>
      </c>
      <c r="B537" s="17" t="s">
        <v>76</v>
      </c>
      <c r="C537" s="1" t="n">
        <v>34200096</v>
      </c>
      <c r="D537" s="1" t="n">
        <v>342</v>
      </c>
      <c r="E537" s="0" t="s">
        <v>157</v>
      </c>
      <c r="F537" s="1" t="s">
        <v>47</v>
      </c>
      <c r="G537" s="1" t="s">
        <v>11</v>
      </c>
      <c r="H537" s="1" t="n">
        <v>13204</v>
      </c>
      <c r="I537" s="3" t="n">
        <v>42884</v>
      </c>
      <c r="L537" s="1" t="n">
        <v>1</v>
      </c>
      <c r="M537" s="20" t="n">
        <f aca="false">IF(C537&lt;&gt;C536,K537,IF(K537="",M536-L537,M536+K537))</f>
        <v>11</v>
      </c>
      <c r="N537" s="21" t="n">
        <v>6.14864</v>
      </c>
      <c r="O537" s="22" t="n">
        <f aca="false">K537*N537</f>
        <v>0</v>
      </c>
      <c r="P537" s="22" t="n">
        <f aca="false">L537*N537</f>
        <v>6.14864</v>
      </c>
      <c r="Q537" s="23" t="n">
        <f aca="false">IF(C537&lt;&gt;C536,O537,IF(O537=0,Q536-P537,Q536+O537))</f>
        <v>67.63504</v>
      </c>
      <c r="R537" s="24" t="n">
        <f aca="false">IF(C537&lt;&gt;C538,M537,0)</f>
        <v>0</v>
      </c>
      <c r="S537" s="25" t="n">
        <f aca="false">IF(C537&lt;&gt;C538,Q537,0)</f>
        <v>0</v>
      </c>
      <c r="T537" s="0" t="s">
        <v>28</v>
      </c>
      <c r="U537" s="27"/>
      <c r="V537" s="28"/>
      <c r="W537" s="26"/>
      <c r="X537" s="26"/>
      <c r="Y537" s="26"/>
      <c r="Z537" s="26"/>
    </row>
    <row r="538" customFormat="false" ht="12.75" hidden="false" customHeight="true" outlineLevel="0" collapsed="false">
      <c r="A538" s="16" t="n">
        <v>537</v>
      </c>
      <c r="B538" s="17" t="s">
        <v>76</v>
      </c>
      <c r="C538" s="1" t="n">
        <v>34200096</v>
      </c>
      <c r="D538" s="1" t="n">
        <v>342</v>
      </c>
      <c r="E538" s="0" t="s">
        <v>157</v>
      </c>
      <c r="F538" s="1" t="s">
        <v>47</v>
      </c>
      <c r="G538" s="1" t="s">
        <v>11</v>
      </c>
      <c r="H538" s="1" t="n">
        <v>13627</v>
      </c>
      <c r="I538" s="3" t="n">
        <v>42910</v>
      </c>
      <c r="L538" s="1" t="n">
        <v>1</v>
      </c>
      <c r="M538" s="20" t="n">
        <f aca="false">IF(C538&lt;&gt;C537,K538,IF(K538="",M537-L538,M537+K538))</f>
        <v>10</v>
      </c>
      <c r="N538" s="21" t="n">
        <v>6.14864</v>
      </c>
      <c r="O538" s="22" t="n">
        <f aca="false">K538*N538</f>
        <v>0</v>
      </c>
      <c r="P538" s="22" t="n">
        <f aca="false">L538*N538</f>
        <v>6.14864</v>
      </c>
      <c r="Q538" s="23" t="n">
        <f aca="false">IF(C538&lt;&gt;C537,O538,IF(O538=0,Q537-P538,Q537+O538))</f>
        <v>61.4864</v>
      </c>
      <c r="R538" s="24" t="n">
        <f aca="false">IF(C538&lt;&gt;C539,M538,0)</f>
        <v>0</v>
      </c>
      <c r="S538" s="25" t="n">
        <f aca="false">IF(C538&lt;&gt;C539,Q538,0)</f>
        <v>0</v>
      </c>
      <c r="T538" s="0" t="s">
        <v>28</v>
      </c>
      <c r="U538" s="0"/>
      <c r="V538" s="28"/>
      <c r="W538" s="26"/>
      <c r="X538" s="26"/>
      <c r="Y538" s="26"/>
      <c r="Z538" s="26"/>
    </row>
    <row r="539" customFormat="false" ht="12.75" hidden="false" customHeight="true" outlineLevel="0" collapsed="false">
      <c r="A539" s="16" t="n">
        <v>538</v>
      </c>
      <c r="B539" s="17" t="s">
        <v>76</v>
      </c>
      <c r="C539" s="1" t="n">
        <v>34200096</v>
      </c>
      <c r="D539" s="1" t="n">
        <v>342</v>
      </c>
      <c r="E539" s="0" t="s">
        <v>157</v>
      </c>
      <c r="F539" s="1" t="s">
        <v>47</v>
      </c>
      <c r="G539" s="1" t="s">
        <v>11</v>
      </c>
      <c r="H539" s="1" t="n">
        <v>13722</v>
      </c>
      <c r="I539" s="3" t="n">
        <v>42926</v>
      </c>
      <c r="K539" s="0"/>
      <c r="L539" s="1" t="n">
        <v>1</v>
      </c>
      <c r="M539" s="20" t="n">
        <f aca="false">IF(C539&lt;&gt;C538,K539,IF(K539="",M538-L539,M538+K539))</f>
        <v>9</v>
      </c>
      <c r="N539" s="21" t="n">
        <v>6.14864</v>
      </c>
      <c r="O539" s="22" t="n">
        <f aca="false">K539*N539</f>
        <v>0</v>
      </c>
      <c r="P539" s="22" t="n">
        <f aca="false">L539*N539</f>
        <v>6.14864</v>
      </c>
      <c r="Q539" s="23" t="n">
        <f aca="false">IF(C539&lt;&gt;C538,O539,IF(O539=0,Q538-P539,Q538+O539))</f>
        <v>55.33776</v>
      </c>
      <c r="R539" s="24" t="n">
        <f aca="false">IF(C539&lt;&gt;C540,M539,0)</f>
        <v>9</v>
      </c>
      <c r="S539" s="25" t="n">
        <f aca="false">IF(C539&lt;&gt;C540,Q539,0)</f>
        <v>55.33776</v>
      </c>
      <c r="T539" s="0" t="s">
        <v>29</v>
      </c>
      <c r="V539" s="28"/>
      <c r="W539" s="26"/>
      <c r="X539" s="26"/>
      <c r="Y539" s="26"/>
      <c r="Z539" s="26"/>
    </row>
    <row r="540" customFormat="false" ht="12.75" hidden="false" customHeight="true" outlineLevel="0" collapsed="false">
      <c r="A540" s="16" t="n">
        <v>539</v>
      </c>
      <c r="B540" s="17" t="s">
        <v>76</v>
      </c>
      <c r="C540" s="17" t="n">
        <v>34200106</v>
      </c>
      <c r="D540" s="17" t="str">
        <f aca="false">LEFT(C540,3)</f>
        <v>342</v>
      </c>
      <c r="E540" s="16" t="s">
        <v>158</v>
      </c>
      <c r="F540" s="18" t="s">
        <v>159</v>
      </c>
      <c r="G540" s="17" t="s">
        <v>10</v>
      </c>
      <c r="H540" s="17" t="s">
        <v>22</v>
      </c>
      <c r="I540" s="19" t="n">
        <v>42736</v>
      </c>
      <c r="J540" s="16"/>
      <c r="K540" s="17" t="n">
        <v>2</v>
      </c>
      <c r="L540" s="17"/>
      <c r="M540" s="20" t="n">
        <f aca="false">IF(C540&lt;&gt;C539,K540,IF(K540="",M539-L540,M539+K540))</f>
        <v>2</v>
      </c>
      <c r="N540" s="21" t="n">
        <v>58.48421</v>
      </c>
      <c r="O540" s="22" t="n">
        <f aca="false">K540*N540</f>
        <v>116.96842</v>
      </c>
      <c r="P540" s="22" t="n">
        <f aca="false">L540*N540</f>
        <v>0</v>
      </c>
      <c r="Q540" s="23" t="n">
        <f aca="false">IF(C540&lt;&gt;C539,O540,IF(O540=0,Q539-P540,Q539+O540))</f>
        <v>116.96842</v>
      </c>
      <c r="R540" s="24" t="n">
        <f aca="false">IF(C540&lt;&gt;C541,M540,0)</f>
        <v>2</v>
      </c>
      <c r="S540" s="25" t="n">
        <f aca="false">IF(C540&lt;&gt;C541,Q540,0)</f>
        <v>116.96842</v>
      </c>
      <c r="T540" s="26" t="s">
        <v>23</v>
      </c>
      <c r="U540" s="27"/>
      <c r="V540" s="28"/>
      <c r="W540" s="26"/>
      <c r="X540" s="26"/>
      <c r="Y540" s="26"/>
      <c r="Z540" s="26"/>
    </row>
    <row r="541" customFormat="false" ht="12.75" hidden="false" customHeight="true" outlineLevel="0" collapsed="false">
      <c r="A541" s="16" t="n">
        <v>540</v>
      </c>
      <c r="B541" s="17" t="s">
        <v>76</v>
      </c>
      <c r="C541" s="17" t="n">
        <v>34200107</v>
      </c>
      <c r="D541" s="17" t="str">
        <f aca="false">LEFT(C541,3)</f>
        <v>342</v>
      </c>
      <c r="E541" s="16" t="s">
        <v>160</v>
      </c>
      <c r="F541" s="18" t="s">
        <v>47</v>
      </c>
      <c r="G541" s="17" t="s">
        <v>10</v>
      </c>
      <c r="H541" s="17" t="s">
        <v>22</v>
      </c>
      <c r="I541" s="19" t="n">
        <v>42736</v>
      </c>
      <c r="J541" s="16"/>
      <c r="K541" s="17" t="n">
        <v>97</v>
      </c>
      <c r="L541" s="17"/>
      <c r="M541" s="20" t="n">
        <f aca="false">IF(C541&lt;&gt;C540,K541,IF(K541="",M540-L541,M540+K541))</f>
        <v>97</v>
      </c>
      <c r="N541" s="21" t="n">
        <v>15.37159</v>
      </c>
      <c r="O541" s="22" t="n">
        <f aca="false">K541*N541</f>
        <v>1491.04423</v>
      </c>
      <c r="P541" s="22" t="n">
        <f aca="false">L541*N541</f>
        <v>0</v>
      </c>
      <c r="Q541" s="23" t="n">
        <f aca="false">IF(C541&lt;&gt;C540,O541,IF(O541=0,Q540-P541,Q540+O541))</f>
        <v>1491.04423</v>
      </c>
      <c r="R541" s="24" t="n">
        <f aca="false">IF(C541&lt;&gt;C542,M541,0)</f>
        <v>0</v>
      </c>
      <c r="S541" s="25" t="n">
        <f aca="false">IF(C541&lt;&gt;C542,Q541,0)</f>
        <v>0</v>
      </c>
      <c r="T541" s="26" t="s">
        <v>23</v>
      </c>
      <c r="U541" s="27"/>
      <c r="V541" s="28"/>
      <c r="W541" s="26"/>
      <c r="X541" s="26"/>
      <c r="Y541" s="26"/>
      <c r="Z541" s="26"/>
    </row>
    <row r="542" customFormat="false" ht="12.75" hidden="false" customHeight="true" outlineLevel="0" collapsed="false">
      <c r="A542" s="16" t="n">
        <v>541</v>
      </c>
      <c r="B542" s="17" t="s">
        <v>76</v>
      </c>
      <c r="C542" s="17" t="n">
        <v>34200107</v>
      </c>
      <c r="D542" s="17" t="str">
        <f aca="false">LEFT(C542,3)</f>
        <v>342</v>
      </c>
      <c r="E542" s="16" t="s">
        <v>160</v>
      </c>
      <c r="F542" s="18" t="s">
        <v>47</v>
      </c>
      <c r="G542" s="17" t="s">
        <v>11</v>
      </c>
      <c r="H542" s="17" t="n">
        <v>12629</v>
      </c>
      <c r="I542" s="19" t="n">
        <v>42761</v>
      </c>
      <c r="J542" s="16"/>
      <c r="K542" s="17"/>
      <c r="L542" s="17" t="n">
        <v>1</v>
      </c>
      <c r="M542" s="20" t="n">
        <f aca="false">IF(C542&lt;&gt;C541,K542,IF(K542="",M541-L542,M541+K542))</f>
        <v>96</v>
      </c>
      <c r="N542" s="21" t="n">
        <v>15.37159</v>
      </c>
      <c r="O542" s="22" t="n">
        <f aca="false">K542*N542</f>
        <v>0</v>
      </c>
      <c r="P542" s="22" t="n">
        <f aca="false">L542*N542</f>
        <v>15.37159</v>
      </c>
      <c r="Q542" s="23" t="n">
        <f aca="false">IF(C542&lt;&gt;C541,O542,IF(O542=0,Q541-P542,Q541+O542))</f>
        <v>1475.67264</v>
      </c>
      <c r="R542" s="24" t="n">
        <f aca="false">IF(C542&lt;&gt;C543,M542,0)</f>
        <v>0</v>
      </c>
      <c r="S542" s="25" t="n">
        <f aca="false">IF(C542&lt;&gt;C543,Q542,0)</f>
        <v>0</v>
      </c>
      <c r="T542" s="0" t="s">
        <v>25</v>
      </c>
      <c r="U542" s="27"/>
      <c r="V542" s="28"/>
      <c r="W542" s="26"/>
      <c r="X542" s="26"/>
      <c r="Y542" s="26"/>
      <c r="Z542" s="26"/>
    </row>
    <row r="543" customFormat="false" ht="12.75" hidden="false" customHeight="true" outlineLevel="0" collapsed="false">
      <c r="A543" s="16" t="n">
        <v>542</v>
      </c>
      <c r="B543" s="17" t="s">
        <v>76</v>
      </c>
      <c r="C543" s="34" t="n">
        <v>34200107</v>
      </c>
      <c r="D543" s="17" t="str">
        <f aca="false">LEFT(C543,3)</f>
        <v>342</v>
      </c>
      <c r="E543" s="16" t="s">
        <v>160</v>
      </c>
      <c r="F543" s="39" t="s">
        <v>47</v>
      </c>
      <c r="G543" s="34" t="s">
        <v>11</v>
      </c>
      <c r="H543" s="34" t="n">
        <v>12717</v>
      </c>
      <c r="I543" s="29" t="n">
        <v>42775</v>
      </c>
      <c r="J543" s="35"/>
      <c r="K543" s="35"/>
      <c r="L543" s="36" t="n">
        <v>1</v>
      </c>
      <c r="M543" s="20" t="n">
        <f aca="false">IF(C543&lt;&gt;C542,K543,IF(K543="",M542-L543,M542+K543))</f>
        <v>95</v>
      </c>
      <c r="N543" s="21" t="n">
        <v>15.37159</v>
      </c>
      <c r="O543" s="22" t="n">
        <f aca="false">K543*N543</f>
        <v>0</v>
      </c>
      <c r="P543" s="22" t="n">
        <f aca="false">L543*N543</f>
        <v>15.37159</v>
      </c>
      <c r="Q543" s="23" t="n">
        <f aca="false">IF(C543&lt;&gt;C542,O543,IF(O543=0,Q542-P543,Q542+O543))</f>
        <v>1460.30105</v>
      </c>
      <c r="R543" s="24" t="n">
        <f aca="false">IF(C543&lt;&gt;C544,M543,0)</f>
        <v>0</v>
      </c>
      <c r="S543" s="25" t="n">
        <f aca="false">IF(C543&lt;&gt;C544,Q543,0)</f>
        <v>0</v>
      </c>
      <c r="T543" s="0" t="s">
        <v>25</v>
      </c>
      <c r="U543" s="27"/>
      <c r="V543" s="28"/>
      <c r="W543" s="26"/>
      <c r="X543" s="26"/>
      <c r="Y543" s="26"/>
      <c r="Z543" s="26"/>
    </row>
    <row r="544" customFormat="false" ht="12.75" hidden="false" customHeight="true" outlineLevel="0" collapsed="false">
      <c r="A544" s="16" t="n">
        <v>543</v>
      </c>
      <c r="B544" s="17" t="s">
        <v>76</v>
      </c>
      <c r="C544" s="1" t="n">
        <v>34200107</v>
      </c>
      <c r="D544" s="1" t="n">
        <v>342</v>
      </c>
      <c r="E544" s="0" t="s">
        <v>160</v>
      </c>
      <c r="F544" s="44" t="s">
        <v>47</v>
      </c>
      <c r="G544" s="1" t="s">
        <v>11</v>
      </c>
      <c r="H544" s="1" t="n">
        <v>13023</v>
      </c>
      <c r="I544" s="3" t="n">
        <v>42847</v>
      </c>
      <c r="L544" s="1" t="n">
        <v>1</v>
      </c>
      <c r="M544" s="20" t="n">
        <f aca="false">IF(C544&lt;&gt;C543,K544,IF(K544="",M543-L544,M543+K544))</f>
        <v>94</v>
      </c>
      <c r="N544" s="21" t="n">
        <v>15.37159</v>
      </c>
      <c r="O544" s="22" t="n">
        <f aca="false">K544*N544</f>
        <v>0</v>
      </c>
      <c r="P544" s="22" t="n">
        <f aca="false">L544*N544</f>
        <v>15.37159</v>
      </c>
      <c r="Q544" s="23" t="n">
        <f aca="false">IF(C544&lt;&gt;C543,O544,IF(O544=0,Q543-P544,Q543+O544))</f>
        <v>1444.92946</v>
      </c>
      <c r="R544" s="24" t="n">
        <f aca="false">IF(C544&lt;&gt;C545,M544,0)</f>
        <v>0</v>
      </c>
      <c r="S544" s="25" t="n">
        <f aca="false">IF(C544&lt;&gt;C545,Q544,0)</f>
        <v>0</v>
      </c>
      <c r="T544" s="0" t="s">
        <v>31</v>
      </c>
      <c r="U544" s="27"/>
      <c r="V544" s="28"/>
      <c r="W544" s="26"/>
      <c r="X544" s="26"/>
      <c r="Y544" s="26"/>
      <c r="Z544" s="26"/>
    </row>
    <row r="545" customFormat="false" ht="12.75" hidden="false" customHeight="true" outlineLevel="0" collapsed="false">
      <c r="A545" s="16" t="n">
        <v>544</v>
      </c>
      <c r="B545" s="17" t="s">
        <v>76</v>
      </c>
      <c r="C545" s="1" t="n">
        <v>34200107</v>
      </c>
      <c r="D545" s="1" t="n">
        <v>342</v>
      </c>
      <c r="E545" s="0" t="s">
        <v>160</v>
      </c>
      <c r="F545" s="1" t="s">
        <v>47</v>
      </c>
      <c r="G545" s="1" t="s">
        <v>11</v>
      </c>
      <c r="H545" s="1" t="n">
        <v>13294</v>
      </c>
      <c r="I545" s="3" t="n">
        <v>42898</v>
      </c>
      <c r="L545" s="1" t="n">
        <v>4</v>
      </c>
      <c r="M545" s="20" t="n">
        <f aca="false">IF(C545&lt;&gt;C544,K545,IF(K545="",M544-L545,M544+K545))</f>
        <v>90</v>
      </c>
      <c r="N545" s="21" t="n">
        <v>15.37159</v>
      </c>
      <c r="O545" s="22" t="n">
        <f aca="false">K545*N545</f>
        <v>0</v>
      </c>
      <c r="P545" s="22" t="n">
        <f aca="false">L545*N545</f>
        <v>61.48636</v>
      </c>
      <c r="Q545" s="23" t="n">
        <f aca="false">IF(C545&lt;&gt;C544,O545,IF(O545=0,Q544-P545,Q544+O545))</f>
        <v>1383.4431</v>
      </c>
      <c r="R545" s="24" t="n">
        <f aca="false">IF(C545&lt;&gt;C546,M545,0)</f>
        <v>0</v>
      </c>
      <c r="S545" s="25" t="n">
        <f aca="false">IF(C545&lt;&gt;C546,Q545,0)</f>
        <v>0</v>
      </c>
      <c r="T545" s="0" t="s">
        <v>28</v>
      </c>
      <c r="U545" s="0"/>
      <c r="V545" s="28"/>
      <c r="W545" s="26"/>
      <c r="X545" s="26"/>
      <c r="Y545" s="26"/>
      <c r="Z545" s="26"/>
    </row>
    <row r="546" customFormat="false" ht="12.75" hidden="false" customHeight="true" outlineLevel="0" collapsed="false">
      <c r="A546" s="16" t="n">
        <v>545</v>
      </c>
      <c r="B546" s="17" t="s">
        <v>76</v>
      </c>
      <c r="C546" s="1" t="n">
        <v>34200107</v>
      </c>
      <c r="D546" s="1" t="str">
        <f aca="false">LEFT(C546,3)</f>
        <v>342</v>
      </c>
      <c r="E546" s="0" t="s">
        <v>160</v>
      </c>
      <c r="F546" s="1" t="s">
        <v>47</v>
      </c>
      <c r="G546" s="1" t="s">
        <v>11</v>
      </c>
      <c r="H546" s="1" t="n">
        <v>13327</v>
      </c>
      <c r="I546" s="3" t="n">
        <v>42902</v>
      </c>
      <c r="L546" s="1" t="n">
        <v>4</v>
      </c>
      <c r="M546" s="20" t="n">
        <f aca="false">IF(C546&lt;&gt;C545,K546,IF(K546="",M545-L546,M545+K546))</f>
        <v>86</v>
      </c>
      <c r="N546" s="21" t="n">
        <v>15.37159</v>
      </c>
      <c r="O546" s="22" t="n">
        <f aca="false">K546*N546</f>
        <v>0</v>
      </c>
      <c r="P546" s="22" t="n">
        <f aca="false">L546*N546</f>
        <v>61.48636</v>
      </c>
      <c r="Q546" s="23" t="n">
        <f aca="false">IF(C546&lt;&gt;C545,O546,IF(O546=0,Q545-P546,Q545+O546))</f>
        <v>1321.95674</v>
      </c>
      <c r="R546" s="24" t="n">
        <f aca="false">IF(C546&lt;&gt;C547,M546,0)</f>
        <v>86</v>
      </c>
      <c r="S546" s="25" t="n">
        <f aca="false">IF(C546&lt;&gt;C547,Q546,0)</f>
        <v>1321.95674</v>
      </c>
      <c r="T546" s="0" t="s">
        <v>28</v>
      </c>
      <c r="U546" s="0"/>
      <c r="V546" s="28"/>
      <c r="W546" s="26"/>
      <c r="X546" s="26"/>
      <c r="Y546" s="26"/>
      <c r="Z546" s="26"/>
    </row>
    <row r="547" customFormat="false" ht="12.75" hidden="false" customHeight="true" outlineLevel="0" collapsed="false">
      <c r="A547" s="16" t="n">
        <v>546</v>
      </c>
      <c r="B547" s="17" t="s">
        <v>76</v>
      </c>
      <c r="C547" s="17" t="n">
        <v>34200108</v>
      </c>
      <c r="D547" s="17" t="str">
        <f aca="false">LEFT(C547,3)</f>
        <v>342</v>
      </c>
      <c r="E547" s="16" t="s">
        <v>161</v>
      </c>
      <c r="F547" s="18" t="s">
        <v>47</v>
      </c>
      <c r="G547" s="17" t="s">
        <v>10</v>
      </c>
      <c r="H547" s="17" t="s">
        <v>22</v>
      </c>
      <c r="I547" s="19" t="n">
        <v>42736</v>
      </c>
      <c r="J547" s="16"/>
      <c r="K547" s="17" t="n">
        <v>65</v>
      </c>
      <c r="L547" s="17"/>
      <c r="M547" s="20" t="n">
        <f aca="false">IF(C547&lt;&gt;C546,K547,IF(K547="",M546-L547,M546+K547))</f>
        <v>65</v>
      </c>
      <c r="N547" s="21" t="n">
        <v>15.37159</v>
      </c>
      <c r="O547" s="22" t="n">
        <f aca="false">K547*N547</f>
        <v>999.15335</v>
      </c>
      <c r="P547" s="22" t="n">
        <f aca="false">L547*N547</f>
        <v>0</v>
      </c>
      <c r="Q547" s="23" t="n">
        <f aca="false">IF(C547&lt;&gt;C546,O547,IF(O547=0,Q546-P547,Q546+O547))</f>
        <v>999.15335</v>
      </c>
      <c r="R547" s="24" t="n">
        <f aca="false">IF(C547&lt;&gt;C548,M547,0)</f>
        <v>0</v>
      </c>
      <c r="S547" s="25" t="n">
        <f aca="false">IF(C547&lt;&gt;C548,Q547,0)</f>
        <v>0</v>
      </c>
      <c r="T547" s="26" t="s">
        <v>23</v>
      </c>
      <c r="U547" s="27"/>
      <c r="V547" s="28"/>
      <c r="W547" s="26"/>
      <c r="X547" s="26"/>
      <c r="Y547" s="26"/>
      <c r="Z547" s="26"/>
    </row>
    <row r="548" customFormat="false" ht="12.75" hidden="false" customHeight="true" outlineLevel="0" collapsed="false">
      <c r="A548" s="16" t="n">
        <v>547</v>
      </c>
      <c r="B548" s="17" t="s">
        <v>76</v>
      </c>
      <c r="C548" s="17" t="n">
        <v>34200108</v>
      </c>
      <c r="D548" s="17" t="str">
        <f aca="false">LEFT(C548,3)</f>
        <v>342</v>
      </c>
      <c r="E548" s="16" t="s">
        <v>161</v>
      </c>
      <c r="F548" s="18" t="s">
        <v>47</v>
      </c>
      <c r="G548" s="17" t="s">
        <v>11</v>
      </c>
      <c r="H548" s="17" t="n">
        <v>12617</v>
      </c>
      <c r="I548" s="19" t="n">
        <v>42759</v>
      </c>
      <c r="J548" s="16"/>
      <c r="K548" s="17"/>
      <c r="L548" s="17" t="n">
        <v>1</v>
      </c>
      <c r="M548" s="20" t="n">
        <f aca="false">IF(C548&lt;&gt;C547,K548,IF(K548="",M547-L548,M547+K548))</f>
        <v>64</v>
      </c>
      <c r="N548" s="21" t="n">
        <v>15.37159</v>
      </c>
      <c r="O548" s="22" t="n">
        <f aca="false">K548*N548</f>
        <v>0</v>
      </c>
      <c r="P548" s="22" t="n">
        <f aca="false">L548*N548</f>
        <v>15.37159</v>
      </c>
      <c r="Q548" s="23" t="n">
        <f aca="false">IF(C548&lt;&gt;C547,O548,IF(O548=0,Q547-P548,Q547+O548))</f>
        <v>983.78176</v>
      </c>
      <c r="R548" s="24" t="n">
        <f aca="false">IF(C548&lt;&gt;C549,M548,0)</f>
        <v>0</v>
      </c>
      <c r="S548" s="25" t="n">
        <f aca="false">IF(C548&lt;&gt;C549,Q548,0)</f>
        <v>0</v>
      </c>
      <c r="T548" s="16" t="s">
        <v>24</v>
      </c>
      <c r="U548" s="27"/>
      <c r="V548" s="28"/>
      <c r="W548" s="26"/>
      <c r="X548" s="26"/>
      <c r="Y548" s="26"/>
      <c r="Z548" s="26"/>
    </row>
    <row r="549" customFormat="false" ht="12.75" hidden="false" customHeight="true" outlineLevel="0" collapsed="false">
      <c r="A549" s="16" t="n">
        <v>548</v>
      </c>
      <c r="B549" s="17" t="s">
        <v>76</v>
      </c>
      <c r="C549" s="17" t="n">
        <v>34200108</v>
      </c>
      <c r="D549" s="17" t="str">
        <f aca="false">LEFT(C549,3)</f>
        <v>342</v>
      </c>
      <c r="E549" s="16" t="s">
        <v>161</v>
      </c>
      <c r="F549" s="18" t="s">
        <v>47</v>
      </c>
      <c r="G549" s="17" t="s">
        <v>11</v>
      </c>
      <c r="H549" s="17" t="n">
        <v>12827</v>
      </c>
      <c r="I549" s="19" t="n">
        <v>42802</v>
      </c>
      <c r="J549" s="16"/>
      <c r="K549" s="17"/>
      <c r="L549" s="17" t="n">
        <v>1</v>
      </c>
      <c r="M549" s="20" t="n">
        <f aca="false">IF(C549&lt;&gt;C548,K549,IF(K549="",M548-L549,M548+K549))</f>
        <v>63</v>
      </c>
      <c r="N549" s="21" t="n">
        <v>15.37159</v>
      </c>
      <c r="O549" s="22" t="n">
        <f aca="false">K549*N549</f>
        <v>0</v>
      </c>
      <c r="P549" s="22" t="n">
        <f aca="false">L549*N549</f>
        <v>15.37159</v>
      </c>
      <c r="Q549" s="23" t="n">
        <f aca="false">IF(C549&lt;&gt;C548,O549,IF(O549=0,Q548-P549,Q548+O549))</f>
        <v>968.41017</v>
      </c>
      <c r="R549" s="24" t="n">
        <f aca="false">IF(C549&lt;&gt;C550,M549,0)</f>
        <v>0</v>
      </c>
      <c r="S549" s="25" t="n">
        <f aca="false">IF(C549&lt;&gt;C550,Q549,0)</f>
        <v>0</v>
      </c>
      <c r="T549" s="0" t="s">
        <v>26</v>
      </c>
      <c r="U549" s="27"/>
      <c r="V549" s="28"/>
      <c r="W549" s="26"/>
      <c r="X549" s="26"/>
      <c r="Y549" s="26"/>
      <c r="Z549" s="26"/>
    </row>
    <row r="550" customFormat="false" ht="12.75" hidden="false" customHeight="true" outlineLevel="0" collapsed="false">
      <c r="A550" s="16" t="n">
        <v>549</v>
      </c>
      <c r="B550" s="17" t="s">
        <v>76</v>
      </c>
      <c r="C550" s="17" t="n">
        <v>34200108</v>
      </c>
      <c r="D550" s="17" t="str">
        <f aca="false">LEFT(C550,3)</f>
        <v>342</v>
      </c>
      <c r="E550" s="16" t="s">
        <v>161</v>
      </c>
      <c r="F550" s="18" t="s">
        <v>47</v>
      </c>
      <c r="G550" s="17" t="s">
        <v>11</v>
      </c>
      <c r="H550" s="17" t="n">
        <v>12877</v>
      </c>
      <c r="I550" s="19" t="n">
        <v>42814</v>
      </c>
      <c r="J550" s="16"/>
      <c r="K550" s="17"/>
      <c r="L550" s="17" t="n">
        <v>1</v>
      </c>
      <c r="M550" s="20" t="n">
        <f aca="false">IF(C550&lt;&gt;C549,K550,IF(K550="",M549-L550,M549+K550))</f>
        <v>62</v>
      </c>
      <c r="N550" s="21" t="n">
        <v>15.37159</v>
      </c>
      <c r="O550" s="22" t="n">
        <f aca="false">K550*N550</f>
        <v>0</v>
      </c>
      <c r="P550" s="22" t="n">
        <f aca="false">L550*N550</f>
        <v>15.37159</v>
      </c>
      <c r="Q550" s="23" t="n">
        <f aca="false">IF(C550&lt;&gt;C549,O550,IF(O550=0,Q549-P550,Q549+O550))</f>
        <v>953.03858</v>
      </c>
      <c r="R550" s="24" t="n">
        <f aca="false">IF(C550&lt;&gt;C551,M550,0)</f>
        <v>0</v>
      </c>
      <c r="S550" s="25" t="n">
        <f aca="false">IF(C550&lt;&gt;C551,Q550,0)</f>
        <v>0</v>
      </c>
      <c r="T550" s="0" t="s">
        <v>26</v>
      </c>
      <c r="U550" s="27"/>
      <c r="V550" s="28"/>
      <c r="W550" s="26"/>
      <c r="X550" s="26"/>
      <c r="Y550" s="26"/>
      <c r="Z550" s="26"/>
    </row>
    <row r="551" customFormat="false" ht="12.75" hidden="false" customHeight="true" outlineLevel="0" collapsed="false">
      <c r="A551" s="16" t="n">
        <v>550</v>
      </c>
      <c r="B551" s="17" t="s">
        <v>76</v>
      </c>
      <c r="C551" s="17" t="n">
        <v>34200108</v>
      </c>
      <c r="D551" s="17" t="str">
        <f aca="false">LEFT(C551,3)</f>
        <v>342</v>
      </c>
      <c r="E551" s="16" t="s">
        <v>161</v>
      </c>
      <c r="F551" s="18" t="s">
        <v>47</v>
      </c>
      <c r="G551" s="17" t="s">
        <v>11</v>
      </c>
      <c r="H551" s="1" t="n">
        <v>12969</v>
      </c>
      <c r="I551" s="3" t="n">
        <v>42830</v>
      </c>
      <c r="L551" s="1" t="n">
        <v>1</v>
      </c>
      <c r="M551" s="20" t="n">
        <f aca="false">IF(C551&lt;&gt;C550,K551,IF(K551="",M550-L551,M550+K551))</f>
        <v>61</v>
      </c>
      <c r="N551" s="21" t="n">
        <v>15.37159</v>
      </c>
      <c r="O551" s="22" t="n">
        <f aca="false">K551*N551</f>
        <v>0</v>
      </c>
      <c r="P551" s="22" t="n">
        <f aca="false">L551*N551</f>
        <v>15.37159</v>
      </c>
      <c r="Q551" s="23" t="n">
        <f aca="false">IF(C551&lt;&gt;C550,O551,IF(O551=0,Q550-P551,Q550+O551))</f>
        <v>937.66699</v>
      </c>
      <c r="R551" s="24" t="n">
        <f aca="false">IF(C551&lt;&gt;C552,M551,0)</f>
        <v>0</v>
      </c>
      <c r="S551" s="25" t="n">
        <f aca="false">IF(C551&lt;&gt;C552,Q551,0)</f>
        <v>0</v>
      </c>
      <c r="T551" s="0" t="s">
        <v>31</v>
      </c>
      <c r="U551" s="27"/>
      <c r="V551" s="28"/>
      <c r="W551" s="26"/>
      <c r="X551" s="26"/>
      <c r="Y551" s="26"/>
      <c r="Z551" s="26"/>
    </row>
    <row r="552" customFormat="false" ht="12.75" hidden="false" customHeight="true" outlineLevel="0" collapsed="false">
      <c r="A552" s="16" t="n">
        <v>551</v>
      </c>
      <c r="B552" s="17" t="s">
        <v>76</v>
      </c>
      <c r="C552" s="30" t="n">
        <v>34200108</v>
      </c>
      <c r="D552" s="30" t="n">
        <v>342</v>
      </c>
      <c r="E552" s="16" t="s">
        <v>161</v>
      </c>
      <c r="F552" s="31" t="s">
        <v>47</v>
      </c>
      <c r="G552" s="30" t="s">
        <v>11</v>
      </c>
      <c r="H552" s="30" t="n">
        <v>13048</v>
      </c>
      <c r="I552" s="32" t="n">
        <v>42851</v>
      </c>
      <c r="J552" s="33"/>
      <c r="K552" s="30"/>
      <c r="L552" s="30" t="n">
        <v>1</v>
      </c>
      <c r="M552" s="20" t="n">
        <f aca="false">IF(C552&lt;&gt;C551,K552,IF(K552="",M551-L552,M551+K552))</f>
        <v>60</v>
      </c>
      <c r="N552" s="21" t="n">
        <v>15.37159</v>
      </c>
      <c r="O552" s="22" t="n">
        <f aca="false">K552*N552</f>
        <v>0</v>
      </c>
      <c r="P552" s="22" t="n">
        <f aca="false">L552*N552</f>
        <v>15.37159</v>
      </c>
      <c r="Q552" s="23" t="n">
        <f aca="false">IF(C552&lt;&gt;C551,O552,IF(O552=0,Q551-P552,Q551+O552))</f>
        <v>922.2954</v>
      </c>
      <c r="R552" s="24" t="n">
        <f aca="false">IF(C552&lt;&gt;C553,M552,0)</f>
        <v>0</v>
      </c>
      <c r="S552" s="25" t="n">
        <f aca="false">IF(C552&lt;&gt;C553,Q552,0)</f>
        <v>0</v>
      </c>
      <c r="T552" s="0" t="s">
        <v>27</v>
      </c>
      <c r="U552" s="27"/>
      <c r="V552" s="28"/>
      <c r="W552" s="26"/>
      <c r="X552" s="26"/>
      <c r="Y552" s="26"/>
      <c r="Z552" s="26"/>
    </row>
    <row r="553" customFormat="false" ht="12.75" hidden="false" customHeight="true" outlineLevel="0" collapsed="false">
      <c r="A553" s="16" t="n">
        <v>552</v>
      </c>
      <c r="B553" s="17" t="s">
        <v>76</v>
      </c>
      <c r="C553" s="1" t="n">
        <v>34200108</v>
      </c>
      <c r="D553" s="1" t="n">
        <v>342</v>
      </c>
      <c r="E553" s="0" t="s">
        <v>161</v>
      </c>
      <c r="F553" s="1" t="s">
        <v>47</v>
      </c>
      <c r="G553" s="1" t="s">
        <v>11</v>
      </c>
      <c r="H553" s="1" t="n">
        <v>13206</v>
      </c>
      <c r="I553" s="3" t="n">
        <v>42885</v>
      </c>
      <c r="L553" s="1" t="n">
        <v>4</v>
      </c>
      <c r="M553" s="20" t="n">
        <f aca="false">IF(C553&lt;&gt;C552,K553,IF(K553="",M552-L553,M552+K553))</f>
        <v>56</v>
      </c>
      <c r="N553" s="21" t="n">
        <v>15.37159</v>
      </c>
      <c r="O553" s="22" t="n">
        <f aca="false">K553*N553</f>
        <v>0</v>
      </c>
      <c r="P553" s="22" t="n">
        <f aca="false">L553*N553</f>
        <v>61.48636</v>
      </c>
      <c r="Q553" s="23" t="n">
        <f aca="false">IF(C553&lt;&gt;C552,O553,IF(O553=0,Q552-P553,Q552+O553))</f>
        <v>860.80904</v>
      </c>
      <c r="R553" s="24" t="n">
        <f aca="false">IF(C553&lt;&gt;C554,M553,0)</f>
        <v>0</v>
      </c>
      <c r="S553" s="25" t="n">
        <f aca="false">IF(C553&lt;&gt;C554,Q553,0)</f>
        <v>0</v>
      </c>
      <c r="T553" s="0" t="s">
        <v>28</v>
      </c>
      <c r="U553" s="27"/>
      <c r="V553" s="28"/>
      <c r="W553" s="26"/>
      <c r="X553" s="26"/>
      <c r="Y553" s="26"/>
      <c r="Z553" s="26"/>
    </row>
    <row r="554" customFormat="false" ht="12.75" hidden="false" customHeight="true" outlineLevel="0" collapsed="false">
      <c r="A554" s="16" t="n">
        <v>553</v>
      </c>
      <c r="B554" s="17" t="s">
        <v>76</v>
      </c>
      <c r="C554" s="1" t="n">
        <v>34200108</v>
      </c>
      <c r="D554" s="1" t="n">
        <v>342</v>
      </c>
      <c r="E554" s="0" t="s">
        <v>161</v>
      </c>
      <c r="F554" s="1" t="s">
        <v>47</v>
      </c>
      <c r="G554" s="1" t="s">
        <v>11</v>
      </c>
      <c r="H554" s="1" t="n">
        <v>13262</v>
      </c>
      <c r="I554" s="3" t="n">
        <v>42893</v>
      </c>
      <c r="L554" s="1" t="n">
        <v>3</v>
      </c>
      <c r="M554" s="20" t="n">
        <f aca="false">IF(C554&lt;&gt;C553,K554,IF(K554="",M553-L554,M553+K554))</f>
        <v>53</v>
      </c>
      <c r="N554" s="21" t="n">
        <v>15.37159</v>
      </c>
      <c r="O554" s="22" t="n">
        <f aca="false">K554*N554</f>
        <v>0</v>
      </c>
      <c r="P554" s="22" t="n">
        <f aca="false">L554*N554</f>
        <v>46.11477</v>
      </c>
      <c r="Q554" s="23" t="n">
        <f aca="false">IF(C554&lt;&gt;C553,O554,IF(O554=0,Q553-P554,Q553+O554))</f>
        <v>814.69427</v>
      </c>
      <c r="R554" s="24" t="n">
        <f aca="false">IF(C554&lt;&gt;C555,M554,0)</f>
        <v>0</v>
      </c>
      <c r="S554" s="25" t="n">
        <f aca="false">IF(C554&lt;&gt;C555,Q554,0)</f>
        <v>0</v>
      </c>
      <c r="T554" s="0" t="s">
        <v>28</v>
      </c>
      <c r="U554" s="0"/>
      <c r="V554" s="28"/>
      <c r="W554" s="26"/>
      <c r="X554" s="26"/>
      <c r="Y554" s="26"/>
      <c r="Z554" s="26"/>
    </row>
    <row r="555" customFormat="false" ht="12.75" hidden="false" customHeight="true" outlineLevel="0" collapsed="false">
      <c r="A555" s="16" t="n">
        <v>554</v>
      </c>
      <c r="B555" s="17" t="s">
        <v>76</v>
      </c>
      <c r="C555" s="1" t="n">
        <v>34200108</v>
      </c>
      <c r="D555" s="1" t="n">
        <v>342</v>
      </c>
      <c r="E555" s="0" t="s">
        <v>161</v>
      </c>
      <c r="F555" s="1" t="s">
        <v>47</v>
      </c>
      <c r="G555" s="1" t="s">
        <v>11</v>
      </c>
      <c r="H555" s="1" t="n">
        <v>13292</v>
      </c>
      <c r="I555" s="3" t="n">
        <v>42896</v>
      </c>
      <c r="L555" s="1" t="n">
        <v>8</v>
      </c>
      <c r="M555" s="20" t="n">
        <f aca="false">IF(C555&lt;&gt;C554,K555,IF(K555="",M554-L555,M554+K555))</f>
        <v>45</v>
      </c>
      <c r="N555" s="21" t="n">
        <v>15.37159</v>
      </c>
      <c r="O555" s="22" t="n">
        <f aca="false">K555*N555</f>
        <v>0</v>
      </c>
      <c r="P555" s="22" t="n">
        <f aca="false">L555*N555</f>
        <v>122.97272</v>
      </c>
      <c r="Q555" s="23" t="n">
        <f aca="false">IF(C555&lt;&gt;C554,O555,IF(O555=0,Q554-P555,Q554+O555))</f>
        <v>691.72155</v>
      </c>
      <c r="R555" s="24" t="n">
        <f aca="false">IF(C555&lt;&gt;C556,M555,0)</f>
        <v>0</v>
      </c>
      <c r="S555" s="25" t="n">
        <f aca="false">IF(C555&lt;&gt;C556,Q555,0)</f>
        <v>0</v>
      </c>
      <c r="T555" s="0" t="s">
        <v>28</v>
      </c>
      <c r="U555" s="0"/>
      <c r="V555" s="28"/>
      <c r="W555" s="26"/>
      <c r="X555" s="26"/>
      <c r="Y555" s="26"/>
      <c r="Z555" s="26"/>
    </row>
    <row r="556" customFormat="false" ht="12.75" hidden="false" customHeight="true" outlineLevel="0" collapsed="false">
      <c r="A556" s="16" t="n">
        <v>555</v>
      </c>
      <c r="B556" s="17" t="s">
        <v>76</v>
      </c>
      <c r="C556" s="1" t="n">
        <v>34200108</v>
      </c>
      <c r="D556" s="1" t="n">
        <v>342</v>
      </c>
      <c r="E556" s="0" t="s">
        <v>161</v>
      </c>
      <c r="F556" s="1" t="s">
        <v>47</v>
      </c>
      <c r="G556" s="1" t="s">
        <v>11</v>
      </c>
      <c r="H556" s="1" t="n">
        <v>13294</v>
      </c>
      <c r="I556" s="3" t="n">
        <v>42898</v>
      </c>
      <c r="L556" s="1" t="n">
        <v>6</v>
      </c>
      <c r="M556" s="20" t="n">
        <f aca="false">IF(C556&lt;&gt;C555,K556,IF(K556="",M555-L556,M555+K556))</f>
        <v>39</v>
      </c>
      <c r="N556" s="21" t="n">
        <v>15.37159</v>
      </c>
      <c r="O556" s="22" t="n">
        <f aca="false">K556*N556</f>
        <v>0</v>
      </c>
      <c r="P556" s="22" t="n">
        <f aca="false">L556*N556</f>
        <v>92.22954</v>
      </c>
      <c r="Q556" s="23" t="n">
        <f aca="false">IF(C556&lt;&gt;C555,O556,IF(O556=0,Q555-P556,Q555+O556))</f>
        <v>599.49201</v>
      </c>
      <c r="R556" s="24" t="n">
        <f aca="false">IF(C556&lt;&gt;C557,M556,0)</f>
        <v>0</v>
      </c>
      <c r="S556" s="25" t="n">
        <f aca="false">IF(C556&lt;&gt;C557,Q556,0)</f>
        <v>0</v>
      </c>
      <c r="T556" s="0" t="s">
        <v>28</v>
      </c>
      <c r="U556" s="0"/>
      <c r="V556" s="28"/>
      <c r="W556" s="26"/>
      <c r="X556" s="26"/>
      <c r="Y556" s="26"/>
      <c r="Z556" s="26"/>
    </row>
    <row r="557" customFormat="false" ht="12.75" hidden="false" customHeight="true" outlineLevel="0" collapsed="false">
      <c r="A557" s="16" t="n">
        <v>556</v>
      </c>
      <c r="B557" s="17" t="s">
        <v>76</v>
      </c>
      <c r="C557" s="1" t="n">
        <v>34200108</v>
      </c>
      <c r="D557" s="1" t="str">
        <f aca="false">LEFT(C557,3)</f>
        <v>342</v>
      </c>
      <c r="E557" s="0" t="s">
        <v>161</v>
      </c>
      <c r="F557" s="1" t="s">
        <v>47</v>
      </c>
      <c r="G557" s="1" t="s">
        <v>11</v>
      </c>
      <c r="H557" s="1" t="n">
        <v>13334</v>
      </c>
      <c r="I557" s="3" t="n">
        <v>42902</v>
      </c>
      <c r="L557" s="1" t="n">
        <v>4</v>
      </c>
      <c r="M557" s="20" t="n">
        <f aca="false">IF(C557&lt;&gt;C556,K557,IF(K557="",M556-L557,M556+K557))</f>
        <v>35</v>
      </c>
      <c r="N557" s="21" t="n">
        <v>15.37159</v>
      </c>
      <c r="O557" s="22" t="n">
        <f aca="false">K557*N557</f>
        <v>0</v>
      </c>
      <c r="P557" s="22" t="n">
        <f aca="false">L557*N557</f>
        <v>61.48636</v>
      </c>
      <c r="Q557" s="23" t="n">
        <f aca="false">IF(C557&lt;&gt;C556,O557,IF(O557=0,Q556-P557,Q556+O557))</f>
        <v>538.00565</v>
      </c>
      <c r="R557" s="24" t="n">
        <f aca="false">IF(C557&lt;&gt;C558,M557,0)</f>
        <v>35</v>
      </c>
      <c r="S557" s="25" t="n">
        <f aca="false">IF(C557&lt;&gt;C558,Q557,0)</f>
        <v>538.00565</v>
      </c>
      <c r="T557" s="0" t="s">
        <v>28</v>
      </c>
      <c r="U557" s="0"/>
      <c r="V557" s="28"/>
      <c r="W557" s="26"/>
      <c r="X557" s="26"/>
      <c r="Y557" s="26"/>
      <c r="Z557" s="26"/>
    </row>
    <row r="558" customFormat="false" ht="12.75" hidden="false" customHeight="true" outlineLevel="0" collapsed="false">
      <c r="A558" s="16" t="n">
        <v>557</v>
      </c>
      <c r="B558" s="17" t="s">
        <v>76</v>
      </c>
      <c r="C558" s="17" t="n">
        <v>34200120</v>
      </c>
      <c r="D558" s="17" t="str">
        <f aca="false">LEFT(C558,3)</f>
        <v>342</v>
      </c>
      <c r="E558" s="16" t="s">
        <v>162</v>
      </c>
      <c r="F558" s="18" t="s">
        <v>141</v>
      </c>
      <c r="G558" s="17" t="s">
        <v>10</v>
      </c>
      <c r="H558" s="17" t="s">
        <v>22</v>
      </c>
      <c r="I558" s="19" t="n">
        <v>42736</v>
      </c>
      <c r="J558" s="16"/>
      <c r="K558" s="17" t="n">
        <v>15</v>
      </c>
      <c r="L558" s="17"/>
      <c r="M558" s="20" t="n">
        <f aca="false">IF(C558&lt;&gt;C557,K558,IF(K558="",M557-L558,M557+K558))</f>
        <v>15</v>
      </c>
      <c r="N558" s="21" t="n">
        <v>23.67317</v>
      </c>
      <c r="O558" s="22" t="n">
        <f aca="false">K558*N558</f>
        <v>355.09755</v>
      </c>
      <c r="P558" s="22" t="n">
        <f aca="false">L558*N558</f>
        <v>0</v>
      </c>
      <c r="Q558" s="23" t="n">
        <f aca="false">IF(C558&lt;&gt;C557,O558,IF(O558=0,Q557-P558,Q557+O558))</f>
        <v>355.09755</v>
      </c>
      <c r="R558" s="24" t="n">
        <f aca="false">IF(C558&lt;&gt;C559,M558,0)</f>
        <v>0</v>
      </c>
      <c r="S558" s="25" t="n">
        <f aca="false">IF(C558&lt;&gt;C559,Q558,0)</f>
        <v>0</v>
      </c>
      <c r="T558" s="26" t="s">
        <v>23</v>
      </c>
      <c r="U558" s="27"/>
      <c r="V558" s="28"/>
      <c r="W558" s="26"/>
      <c r="X558" s="26"/>
      <c r="Y558" s="26"/>
      <c r="Z558" s="26"/>
    </row>
    <row r="559" customFormat="false" ht="12.75" hidden="false" customHeight="true" outlineLevel="0" collapsed="false">
      <c r="A559" s="16" t="n">
        <v>558</v>
      </c>
      <c r="B559" s="17" t="s">
        <v>76</v>
      </c>
      <c r="C559" s="1" t="n">
        <v>34200120</v>
      </c>
      <c r="D559" s="1" t="n">
        <v>342</v>
      </c>
      <c r="E559" s="0" t="s">
        <v>162</v>
      </c>
      <c r="F559" s="1" t="s">
        <v>141</v>
      </c>
      <c r="G559" s="1" t="s">
        <v>11</v>
      </c>
      <c r="H559" s="1" t="n">
        <v>13290</v>
      </c>
      <c r="I559" s="3" t="n">
        <v>42896</v>
      </c>
      <c r="L559" s="1" t="n">
        <v>5</v>
      </c>
      <c r="M559" s="20" t="n">
        <f aca="false">IF(C559&lt;&gt;C558,K559,IF(K559="",M558-L559,M558+K559))</f>
        <v>10</v>
      </c>
      <c r="N559" s="21" t="n">
        <v>23.67317</v>
      </c>
      <c r="O559" s="22" t="n">
        <f aca="false">K559*N559</f>
        <v>0</v>
      </c>
      <c r="P559" s="22" t="n">
        <f aca="false">L559*N559</f>
        <v>118.36585</v>
      </c>
      <c r="Q559" s="23" t="n">
        <f aca="false">IF(C559&lt;&gt;C558,O559,IF(O559=0,Q558-P559,Q558+O559))</f>
        <v>236.7317</v>
      </c>
      <c r="R559" s="24" t="n">
        <f aca="false">IF(C559&lt;&gt;C560,M559,0)</f>
        <v>0</v>
      </c>
      <c r="S559" s="25" t="n">
        <f aca="false">IF(C559&lt;&gt;C560,Q559,0)</f>
        <v>0</v>
      </c>
      <c r="T559" s="0" t="s">
        <v>28</v>
      </c>
      <c r="U559" s="0"/>
      <c r="V559" s="28"/>
      <c r="W559" s="26"/>
      <c r="X559" s="26"/>
      <c r="Y559" s="26"/>
      <c r="Z559" s="26"/>
    </row>
    <row r="560" customFormat="false" ht="12.75" hidden="false" customHeight="true" outlineLevel="0" collapsed="false">
      <c r="A560" s="16" t="n">
        <v>559</v>
      </c>
      <c r="B560" s="17" t="s">
        <v>76</v>
      </c>
      <c r="C560" s="1" t="n">
        <v>34200120</v>
      </c>
      <c r="D560" s="1" t="n">
        <v>342</v>
      </c>
      <c r="E560" s="0" t="s">
        <v>162</v>
      </c>
      <c r="F560" s="1" t="s">
        <v>141</v>
      </c>
      <c r="G560" s="1" t="s">
        <v>11</v>
      </c>
      <c r="H560" s="1" t="n">
        <v>13659</v>
      </c>
      <c r="I560" s="3" t="n">
        <v>42915</v>
      </c>
      <c r="K560" s="0"/>
      <c r="L560" s="1" t="n">
        <v>5</v>
      </c>
      <c r="M560" s="20" t="n">
        <f aca="false">IF(C560&lt;&gt;C559,K560,IF(K560="",M559-L560,M559+K560))</f>
        <v>5</v>
      </c>
      <c r="N560" s="21" t="n">
        <v>23.67317</v>
      </c>
      <c r="O560" s="22" t="n">
        <f aca="false">K560*N560</f>
        <v>0</v>
      </c>
      <c r="P560" s="22" t="n">
        <f aca="false">L560*N560</f>
        <v>118.36585</v>
      </c>
      <c r="Q560" s="23" t="n">
        <f aca="false">IF(C560&lt;&gt;C559,O560,IF(O560=0,Q559-P560,Q559+O560))</f>
        <v>118.36585</v>
      </c>
      <c r="R560" s="24" t="n">
        <f aca="false">IF(C560&lt;&gt;C561,M560,0)</f>
        <v>5</v>
      </c>
      <c r="S560" s="25" t="n">
        <f aca="false">IF(C560&lt;&gt;C561,Q560,0)</f>
        <v>118.36585</v>
      </c>
      <c r="T560" s="0" t="s">
        <v>29</v>
      </c>
      <c r="V560" s="28"/>
      <c r="W560" s="26"/>
      <c r="X560" s="26"/>
      <c r="Y560" s="26"/>
      <c r="Z560" s="26"/>
    </row>
    <row r="561" customFormat="false" ht="12.75" hidden="false" customHeight="true" outlineLevel="0" collapsed="false">
      <c r="A561" s="16" t="n">
        <v>560</v>
      </c>
      <c r="B561" s="17" t="s">
        <v>76</v>
      </c>
      <c r="C561" s="17" t="n">
        <v>34200121</v>
      </c>
      <c r="D561" s="17" t="str">
        <f aca="false">LEFT(C561,3)</f>
        <v>342</v>
      </c>
      <c r="E561" s="16" t="s">
        <v>163</v>
      </c>
      <c r="F561" s="18" t="s">
        <v>141</v>
      </c>
      <c r="G561" s="17" t="s">
        <v>10</v>
      </c>
      <c r="H561" s="17" t="s">
        <v>22</v>
      </c>
      <c r="I561" s="19" t="n">
        <v>42736</v>
      </c>
      <c r="J561" s="16"/>
      <c r="K561" s="17" t="n">
        <v>4</v>
      </c>
      <c r="L561" s="17"/>
      <c r="M561" s="20" t="n">
        <f aca="false">IF(C561&lt;&gt;C560,K561,IF(K561="",M560-L561,M560+K561))</f>
        <v>4</v>
      </c>
      <c r="N561" s="21" t="n">
        <v>39.6761</v>
      </c>
      <c r="O561" s="22" t="n">
        <f aca="false">K561*N561</f>
        <v>158.7044</v>
      </c>
      <c r="P561" s="22" t="n">
        <f aca="false">L561*N561</f>
        <v>0</v>
      </c>
      <c r="Q561" s="23" t="n">
        <f aca="false">IF(C561&lt;&gt;C560,O561,IF(O561=0,Q560-P561,Q560+O561))</f>
        <v>158.7044</v>
      </c>
      <c r="R561" s="24" t="n">
        <f aca="false">IF(C561&lt;&gt;C562,M561,0)</f>
        <v>4</v>
      </c>
      <c r="S561" s="25" t="n">
        <f aca="false">IF(C561&lt;&gt;C562,Q561,0)</f>
        <v>158.7044</v>
      </c>
      <c r="T561" s="26" t="s">
        <v>23</v>
      </c>
      <c r="U561" s="27"/>
      <c r="V561" s="28"/>
      <c r="W561" s="26"/>
      <c r="X561" s="26"/>
      <c r="Y561" s="26"/>
      <c r="Z561" s="26"/>
    </row>
    <row r="562" customFormat="false" ht="12.75" hidden="false" customHeight="true" outlineLevel="0" collapsed="false">
      <c r="A562" s="16" t="n">
        <v>561</v>
      </c>
      <c r="B562" s="17" t="s">
        <v>76</v>
      </c>
      <c r="C562" s="17" t="n">
        <v>34200137</v>
      </c>
      <c r="D562" s="17" t="str">
        <f aca="false">LEFT(C562,3)</f>
        <v>342</v>
      </c>
      <c r="E562" s="16" t="s">
        <v>164</v>
      </c>
      <c r="F562" s="18" t="s">
        <v>47</v>
      </c>
      <c r="G562" s="17" t="s">
        <v>10</v>
      </c>
      <c r="H562" s="17" t="s">
        <v>22</v>
      </c>
      <c r="I562" s="19" t="n">
        <v>42736</v>
      </c>
      <c r="J562" s="16"/>
      <c r="K562" s="17" t="n">
        <v>20</v>
      </c>
      <c r="L562" s="17"/>
      <c r="M562" s="20" t="n">
        <f aca="false">IF(C562&lt;&gt;C561,K562,IF(K562="",M561-L562,M561+K562))</f>
        <v>20</v>
      </c>
      <c r="N562" s="21" t="n">
        <v>15.31861</v>
      </c>
      <c r="O562" s="22" t="n">
        <f aca="false">K562*N562</f>
        <v>306.3722</v>
      </c>
      <c r="P562" s="22" t="n">
        <f aca="false">L562*N562</f>
        <v>0</v>
      </c>
      <c r="Q562" s="23" t="n">
        <f aca="false">IF(C562&lt;&gt;C561,O562,IF(O562=0,Q561-P562,Q561+O562))</f>
        <v>306.3722</v>
      </c>
      <c r="R562" s="24" t="n">
        <f aca="false">IF(C562&lt;&gt;C563,M562,0)</f>
        <v>0</v>
      </c>
      <c r="S562" s="25" t="n">
        <f aca="false">IF(C562&lt;&gt;C563,Q562,0)</f>
        <v>0</v>
      </c>
      <c r="T562" s="26" t="s">
        <v>23</v>
      </c>
      <c r="U562" s="27"/>
      <c r="V562" s="28"/>
      <c r="W562" s="26"/>
      <c r="X562" s="26"/>
      <c r="Y562" s="26"/>
      <c r="Z562" s="26"/>
    </row>
    <row r="563" customFormat="false" ht="12.75" hidden="false" customHeight="true" outlineLevel="0" collapsed="false">
      <c r="A563" s="16" t="n">
        <v>562</v>
      </c>
      <c r="B563" s="17" t="s">
        <v>76</v>
      </c>
      <c r="C563" s="1" t="n">
        <v>34200137</v>
      </c>
      <c r="D563" s="1" t="n">
        <v>342</v>
      </c>
      <c r="E563" s="16" t="s">
        <v>164</v>
      </c>
      <c r="F563" s="18" t="s">
        <v>47</v>
      </c>
      <c r="G563" s="1" t="s">
        <v>11</v>
      </c>
      <c r="H563" s="1" t="n">
        <v>13039</v>
      </c>
      <c r="I563" s="3" t="n">
        <v>42849</v>
      </c>
      <c r="L563" s="1" t="n">
        <v>20</v>
      </c>
      <c r="M563" s="20" t="n">
        <f aca="false">IF(C563&lt;&gt;C562,K563,IF(K563="",M562-L563,M562+K563))</f>
        <v>0</v>
      </c>
      <c r="N563" s="21" t="n">
        <v>15.31861</v>
      </c>
      <c r="O563" s="22" t="n">
        <f aca="false">K563*N563</f>
        <v>0</v>
      </c>
      <c r="P563" s="22" t="n">
        <f aca="false">L563*N563</f>
        <v>306.3722</v>
      </c>
      <c r="Q563" s="23" t="n">
        <f aca="false">IF(C563&lt;&gt;C562,O563,IF(O563=0,Q562-P563,Q562+O563))</f>
        <v>0</v>
      </c>
      <c r="R563" s="24" t="n">
        <f aca="false">IF(C563&lt;&gt;C564,M563,0)</f>
        <v>0</v>
      </c>
      <c r="S563" s="25" t="n">
        <f aca="false">IF(C563&lt;&gt;C564,Q563,0)</f>
        <v>0</v>
      </c>
      <c r="T563" s="0" t="s">
        <v>31</v>
      </c>
      <c r="U563" s="27"/>
      <c r="V563" s="28"/>
      <c r="W563" s="26"/>
      <c r="X563" s="26"/>
      <c r="Y563" s="26"/>
      <c r="Z563" s="26"/>
    </row>
    <row r="564" customFormat="false" ht="12.75" hidden="false" customHeight="true" outlineLevel="0" collapsed="false">
      <c r="A564" s="16" t="n">
        <v>563</v>
      </c>
      <c r="B564" s="17" t="s">
        <v>76</v>
      </c>
      <c r="C564" s="17" t="n">
        <v>34200140</v>
      </c>
      <c r="D564" s="17" t="str">
        <f aca="false">LEFT(C564,3)</f>
        <v>342</v>
      </c>
      <c r="E564" s="0" t="s">
        <v>165</v>
      </c>
      <c r="F564" s="44" t="s">
        <v>47</v>
      </c>
      <c r="G564" s="17" t="s">
        <v>10</v>
      </c>
      <c r="H564" s="17" t="s">
        <v>22</v>
      </c>
      <c r="I564" s="19" t="n">
        <v>42736</v>
      </c>
      <c r="J564" s="16"/>
      <c r="K564" s="17" t="n">
        <v>80</v>
      </c>
      <c r="L564" s="17"/>
      <c r="M564" s="20" t="n">
        <f aca="false">IF(C564&lt;&gt;C563,K564,IF(K564="",M563-L564,M563+K564))</f>
        <v>80</v>
      </c>
      <c r="N564" s="21" t="n">
        <v>3.20389</v>
      </c>
      <c r="O564" s="22" t="n">
        <f aca="false">K564*N564</f>
        <v>256.3112</v>
      </c>
      <c r="P564" s="22" t="n">
        <f aca="false">L564*N564</f>
        <v>0</v>
      </c>
      <c r="Q564" s="23" t="n">
        <f aca="false">IF(C564&lt;&gt;C563,O564,IF(O564=0,Q563-P564,Q563+O564))</f>
        <v>256.3112</v>
      </c>
      <c r="R564" s="24" t="n">
        <f aca="false">IF(C564&lt;&gt;C565,M564,0)</f>
        <v>0</v>
      </c>
      <c r="S564" s="25" t="n">
        <f aca="false">IF(C564&lt;&gt;C565,Q564,0)</f>
        <v>0</v>
      </c>
      <c r="T564" s="26" t="s">
        <v>23</v>
      </c>
      <c r="U564" s="27"/>
      <c r="V564" s="28"/>
      <c r="W564" s="26"/>
      <c r="X564" s="26"/>
      <c r="Y564" s="26"/>
      <c r="Z564" s="26"/>
    </row>
    <row r="565" customFormat="false" ht="12.75" hidden="false" customHeight="true" outlineLevel="0" collapsed="false">
      <c r="A565" s="16" t="n">
        <v>564</v>
      </c>
      <c r="B565" s="17" t="s">
        <v>76</v>
      </c>
      <c r="C565" s="1" t="n">
        <v>34200140</v>
      </c>
      <c r="D565" s="1" t="n">
        <v>342</v>
      </c>
      <c r="E565" s="0" t="s">
        <v>165</v>
      </c>
      <c r="F565" s="44" t="s">
        <v>47</v>
      </c>
      <c r="G565" s="1" t="s">
        <v>11</v>
      </c>
      <c r="H565" s="1" t="n">
        <v>13039</v>
      </c>
      <c r="I565" s="3" t="n">
        <v>42849</v>
      </c>
      <c r="L565" s="1" t="n">
        <v>80</v>
      </c>
      <c r="M565" s="20" t="n">
        <f aca="false">IF(C565&lt;&gt;C564,K565,IF(K565="",M564-L565,M564+K565))</f>
        <v>0</v>
      </c>
      <c r="N565" s="21" t="n">
        <v>3.20389</v>
      </c>
      <c r="O565" s="22" t="n">
        <f aca="false">K565*N565</f>
        <v>0</v>
      </c>
      <c r="P565" s="22" t="n">
        <f aca="false">L565*N565</f>
        <v>256.3112</v>
      </c>
      <c r="Q565" s="23" t="n">
        <f aca="false">IF(C565&lt;&gt;C564,O565,IF(O565=0,Q564-P565,Q564+O565))</f>
        <v>0</v>
      </c>
      <c r="R565" s="24" t="n">
        <f aca="false">IF(C565&lt;&gt;C566,M565,0)</f>
        <v>0</v>
      </c>
      <c r="S565" s="25" t="n">
        <f aca="false">IF(C565&lt;&gt;C566,Q565,0)</f>
        <v>0</v>
      </c>
      <c r="T565" s="0" t="s">
        <v>31</v>
      </c>
      <c r="U565" s="27"/>
      <c r="V565" s="28"/>
      <c r="W565" s="26"/>
      <c r="X565" s="26"/>
      <c r="Y565" s="26"/>
      <c r="Z565" s="26"/>
    </row>
    <row r="566" customFormat="false" ht="12.75" hidden="false" customHeight="true" outlineLevel="0" collapsed="false">
      <c r="A566" s="16" t="n">
        <v>565</v>
      </c>
      <c r="B566" s="17" t="s">
        <v>76</v>
      </c>
      <c r="C566" s="17" t="n">
        <v>34200145</v>
      </c>
      <c r="D566" s="17" t="str">
        <f aca="false">LEFT(C566,3)</f>
        <v>342</v>
      </c>
      <c r="E566" s="16" t="s">
        <v>166</v>
      </c>
      <c r="F566" s="18" t="s">
        <v>167</v>
      </c>
      <c r="G566" s="17" t="s">
        <v>10</v>
      </c>
      <c r="H566" s="17" t="s">
        <v>22</v>
      </c>
      <c r="I566" s="19" t="n">
        <v>42736</v>
      </c>
      <c r="J566" s="16"/>
      <c r="K566" s="17" t="n">
        <v>38</v>
      </c>
      <c r="L566" s="17"/>
      <c r="M566" s="20" t="n">
        <f aca="false">IF(C566&lt;&gt;C565,K566,IF(K566="",M565-L566,M565+K566))</f>
        <v>38</v>
      </c>
      <c r="N566" s="21" t="n">
        <v>4.50547</v>
      </c>
      <c r="O566" s="22" t="n">
        <f aca="false">K566*N566</f>
        <v>171.20786</v>
      </c>
      <c r="P566" s="22" t="n">
        <f aca="false">L566*N566</f>
        <v>0</v>
      </c>
      <c r="Q566" s="23" t="n">
        <f aca="false">IF(C566&lt;&gt;C565,O566,IF(O566=0,Q565-P566,Q565+O566))</f>
        <v>171.20786</v>
      </c>
      <c r="R566" s="24" t="n">
        <f aca="false">IF(C566&lt;&gt;C567,M566,0)</f>
        <v>0</v>
      </c>
      <c r="S566" s="25" t="n">
        <f aca="false">IF(C566&lt;&gt;C567,Q566,0)</f>
        <v>0</v>
      </c>
      <c r="T566" s="26" t="s">
        <v>23</v>
      </c>
      <c r="U566" s="27"/>
      <c r="V566" s="28"/>
      <c r="W566" s="26"/>
      <c r="X566" s="26"/>
      <c r="Y566" s="26"/>
      <c r="Z566" s="26"/>
    </row>
    <row r="567" customFormat="false" ht="12.75" hidden="false" customHeight="true" outlineLevel="0" collapsed="false">
      <c r="A567" s="16" t="n">
        <v>566</v>
      </c>
      <c r="B567" s="17" t="s">
        <v>76</v>
      </c>
      <c r="C567" s="1" t="n">
        <v>34200145</v>
      </c>
      <c r="D567" s="1" t="n">
        <v>342</v>
      </c>
      <c r="E567" s="0" t="s">
        <v>166</v>
      </c>
      <c r="F567" s="44" t="s">
        <v>167</v>
      </c>
      <c r="G567" s="1" t="s">
        <v>11</v>
      </c>
      <c r="H567" s="1" t="n">
        <v>13040</v>
      </c>
      <c r="I567" s="3" t="n">
        <v>42849</v>
      </c>
      <c r="L567" s="1" t="n">
        <v>38</v>
      </c>
      <c r="M567" s="20" t="n">
        <f aca="false">IF(C567&lt;&gt;C566,K567,IF(K567="",M566-L567,M566+K567))</f>
        <v>0</v>
      </c>
      <c r="N567" s="21" t="n">
        <v>4.50547</v>
      </c>
      <c r="O567" s="22" t="n">
        <f aca="false">K567*N567</f>
        <v>0</v>
      </c>
      <c r="P567" s="22" t="n">
        <f aca="false">L567*N567</f>
        <v>171.20786</v>
      </c>
      <c r="Q567" s="23" t="n">
        <f aca="false">IF(C567&lt;&gt;C566,O567,IF(O567=0,Q566-P567,Q566+O567))</f>
        <v>0</v>
      </c>
      <c r="R567" s="24" t="n">
        <f aca="false">IF(C567&lt;&gt;C568,M567,0)</f>
        <v>0</v>
      </c>
      <c r="S567" s="25" t="n">
        <f aca="false">IF(C567&lt;&gt;C568,Q567,0)</f>
        <v>0</v>
      </c>
      <c r="T567" s="0" t="s">
        <v>31</v>
      </c>
      <c r="U567" s="27"/>
      <c r="V567" s="28"/>
      <c r="W567" s="26"/>
      <c r="X567" s="26"/>
      <c r="Y567" s="26"/>
      <c r="Z567" s="26"/>
    </row>
    <row r="568" customFormat="false" ht="12.75" hidden="false" customHeight="true" outlineLevel="0" collapsed="false">
      <c r="A568" s="16" t="n">
        <v>567</v>
      </c>
      <c r="B568" s="17" t="s">
        <v>76</v>
      </c>
      <c r="C568" s="17" t="n">
        <v>34200161</v>
      </c>
      <c r="D568" s="17" t="str">
        <f aca="false">LEFT(C568,3)</f>
        <v>342</v>
      </c>
      <c r="E568" s="16" t="s">
        <v>168</v>
      </c>
      <c r="F568" s="18" t="s">
        <v>47</v>
      </c>
      <c r="G568" s="17" t="s">
        <v>10</v>
      </c>
      <c r="H568" s="17" t="s">
        <v>22</v>
      </c>
      <c r="I568" s="19" t="n">
        <v>42736</v>
      </c>
      <c r="J568" s="16"/>
      <c r="K568" s="17" t="n">
        <v>40</v>
      </c>
      <c r="L568" s="17"/>
      <c r="M568" s="20" t="n">
        <f aca="false">IF(C568&lt;&gt;C567,K568,IF(K568="",M567-L568,M567+K568))</f>
        <v>40</v>
      </c>
      <c r="N568" s="21" t="n">
        <v>173.13396</v>
      </c>
      <c r="O568" s="22" t="n">
        <f aca="false">K568*N568</f>
        <v>6925.3584</v>
      </c>
      <c r="P568" s="22" t="n">
        <f aca="false">L568*N568</f>
        <v>0</v>
      </c>
      <c r="Q568" s="23" t="n">
        <f aca="false">IF(C568&lt;&gt;C567,O568,IF(O568=0,Q567-P568,Q567+O568))</f>
        <v>6925.3584</v>
      </c>
      <c r="R568" s="24" t="n">
        <f aca="false">IF(C568&lt;&gt;C569,M568,0)</f>
        <v>0</v>
      </c>
      <c r="S568" s="25" t="n">
        <f aca="false">IF(C568&lt;&gt;C569,Q568,0)</f>
        <v>0</v>
      </c>
      <c r="T568" s="26" t="s">
        <v>23</v>
      </c>
      <c r="U568" s="27"/>
      <c r="V568" s="28"/>
      <c r="W568" s="26"/>
      <c r="X568" s="26"/>
      <c r="Y568" s="26"/>
      <c r="Z568" s="26"/>
    </row>
    <row r="569" customFormat="false" ht="12.75" hidden="false" customHeight="true" outlineLevel="0" collapsed="false">
      <c r="A569" s="16" t="n">
        <v>568</v>
      </c>
      <c r="B569" s="17" t="s">
        <v>76</v>
      </c>
      <c r="C569" s="17" t="n">
        <v>34200161</v>
      </c>
      <c r="D569" s="17" t="str">
        <f aca="false">LEFT(C569,3)</f>
        <v>342</v>
      </c>
      <c r="E569" s="16" t="s">
        <v>168</v>
      </c>
      <c r="F569" s="18" t="s">
        <v>47</v>
      </c>
      <c r="G569" s="17" t="s">
        <v>11</v>
      </c>
      <c r="H569" s="17" t="n">
        <v>12764</v>
      </c>
      <c r="I569" s="19" t="n">
        <v>42786</v>
      </c>
      <c r="J569" s="16"/>
      <c r="K569" s="17"/>
      <c r="L569" s="17" t="n">
        <v>5</v>
      </c>
      <c r="M569" s="20" t="n">
        <f aca="false">IF(C569&lt;&gt;C568,K569,IF(K569="",M568-L569,M568+K569))</f>
        <v>35</v>
      </c>
      <c r="N569" s="21" t="n">
        <v>173.13396</v>
      </c>
      <c r="O569" s="22" t="n">
        <f aca="false">K569*N569</f>
        <v>0</v>
      </c>
      <c r="P569" s="22" t="n">
        <f aca="false">L569*N569</f>
        <v>865.6698</v>
      </c>
      <c r="Q569" s="23" t="n">
        <f aca="false">IF(C569&lt;&gt;C568,O569,IF(O569=0,Q568-P569,Q568+O569))</f>
        <v>6059.6886</v>
      </c>
      <c r="R569" s="24" t="n">
        <f aca="false">IF(C569&lt;&gt;C570,M569,0)</f>
        <v>0</v>
      </c>
      <c r="S569" s="25" t="n">
        <f aca="false">IF(C569&lt;&gt;C570,Q569,0)</f>
        <v>0</v>
      </c>
      <c r="T569" s="0" t="s">
        <v>25</v>
      </c>
      <c r="U569" s="27"/>
      <c r="V569" s="28"/>
      <c r="W569" s="26"/>
      <c r="X569" s="26"/>
      <c r="Y569" s="26"/>
      <c r="Z569" s="26"/>
    </row>
    <row r="570" customFormat="false" ht="12.75" hidden="false" customHeight="true" outlineLevel="0" collapsed="false">
      <c r="A570" s="16" t="n">
        <v>569</v>
      </c>
      <c r="B570" s="17" t="s">
        <v>76</v>
      </c>
      <c r="C570" s="1" t="n">
        <v>34200161</v>
      </c>
      <c r="D570" s="1" t="str">
        <f aca="false">LEFT(C570,3)</f>
        <v>342</v>
      </c>
      <c r="E570" s="0" t="s">
        <v>168</v>
      </c>
      <c r="F570" s="1" t="s">
        <v>47</v>
      </c>
      <c r="G570" s="1" t="s">
        <v>11</v>
      </c>
      <c r="H570" s="1" t="n">
        <v>13313</v>
      </c>
      <c r="I570" s="3" t="n">
        <v>42899</v>
      </c>
      <c r="L570" s="1" t="n">
        <v>10</v>
      </c>
      <c r="M570" s="20" t="n">
        <f aca="false">IF(C570&lt;&gt;C569,K570,IF(K570="",M569-L570,M569+K570))</f>
        <v>25</v>
      </c>
      <c r="N570" s="21" t="n">
        <v>173.13396</v>
      </c>
      <c r="O570" s="22" t="n">
        <f aca="false">K570*N570</f>
        <v>0</v>
      </c>
      <c r="P570" s="22" t="n">
        <f aca="false">L570*N570</f>
        <v>1731.3396</v>
      </c>
      <c r="Q570" s="23" t="n">
        <f aca="false">IF(C570&lt;&gt;C569,O570,IF(O570=0,Q569-P570,Q569+O570))</f>
        <v>4328.349</v>
      </c>
      <c r="R570" s="24" t="n">
        <f aca="false">IF(C570&lt;&gt;C571,M570,0)</f>
        <v>25</v>
      </c>
      <c r="S570" s="25" t="n">
        <f aca="false">IF(C570&lt;&gt;C571,Q570,0)</f>
        <v>4328.349</v>
      </c>
      <c r="T570" s="0" t="s">
        <v>28</v>
      </c>
      <c r="U570" s="0"/>
      <c r="V570" s="28"/>
      <c r="W570" s="26"/>
      <c r="X570" s="26"/>
      <c r="Y570" s="26"/>
      <c r="Z570" s="26"/>
    </row>
    <row r="571" customFormat="false" ht="12.75" hidden="false" customHeight="true" outlineLevel="0" collapsed="false">
      <c r="A571" s="16" t="n">
        <v>570</v>
      </c>
      <c r="B571" s="17" t="s">
        <v>76</v>
      </c>
      <c r="C571" s="17" t="n">
        <v>34200164</v>
      </c>
      <c r="D571" s="17" t="str">
        <f aca="false">LEFT(C571,3)</f>
        <v>342</v>
      </c>
      <c r="E571" s="16" t="s">
        <v>169</v>
      </c>
      <c r="F571" s="18" t="s">
        <v>47</v>
      </c>
      <c r="G571" s="17" t="s">
        <v>10</v>
      </c>
      <c r="H571" s="17" t="s">
        <v>22</v>
      </c>
      <c r="I571" s="19" t="n">
        <v>42736</v>
      </c>
      <c r="J571" s="16"/>
      <c r="K571" s="17" t="n">
        <v>2</v>
      </c>
      <c r="L571" s="17"/>
      <c r="M571" s="20" t="n">
        <f aca="false">IF(C571&lt;&gt;C570,K571,IF(K571="",M570-L571,M570+K571))</f>
        <v>2</v>
      </c>
      <c r="N571" s="21" t="n">
        <v>79.88011</v>
      </c>
      <c r="O571" s="22" t="n">
        <f aca="false">K571*N571</f>
        <v>159.76022</v>
      </c>
      <c r="P571" s="22" t="n">
        <f aca="false">L571*N571</f>
        <v>0</v>
      </c>
      <c r="Q571" s="23" t="n">
        <f aca="false">IF(C571&lt;&gt;C570,O571,IF(O571=0,Q570-P571,Q570+O571))</f>
        <v>159.76022</v>
      </c>
      <c r="R571" s="24" t="n">
        <f aca="false">IF(C571&lt;&gt;C572,M571,0)</f>
        <v>0</v>
      </c>
      <c r="S571" s="25" t="n">
        <f aca="false">IF(C571&lt;&gt;C572,Q571,0)</f>
        <v>0</v>
      </c>
      <c r="T571" s="26" t="s">
        <v>23</v>
      </c>
      <c r="U571" s="27"/>
      <c r="V571" s="28"/>
      <c r="W571" s="26"/>
      <c r="X571" s="26"/>
      <c r="Y571" s="26"/>
      <c r="Z571" s="26"/>
    </row>
    <row r="572" customFormat="false" ht="12.75" hidden="false" customHeight="true" outlineLevel="0" collapsed="false">
      <c r="A572" s="16" t="n">
        <v>571</v>
      </c>
      <c r="B572" s="17" t="s">
        <v>76</v>
      </c>
      <c r="C572" s="17" t="n">
        <v>34200164</v>
      </c>
      <c r="D572" s="17" t="str">
        <f aca="false">LEFT(C572,3)</f>
        <v>342</v>
      </c>
      <c r="E572" s="16" t="s">
        <v>169</v>
      </c>
      <c r="F572" s="18" t="s">
        <v>47</v>
      </c>
      <c r="G572" s="17" t="s">
        <v>10</v>
      </c>
      <c r="H572" s="17" t="s">
        <v>22</v>
      </c>
      <c r="I572" s="19" t="n">
        <v>42736</v>
      </c>
      <c r="J572" s="16"/>
      <c r="K572" s="17" t="n">
        <v>20</v>
      </c>
      <c r="L572" s="17"/>
      <c r="M572" s="20" t="n">
        <f aca="false">IF(C572&lt;&gt;C571,K572,IF(K572="",M571-L572,M571+K572))</f>
        <v>22</v>
      </c>
      <c r="N572" s="21" t="n">
        <v>56.3625</v>
      </c>
      <c r="O572" s="22" t="n">
        <f aca="false">K572*N572</f>
        <v>1127.25</v>
      </c>
      <c r="P572" s="22" t="n">
        <f aca="false">L572*N572</f>
        <v>0</v>
      </c>
      <c r="Q572" s="23" t="n">
        <f aca="false">IF(C572&lt;&gt;C571,O572,IF(O572=0,Q571-P572,Q571+O572))</f>
        <v>1287.01022</v>
      </c>
      <c r="R572" s="24" t="n">
        <f aca="false">IF(C572&lt;&gt;C573,M572,0)</f>
        <v>0</v>
      </c>
      <c r="S572" s="25" t="n">
        <f aca="false">IF(C572&lt;&gt;C573,Q572,0)</f>
        <v>0</v>
      </c>
      <c r="T572" s="26" t="s">
        <v>23</v>
      </c>
      <c r="U572" s="27"/>
      <c r="V572" s="28"/>
      <c r="W572" s="26"/>
      <c r="X572" s="26"/>
      <c r="Y572" s="26"/>
      <c r="Z572" s="26"/>
    </row>
    <row r="573" customFormat="false" ht="12.75" hidden="false" customHeight="true" outlineLevel="0" collapsed="false">
      <c r="A573" s="16" t="n">
        <v>572</v>
      </c>
      <c r="B573" s="17" t="s">
        <v>76</v>
      </c>
      <c r="C573" s="17" t="n">
        <v>34200164</v>
      </c>
      <c r="D573" s="17" t="str">
        <f aca="false">LEFT(C573,3)</f>
        <v>342</v>
      </c>
      <c r="E573" s="16" t="s">
        <v>169</v>
      </c>
      <c r="F573" s="18" t="s">
        <v>47</v>
      </c>
      <c r="G573" s="17" t="s">
        <v>11</v>
      </c>
      <c r="H573" s="17" t="n">
        <v>12877</v>
      </c>
      <c r="I573" s="19" t="n">
        <v>42814</v>
      </c>
      <c r="J573" s="16"/>
      <c r="K573" s="17"/>
      <c r="L573" s="17" t="n">
        <v>2</v>
      </c>
      <c r="M573" s="20" t="n">
        <f aca="false">IF(C573&lt;&gt;C572,K573,IF(K573="",M572-L573,M572+K573))</f>
        <v>20</v>
      </c>
      <c r="N573" s="21" t="n">
        <v>79.88011</v>
      </c>
      <c r="O573" s="22" t="n">
        <f aca="false">K573*N573</f>
        <v>0</v>
      </c>
      <c r="P573" s="22" t="n">
        <f aca="false">L573*N573</f>
        <v>159.76022</v>
      </c>
      <c r="Q573" s="23" t="n">
        <f aca="false">IF(C573&lt;&gt;C572,O573,IF(O573=0,Q572-P573,Q572+O573))</f>
        <v>1127.25</v>
      </c>
      <c r="R573" s="24" t="n">
        <f aca="false">IF(C573&lt;&gt;C574,M573,0)</f>
        <v>0</v>
      </c>
      <c r="S573" s="25" t="n">
        <f aca="false">IF(C573&lt;&gt;C574,Q573,0)</f>
        <v>0</v>
      </c>
      <c r="T573" s="0" t="s">
        <v>26</v>
      </c>
      <c r="U573" s="27"/>
      <c r="V573" s="28"/>
      <c r="W573" s="26"/>
      <c r="X573" s="26"/>
      <c r="Y573" s="26"/>
      <c r="Z573" s="26"/>
    </row>
    <row r="574" customFormat="false" ht="12.75" hidden="false" customHeight="true" outlineLevel="0" collapsed="false">
      <c r="A574" s="16" t="n">
        <v>573</v>
      </c>
      <c r="B574" s="17" t="s">
        <v>76</v>
      </c>
      <c r="C574" s="17" t="n">
        <v>34200164</v>
      </c>
      <c r="D574" s="17" t="str">
        <f aca="false">LEFT(C574,3)</f>
        <v>342</v>
      </c>
      <c r="E574" s="16" t="s">
        <v>169</v>
      </c>
      <c r="F574" s="18" t="s">
        <v>47</v>
      </c>
      <c r="G574" s="17" t="s">
        <v>11</v>
      </c>
      <c r="H574" s="17" t="n">
        <v>12877</v>
      </c>
      <c r="I574" s="19" t="n">
        <v>42814</v>
      </c>
      <c r="J574" s="16"/>
      <c r="K574" s="17"/>
      <c r="L574" s="17" t="n">
        <v>1</v>
      </c>
      <c r="M574" s="20" t="n">
        <f aca="false">IF(C574&lt;&gt;C573,K574,IF(K574="",M573-L574,M573+K574))</f>
        <v>19</v>
      </c>
      <c r="N574" s="21" t="n">
        <v>56.3625</v>
      </c>
      <c r="O574" s="22" t="n">
        <f aca="false">K574*N574</f>
        <v>0</v>
      </c>
      <c r="P574" s="22" t="n">
        <f aca="false">L574*N574</f>
        <v>56.3625</v>
      </c>
      <c r="Q574" s="23" t="n">
        <f aca="false">IF(C574&lt;&gt;C573,O574,IF(O574=0,Q573-P574,Q573+O574))</f>
        <v>1070.8875</v>
      </c>
      <c r="R574" s="24" t="n">
        <f aca="false">IF(C574&lt;&gt;C575,M574,0)</f>
        <v>19</v>
      </c>
      <c r="S574" s="25" t="n">
        <f aca="false">IF(C574&lt;&gt;C575,Q574,0)</f>
        <v>1070.8875</v>
      </c>
      <c r="T574" s="0" t="s">
        <v>26</v>
      </c>
      <c r="U574" s="27"/>
      <c r="V574" s="28"/>
      <c r="W574" s="26"/>
      <c r="X574" s="26"/>
      <c r="Y574" s="26"/>
      <c r="Z574" s="26"/>
    </row>
    <row r="575" customFormat="false" ht="12.75" hidden="false" customHeight="true" outlineLevel="0" collapsed="false">
      <c r="A575" s="16" t="n">
        <v>574</v>
      </c>
      <c r="B575" s="17" t="s">
        <v>76</v>
      </c>
      <c r="C575" s="17" t="n">
        <v>34200165</v>
      </c>
      <c r="D575" s="17" t="str">
        <f aca="false">LEFT(C575,3)</f>
        <v>342</v>
      </c>
      <c r="E575" s="16" t="s">
        <v>170</v>
      </c>
      <c r="F575" s="18" t="s">
        <v>47</v>
      </c>
      <c r="G575" s="17" t="s">
        <v>10</v>
      </c>
      <c r="H575" s="17" t="s">
        <v>22</v>
      </c>
      <c r="I575" s="19" t="n">
        <v>42736</v>
      </c>
      <c r="J575" s="16"/>
      <c r="K575" s="17" t="n">
        <v>50</v>
      </c>
      <c r="L575" s="17"/>
      <c r="M575" s="20" t="n">
        <f aca="false">IF(C575&lt;&gt;C574,K575,IF(K575="",M574-L575,M574+K575))</f>
        <v>50</v>
      </c>
      <c r="N575" s="21" t="n">
        <v>16.83103</v>
      </c>
      <c r="O575" s="22" t="n">
        <f aca="false">K575*N575</f>
        <v>841.5515</v>
      </c>
      <c r="P575" s="22" t="n">
        <f aca="false">L575*N575</f>
        <v>0</v>
      </c>
      <c r="Q575" s="23" t="n">
        <f aca="false">IF(C575&lt;&gt;C574,O575,IF(O575=0,Q574-P575,Q574+O575))</f>
        <v>841.5515</v>
      </c>
      <c r="R575" s="24" t="n">
        <f aca="false">IF(C575&lt;&gt;C576,M575,0)</f>
        <v>0</v>
      </c>
      <c r="S575" s="25" t="n">
        <f aca="false">IF(C575&lt;&gt;C576,Q575,0)</f>
        <v>0</v>
      </c>
      <c r="T575" s="26" t="s">
        <v>23</v>
      </c>
      <c r="U575" s="27"/>
      <c r="V575" s="28"/>
      <c r="W575" s="26"/>
      <c r="X575" s="26"/>
      <c r="Y575" s="26"/>
      <c r="Z575" s="26"/>
    </row>
    <row r="576" customFormat="false" ht="12.75" hidden="false" customHeight="true" outlineLevel="0" collapsed="false">
      <c r="A576" s="16" t="n">
        <v>575</v>
      </c>
      <c r="B576" s="17" t="s">
        <v>76</v>
      </c>
      <c r="C576" s="17" t="n">
        <v>34200165</v>
      </c>
      <c r="D576" s="17" t="str">
        <f aca="false">LEFT(C576,3)</f>
        <v>342</v>
      </c>
      <c r="E576" s="16" t="s">
        <v>170</v>
      </c>
      <c r="F576" s="18" t="s">
        <v>47</v>
      </c>
      <c r="G576" s="17" t="s">
        <v>10</v>
      </c>
      <c r="H576" s="17" t="s">
        <v>22</v>
      </c>
      <c r="I576" s="19" t="n">
        <v>42736</v>
      </c>
      <c r="J576" s="16"/>
      <c r="K576" s="17" t="n">
        <v>30</v>
      </c>
      <c r="L576" s="17"/>
      <c r="M576" s="20" t="n">
        <f aca="false">IF(C576&lt;&gt;C575,K576,IF(K576="",M575-L576,M575+K576))</f>
        <v>80</v>
      </c>
      <c r="N576" s="21" t="n">
        <v>15.37159</v>
      </c>
      <c r="O576" s="22" t="n">
        <f aca="false">K576*N576</f>
        <v>461.1477</v>
      </c>
      <c r="P576" s="22" t="n">
        <f aca="false">L576*N576</f>
        <v>0</v>
      </c>
      <c r="Q576" s="23" t="n">
        <f aca="false">IF(C576&lt;&gt;C575,O576,IF(O576=0,Q575-P576,Q575+O576))</f>
        <v>1302.6992</v>
      </c>
      <c r="R576" s="24" t="n">
        <f aca="false">IF(C576&lt;&gt;C577,M576,0)</f>
        <v>0</v>
      </c>
      <c r="S576" s="25" t="n">
        <f aca="false">IF(C576&lt;&gt;C577,Q576,0)</f>
        <v>0</v>
      </c>
      <c r="T576" s="26" t="s">
        <v>23</v>
      </c>
      <c r="U576" s="27"/>
      <c r="V576" s="28"/>
      <c r="W576" s="26"/>
      <c r="X576" s="26"/>
      <c r="Y576" s="26"/>
      <c r="Z576" s="26"/>
    </row>
    <row r="577" customFormat="false" ht="12.75" hidden="false" customHeight="true" outlineLevel="0" collapsed="false">
      <c r="A577" s="16" t="n">
        <v>576</v>
      </c>
      <c r="B577" s="17" t="s">
        <v>76</v>
      </c>
      <c r="C577" s="1" t="n">
        <v>34200165</v>
      </c>
      <c r="D577" s="1" t="n">
        <v>342</v>
      </c>
      <c r="E577" s="16" t="s">
        <v>170</v>
      </c>
      <c r="F577" s="1" t="s">
        <v>47</v>
      </c>
      <c r="G577" s="1" t="s">
        <v>11</v>
      </c>
      <c r="H577" s="1" t="n">
        <v>13262</v>
      </c>
      <c r="I577" s="3" t="n">
        <v>42893</v>
      </c>
      <c r="L577" s="1" t="n">
        <v>3</v>
      </c>
      <c r="M577" s="20" t="n">
        <f aca="false">IF(C577&lt;&gt;C576,K577,IF(K577="",M576-L577,M576+K577))</f>
        <v>77</v>
      </c>
      <c r="N577" s="21" t="n">
        <v>15.37159</v>
      </c>
      <c r="O577" s="22" t="n">
        <f aca="false">K577*N577</f>
        <v>0</v>
      </c>
      <c r="P577" s="22" t="n">
        <f aca="false">L577*N577</f>
        <v>46.11477</v>
      </c>
      <c r="Q577" s="23" t="n">
        <f aca="false">IF(C577&lt;&gt;C576,O577,IF(O577=0,Q576-P577,Q576+O577))</f>
        <v>1256.58443</v>
      </c>
      <c r="R577" s="24" t="n">
        <f aca="false">IF(C577&lt;&gt;C578,M577,0)</f>
        <v>0</v>
      </c>
      <c r="S577" s="25" t="n">
        <f aca="false">IF(C577&lt;&gt;C578,Q577,0)</f>
        <v>0</v>
      </c>
      <c r="T577" s="0" t="s">
        <v>28</v>
      </c>
      <c r="U577" s="0"/>
      <c r="V577" s="28"/>
      <c r="W577" s="26"/>
      <c r="X577" s="26"/>
      <c r="Y577" s="26"/>
      <c r="Z577" s="26"/>
    </row>
    <row r="578" customFormat="false" ht="12.75" hidden="false" customHeight="true" outlineLevel="0" collapsed="false">
      <c r="A578" s="16" t="n">
        <v>577</v>
      </c>
      <c r="B578" s="17" t="s">
        <v>76</v>
      </c>
      <c r="C578" s="1" t="n">
        <v>34200165</v>
      </c>
      <c r="D578" s="1" t="n">
        <v>342</v>
      </c>
      <c r="E578" s="16" t="s">
        <v>170</v>
      </c>
      <c r="F578" s="1" t="s">
        <v>47</v>
      </c>
      <c r="G578" s="1" t="s">
        <v>11</v>
      </c>
      <c r="H578" s="1" t="n">
        <v>13627</v>
      </c>
      <c r="I578" s="3" t="n">
        <v>42910</v>
      </c>
      <c r="L578" s="1" t="n">
        <v>1</v>
      </c>
      <c r="M578" s="20" t="n">
        <f aca="false">IF(C578&lt;&gt;C577,K578,IF(K578="",M577-L578,M577+K578))</f>
        <v>76</v>
      </c>
      <c r="N578" s="21" t="n">
        <v>15.37159</v>
      </c>
      <c r="O578" s="22" t="n">
        <f aca="false">K578*N578</f>
        <v>0</v>
      </c>
      <c r="P578" s="22" t="n">
        <f aca="false">L578*N578</f>
        <v>15.37159</v>
      </c>
      <c r="Q578" s="23" t="n">
        <f aca="false">IF(C578&lt;&gt;C577,O578,IF(O578=0,Q577-P578,Q577+O578))</f>
        <v>1241.21284</v>
      </c>
      <c r="R578" s="24" t="n">
        <f aca="false">IF(C578&lt;&gt;C579,M578,0)</f>
        <v>76</v>
      </c>
      <c r="S578" s="25" t="n">
        <f aca="false">IF(C578&lt;&gt;C579,Q578,0)</f>
        <v>1241.21284</v>
      </c>
      <c r="T578" s="0" t="s">
        <v>28</v>
      </c>
      <c r="U578" s="0"/>
      <c r="V578" s="28"/>
      <c r="W578" s="26"/>
      <c r="X578" s="26"/>
      <c r="Y578" s="26"/>
      <c r="Z578" s="26"/>
    </row>
    <row r="579" customFormat="false" ht="12.75" hidden="false" customHeight="true" outlineLevel="0" collapsed="false">
      <c r="A579" s="16" t="n">
        <v>578</v>
      </c>
      <c r="B579" s="17" t="s">
        <v>76</v>
      </c>
      <c r="C579" s="17" t="n">
        <v>34200166</v>
      </c>
      <c r="D579" s="17" t="str">
        <f aca="false">LEFT(C579,3)</f>
        <v>342</v>
      </c>
      <c r="E579" s="16" t="s">
        <v>171</v>
      </c>
      <c r="F579" s="18" t="s">
        <v>47</v>
      </c>
      <c r="G579" s="17" t="s">
        <v>10</v>
      </c>
      <c r="H579" s="17" t="s">
        <v>22</v>
      </c>
      <c r="I579" s="19" t="n">
        <v>42736</v>
      </c>
      <c r="J579" s="16"/>
      <c r="K579" s="17" t="n">
        <v>4</v>
      </c>
      <c r="L579" s="17"/>
      <c r="M579" s="20" t="n">
        <f aca="false">IF(C579&lt;&gt;C578,K579,IF(K579="",M578-L579,M578+K579))</f>
        <v>4</v>
      </c>
      <c r="N579" s="21" t="n">
        <v>41.89126</v>
      </c>
      <c r="O579" s="22" t="n">
        <f aca="false">K579*N579</f>
        <v>167.56504</v>
      </c>
      <c r="P579" s="22" t="n">
        <f aca="false">L579*N579</f>
        <v>0</v>
      </c>
      <c r="Q579" s="23" t="n">
        <f aca="false">IF(C579&lt;&gt;C578,O579,IF(O579=0,Q578-P579,Q578+O579))</f>
        <v>167.56504</v>
      </c>
      <c r="R579" s="24" t="n">
        <f aca="false">IF(C579&lt;&gt;C580,M579,0)</f>
        <v>0</v>
      </c>
      <c r="S579" s="25" t="n">
        <f aca="false">IF(C579&lt;&gt;C580,Q579,0)</f>
        <v>0</v>
      </c>
      <c r="T579" s="26" t="s">
        <v>23</v>
      </c>
      <c r="U579" s="27"/>
      <c r="V579" s="28"/>
      <c r="W579" s="26"/>
      <c r="X579" s="26"/>
      <c r="Y579" s="26"/>
      <c r="Z579" s="26"/>
    </row>
    <row r="580" customFormat="false" ht="12.75" hidden="false" customHeight="true" outlineLevel="0" collapsed="false">
      <c r="A580" s="16" t="n">
        <v>579</v>
      </c>
      <c r="B580" s="17" t="s">
        <v>76</v>
      </c>
      <c r="C580" s="17" t="n">
        <v>34200166</v>
      </c>
      <c r="D580" s="17" t="str">
        <f aca="false">LEFT(C580,3)</f>
        <v>342</v>
      </c>
      <c r="E580" s="16" t="s">
        <v>171</v>
      </c>
      <c r="F580" s="18" t="s">
        <v>47</v>
      </c>
      <c r="G580" s="17" t="s">
        <v>10</v>
      </c>
      <c r="H580" s="17" t="s">
        <v>22</v>
      </c>
      <c r="I580" s="19" t="n">
        <v>42736</v>
      </c>
      <c r="J580" s="16"/>
      <c r="K580" s="17" t="n">
        <v>20</v>
      </c>
      <c r="L580" s="17"/>
      <c r="M580" s="20" t="n">
        <f aca="false">IF(C580&lt;&gt;C579,K580,IF(K580="",M579-L580,M579+K580))</f>
        <v>24</v>
      </c>
      <c r="N580" s="21" t="n">
        <v>31.76796</v>
      </c>
      <c r="O580" s="22" t="n">
        <f aca="false">K580*N580</f>
        <v>635.3592</v>
      </c>
      <c r="P580" s="22" t="n">
        <f aca="false">L580*N580</f>
        <v>0</v>
      </c>
      <c r="Q580" s="23" t="n">
        <f aca="false">IF(C580&lt;&gt;C579,O580,IF(O580=0,Q579-P580,Q579+O580))</f>
        <v>802.92424</v>
      </c>
      <c r="R580" s="24" t="n">
        <f aca="false">IF(C580&lt;&gt;C581,M580,0)</f>
        <v>0</v>
      </c>
      <c r="S580" s="25" t="n">
        <f aca="false">IF(C580&lt;&gt;C581,Q580,0)</f>
        <v>0</v>
      </c>
      <c r="T580" s="26" t="s">
        <v>23</v>
      </c>
      <c r="U580" s="27"/>
      <c r="V580" s="28"/>
      <c r="W580" s="26"/>
      <c r="X580" s="26"/>
      <c r="Y580" s="26"/>
      <c r="Z580" s="26"/>
    </row>
    <row r="581" customFormat="false" ht="12.75" hidden="false" customHeight="true" outlineLevel="0" collapsed="false">
      <c r="A581" s="16" t="n">
        <v>580</v>
      </c>
      <c r="B581" s="17" t="s">
        <v>76</v>
      </c>
      <c r="C581" s="17" t="n">
        <v>34200166</v>
      </c>
      <c r="D581" s="17" t="str">
        <f aca="false">LEFT(C581,3)</f>
        <v>342</v>
      </c>
      <c r="E581" s="16" t="s">
        <v>171</v>
      </c>
      <c r="F581" s="18" t="s">
        <v>47</v>
      </c>
      <c r="G581" s="17" t="s">
        <v>11</v>
      </c>
      <c r="H581" s="17" t="n">
        <v>12667</v>
      </c>
      <c r="I581" s="19" t="n">
        <v>42767</v>
      </c>
      <c r="J581" s="16"/>
      <c r="K581" s="17"/>
      <c r="L581" s="17" t="n">
        <v>1</v>
      </c>
      <c r="M581" s="20" t="n">
        <f aca="false">IF(C581&lt;&gt;C580,K581,IF(K581="",M580-L581,M580+K581))</f>
        <v>23</v>
      </c>
      <c r="N581" s="21" t="n">
        <v>41.89126</v>
      </c>
      <c r="O581" s="22" t="n">
        <f aca="false">K581*N581</f>
        <v>0</v>
      </c>
      <c r="P581" s="22" t="n">
        <f aca="false">L581*N581</f>
        <v>41.89126</v>
      </c>
      <c r="Q581" s="23" t="n">
        <f aca="false">IF(C581&lt;&gt;C580,O581,IF(O581=0,Q580-P581,Q580+O581))</f>
        <v>761.03298</v>
      </c>
      <c r="R581" s="24" t="n">
        <f aca="false">IF(C581&lt;&gt;C582,M581,0)</f>
        <v>0</v>
      </c>
      <c r="S581" s="25" t="n">
        <f aca="false">IF(C581&lt;&gt;C582,Q581,0)</f>
        <v>0</v>
      </c>
      <c r="T581" s="0" t="s">
        <v>25</v>
      </c>
      <c r="U581" s="27"/>
      <c r="V581" s="28"/>
      <c r="W581" s="26"/>
      <c r="X581" s="26"/>
      <c r="Y581" s="26"/>
      <c r="Z581" s="26"/>
    </row>
    <row r="582" customFormat="false" ht="12.75" hidden="false" customHeight="true" outlineLevel="0" collapsed="false">
      <c r="A582" s="16" t="n">
        <v>581</v>
      </c>
      <c r="B582" s="17" t="s">
        <v>76</v>
      </c>
      <c r="C582" s="17" t="n">
        <v>34200166</v>
      </c>
      <c r="D582" s="17" t="str">
        <f aca="false">LEFT(C582,3)</f>
        <v>342</v>
      </c>
      <c r="E582" s="16" t="s">
        <v>171</v>
      </c>
      <c r="F582" s="18" t="s">
        <v>47</v>
      </c>
      <c r="G582" s="17" t="s">
        <v>11</v>
      </c>
      <c r="H582" s="17" t="n">
        <v>12759</v>
      </c>
      <c r="I582" s="19" t="n">
        <v>42783</v>
      </c>
      <c r="J582" s="16"/>
      <c r="K582" s="17"/>
      <c r="L582" s="17" t="n">
        <v>1</v>
      </c>
      <c r="M582" s="20" t="n">
        <f aca="false">IF(C582&lt;&gt;C581,K582,IF(K582="",M581-L582,M581+K582))</f>
        <v>22</v>
      </c>
      <c r="N582" s="21" t="n">
        <v>41.89126</v>
      </c>
      <c r="O582" s="22" t="n">
        <f aca="false">K582*N582</f>
        <v>0</v>
      </c>
      <c r="P582" s="22" t="n">
        <f aca="false">L582*N582</f>
        <v>41.89126</v>
      </c>
      <c r="Q582" s="23" t="n">
        <f aca="false">IF(C582&lt;&gt;C581,O582,IF(O582=0,Q581-P582,Q581+O582))</f>
        <v>719.14172</v>
      </c>
      <c r="R582" s="24" t="n">
        <f aca="false">IF(C582&lt;&gt;C583,M582,0)</f>
        <v>0</v>
      </c>
      <c r="S582" s="25" t="n">
        <f aca="false">IF(C582&lt;&gt;C583,Q582,0)</f>
        <v>0</v>
      </c>
      <c r="T582" s="0" t="s">
        <v>25</v>
      </c>
      <c r="U582" s="27"/>
      <c r="V582" s="28"/>
      <c r="W582" s="26"/>
      <c r="X582" s="26"/>
      <c r="Y582" s="26"/>
      <c r="Z582" s="26"/>
    </row>
    <row r="583" customFormat="false" ht="12.75" hidden="false" customHeight="true" outlineLevel="0" collapsed="false">
      <c r="A583" s="16" t="n">
        <v>582</v>
      </c>
      <c r="B583" s="17" t="s">
        <v>76</v>
      </c>
      <c r="C583" s="17" t="n">
        <v>34200166</v>
      </c>
      <c r="D583" s="17" t="str">
        <f aca="false">LEFT(C583,3)</f>
        <v>342</v>
      </c>
      <c r="E583" s="16" t="s">
        <v>171</v>
      </c>
      <c r="F583" s="18" t="s">
        <v>47</v>
      </c>
      <c r="G583" s="17" t="s">
        <v>11</v>
      </c>
      <c r="H583" s="17" t="n">
        <v>12823</v>
      </c>
      <c r="I583" s="19" t="n">
        <v>42801</v>
      </c>
      <c r="J583" s="16"/>
      <c r="K583" s="17"/>
      <c r="L583" s="17" t="n">
        <v>1</v>
      </c>
      <c r="M583" s="20" t="n">
        <f aca="false">IF(C583&lt;&gt;C582,K583,IF(K583="",M582-L583,M582+K583))</f>
        <v>21</v>
      </c>
      <c r="N583" s="21" t="n">
        <v>41.89126</v>
      </c>
      <c r="O583" s="22" t="n">
        <f aca="false">K583*N583</f>
        <v>0</v>
      </c>
      <c r="P583" s="22" t="n">
        <f aca="false">L583*N583</f>
        <v>41.89126</v>
      </c>
      <c r="Q583" s="23" t="n">
        <f aca="false">IF(C583&lt;&gt;C582,O583,IF(O583=0,Q582-P583,Q582+O583))</f>
        <v>677.25046</v>
      </c>
      <c r="R583" s="24" t="n">
        <f aca="false">IF(C583&lt;&gt;C584,M583,0)</f>
        <v>0</v>
      </c>
      <c r="S583" s="25" t="n">
        <f aca="false">IF(C583&lt;&gt;C584,Q583,0)</f>
        <v>0</v>
      </c>
      <c r="T583" s="0" t="s">
        <v>26</v>
      </c>
      <c r="U583" s="27"/>
      <c r="V583" s="28"/>
      <c r="W583" s="26"/>
      <c r="X583" s="26"/>
      <c r="Y583" s="26"/>
      <c r="Z583" s="26"/>
    </row>
    <row r="584" customFormat="false" ht="12.75" hidden="false" customHeight="true" outlineLevel="0" collapsed="false">
      <c r="A584" s="16" t="n">
        <v>583</v>
      </c>
      <c r="B584" s="17" t="s">
        <v>76</v>
      </c>
      <c r="C584" s="1" t="n">
        <v>34200166</v>
      </c>
      <c r="D584" s="1" t="n">
        <v>342</v>
      </c>
      <c r="E584" s="0" t="s">
        <v>171</v>
      </c>
      <c r="F584" s="44" t="s">
        <v>47</v>
      </c>
      <c r="G584" s="1" t="s">
        <v>11</v>
      </c>
      <c r="H584" s="1" t="n">
        <v>13005</v>
      </c>
      <c r="I584" s="3" t="n">
        <v>42843</v>
      </c>
      <c r="L584" s="1" t="n">
        <v>1</v>
      </c>
      <c r="M584" s="20" t="n">
        <f aca="false">IF(C584&lt;&gt;C583,K584,IF(K584="",M583-L584,M583+K584))</f>
        <v>20</v>
      </c>
      <c r="N584" s="21" t="n">
        <v>41.89126</v>
      </c>
      <c r="O584" s="22" t="n">
        <f aca="false">K584*N584</f>
        <v>0</v>
      </c>
      <c r="P584" s="22" t="n">
        <f aca="false">L584*N584</f>
        <v>41.89126</v>
      </c>
      <c r="Q584" s="23" t="n">
        <f aca="false">IF(C584&lt;&gt;C583,O584,IF(O584=0,Q583-P584,Q583+O584))</f>
        <v>635.3592</v>
      </c>
      <c r="R584" s="24" t="n">
        <f aca="false">IF(C584&lt;&gt;C585,M584,0)</f>
        <v>0</v>
      </c>
      <c r="S584" s="25" t="n">
        <f aca="false">IF(C584&lt;&gt;C585,Q584,0)</f>
        <v>0</v>
      </c>
      <c r="T584" s="0" t="s">
        <v>31</v>
      </c>
      <c r="U584" s="27"/>
      <c r="V584" s="28"/>
      <c r="W584" s="26"/>
      <c r="X584" s="26"/>
      <c r="Y584" s="26"/>
      <c r="Z584" s="26"/>
    </row>
    <row r="585" customFormat="false" ht="12.75" hidden="false" customHeight="true" outlineLevel="0" collapsed="false">
      <c r="A585" s="16" t="n">
        <v>584</v>
      </c>
      <c r="B585" s="17" t="s">
        <v>76</v>
      </c>
      <c r="C585" s="1" t="n">
        <v>34200166</v>
      </c>
      <c r="D585" s="1" t="n">
        <v>342</v>
      </c>
      <c r="E585" s="0" t="s">
        <v>171</v>
      </c>
      <c r="F585" s="1" t="s">
        <v>47</v>
      </c>
      <c r="G585" s="1" t="s">
        <v>11</v>
      </c>
      <c r="H585" s="1" t="n">
        <v>13206</v>
      </c>
      <c r="I585" s="3" t="n">
        <v>42885</v>
      </c>
      <c r="L585" s="1" t="n">
        <v>2</v>
      </c>
      <c r="M585" s="20" t="n">
        <f aca="false">IF(C585&lt;&gt;C584,K585,IF(K585="",M584-L585,M584+K585))</f>
        <v>18</v>
      </c>
      <c r="N585" s="21" t="n">
        <v>41.89126</v>
      </c>
      <c r="O585" s="22" t="n">
        <f aca="false">K585*N585</f>
        <v>0</v>
      </c>
      <c r="P585" s="22" t="n">
        <f aca="false">L585*N585</f>
        <v>83.78252</v>
      </c>
      <c r="Q585" s="23" t="n">
        <f aca="false">IF(C585&lt;&gt;C584,O585,IF(O585=0,Q584-P585,Q584+O585))</f>
        <v>551.57668</v>
      </c>
      <c r="R585" s="24" t="n">
        <f aca="false">IF(C585&lt;&gt;C586,M585,0)</f>
        <v>18</v>
      </c>
      <c r="S585" s="25" t="n">
        <f aca="false">IF(C585&lt;&gt;C586,Q585,0)</f>
        <v>551.57668</v>
      </c>
      <c r="T585" s="0" t="s">
        <v>28</v>
      </c>
      <c r="U585" s="27"/>
      <c r="V585" s="28"/>
      <c r="W585" s="26"/>
      <c r="X585" s="26"/>
      <c r="Y585" s="26"/>
      <c r="Z585" s="26"/>
    </row>
    <row r="586" customFormat="false" ht="12.75" hidden="false" customHeight="true" outlineLevel="0" collapsed="false">
      <c r="A586" s="16" t="n">
        <v>585</v>
      </c>
      <c r="B586" s="17" t="s">
        <v>76</v>
      </c>
      <c r="C586" s="17" t="n">
        <v>34200167</v>
      </c>
      <c r="D586" s="17" t="str">
        <f aca="false">LEFT(C586,3)</f>
        <v>342</v>
      </c>
      <c r="E586" s="16" t="s">
        <v>172</v>
      </c>
      <c r="F586" s="18" t="s">
        <v>47</v>
      </c>
      <c r="G586" s="17" t="s">
        <v>10</v>
      </c>
      <c r="H586" s="17" t="s">
        <v>22</v>
      </c>
      <c r="I586" s="19" t="n">
        <v>42736</v>
      </c>
      <c r="J586" s="16"/>
      <c r="K586" s="17" t="n">
        <v>13</v>
      </c>
      <c r="L586" s="17"/>
      <c r="M586" s="20" t="n">
        <f aca="false">IF(C586&lt;&gt;C585,K586,IF(K586="",M585-L586,M585+K586))</f>
        <v>13</v>
      </c>
      <c r="N586" s="21" t="n">
        <v>35.87923</v>
      </c>
      <c r="O586" s="22" t="n">
        <f aca="false">K586*N586</f>
        <v>466.42999</v>
      </c>
      <c r="P586" s="22" t="n">
        <f aca="false">L586*N586</f>
        <v>0</v>
      </c>
      <c r="Q586" s="23" t="n">
        <f aca="false">IF(C586&lt;&gt;C585,O586,IF(O586=0,Q585-P586,Q585+O586))</f>
        <v>466.42999</v>
      </c>
      <c r="R586" s="24" t="n">
        <f aca="false">IF(C586&lt;&gt;C587,M586,0)</f>
        <v>0</v>
      </c>
      <c r="S586" s="25" t="n">
        <f aca="false">IF(C586&lt;&gt;C587,Q586,0)</f>
        <v>0</v>
      </c>
      <c r="T586" s="26" t="s">
        <v>23</v>
      </c>
      <c r="U586" s="27"/>
      <c r="V586" s="28"/>
      <c r="W586" s="26"/>
      <c r="X586" s="26"/>
      <c r="Y586" s="26"/>
      <c r="Z586" s="26"/>
    </row>
    <row r="587" customFormat="false" ht="12.75" hidden="false" customHeight="true" outlineLevel="0" collapsed="false">
      <c r="A587" s="16" t="n">
        <v>586</v>
      </c>
      <c r="B587" s="17" t="s">
        <v>76</v>
      </c>
      <c r="C587" s="17" t="n">
        <v>34200167</v>
      </c>
      <c r="D587" s="17" t="str">
        <f aca="false">LEFT(C587,3)</f>
        <v>342</v>
      </c>
      <c r="E587" s="16" t="s">
        <v>172</v>
      </c>
      <c r="F587" s="18" t="s">
        <v>47</v>
      </c>
      <c r="G587" s="17" t="s">
        <v>11</v>
      </c>
      <c r="H587" s="17" t="n">
        <v>12652</v>
      </c>
      <c r="I587" s="19" t="n">
        <v>42766</v>
      </c>
      <c r="J587" s="16"/>
      <c r="K587" s="17"/>
      <c r="L587" s="17" t="n">
        <v>1</v>
      </c>
      <c r="M587" s="20" t="n">
        <f aca="false">IF(C587&lt;&gt;C586,K587,IF(K587="",M586-L587,M586+K587))</f>
        <v>12</v>
      </c>
      <c r="N587" s="21" t="n">
        <v>35.87923</v>
      </c>
      <c r="O587" s="22" t="n">
        <f aca="false">K587*N587</f>
        <v>0</v>
      </c>
      <c r="P587" s="22" t="n">
        <f aca="false">L587*N587</f>
        <v>35.87923</v>
      </c>
      <c r="Q587" s="23" t="n">
        <f aca="false">IF(C587&lt;&gt;C586,O587,IF(O587=0,Q586-P587,Q586+O587))</f>
        <v>430.55076</v>
      </c>
      <c r="R587" s="24" t="n">
        <f aca="false">IF(C587&lt;&gt;C588,M587,0)</f>
        <v>0</v>
      </c>
      <c r="S587" s="25" t="n">
        <f aca="false">IF(C587&lt;&gt;C588,Q587,0)</f>
        <v>0</v>
      </c>
      <c r="T587" s="0" t="s">
        <v>25</v>
      </c>
      <c r="U587" s="27"/>
      <c r="V587" s="28"/>
      <c r="W587" s="26"/>
      <c r="X587" s="26"/>
      <c r="Y587" s="26"/>
      <c r="Z587" s="26"/>
    </row>
    <row r="588" customFormat="false" ht="12.75" hidden="false" customHeight="true" outlineLevel="0" collapsed="false">
      <c r="A588" s="16" t="n">
        <v>587</v>
      </c>
      <c r="B588" s="17" t="s">
        <v>76</v>
      </c>
      <c r="C588" s="17" t="n">
        <v>34200167</v>
      </c>
      <c r="D588" s="17" t="str">
        <f aca="false">LEFT(C588,3)</f>
        <v>342</v>
      </c>
      <c r="E588" s="16" t="s">
        <v>172</v>
      </c>
      <c r="F588" s="18" t="s">
        <v>47</v>
      </c>
      <c r="G588" s="17" t="s">
        <v>11</v>
      </c>
      <c r="H588" s="17" t="n">
        <v>12667</v>
      </c>
      <c r="I588" s="19" t="n">
        <v>42767</v>
      </c>
      <c r="J588" s="16"/>
      <c r="K588" s="17"/>
      <c r="L588" s="17" t="n">
        <v>1</v>
      </c>
      <c r="M588" s="20" t="n">
        <f aca="false">IF(C588&lt;&gt;C587,K588,IF(K588="",M587-L588,M587+K588))</f>
        <v>11</v>
      </c>
      <c r="N588" s="21" t="n">
        <v>35.87923</v>
      </c>
      <c r="O588" s="22" t="n">
        <f aca="false">K588*N588</f>
        <v>0</v>
      </c>
      <c r="P588" s="22" t="n">
        <f aca="false">L588*N588</f>
        <v>35.87923</v>
      </c>
      <c r="Q588" s="23" t="n">
        <f aca="false">IF(C588&lt;&gt;C587,O588,IF(O588=0,Q587-P588,Q587+O588))</f>
        <v>394.67153</v>
      </c>
      <c r="R588" s="24" t="n">
        <f aca="false">IF(C588&lt;&gt;C589,M588,0)</f>
        <v>0</v>
      </c>
      <c r="S588" s="25" t="n">
        <f aca="false">IF(C588&lt;&gt;C589,Q588,0)</f>
        <v>0</v>
      </c>
      <c r="T588" s="0" t="s">
        <v>25</v>
      </c>
      <c r="U588" s="27"/>
      <c r="V588" s="28"/>
      <c r="W588" s="26"/>
      <c r="X588" s="26"/>
      <c r="Y588" s="26"/>
      <c r="Z588" s="26"/>
    </row>
    <row r="589" customFormat="false" ht="12.75" hidden="false" customHeight="true" outlineLevel="0" collapsed="false">
      <c r="A589" s="16" t="n">
        <v>588</v>
      </c>
      <c r="B589" s="17" t="s">
        <v>76</v>
      </c>
      <c r="C589" s="17" t="n">
        <v>34200167</v>
      </c>
      <c r="D589" s="17" t="str">
        <f aca="false">LEFT(C589,3)</f>
        <v>342</v>
      </c>
      <c r="E589" s="16" t="s">
        <v>172</v>
      </c>
      <c r="F589" s="18" t="s">
        <v>47</v>
      </c>
      <c r="G589" s="17" t="s">
        <v>11</v>
      </c>
      <c r="H589" s="17" t="n">
        <v>12823</v>
      </c>
      <c r="I589" s="19" t="n">
        <v>42801</v>
      </c>
      <c r="J589" s="16"/>
      <c r="K589" s="17"/>
      <c r="L589" s="17" t="n">
        <v>1</v>
      </c>
      <c r="M589" s="20" t="n">
        <f aca="false">IF(C589&lt;&gt;C588,K589,IF(K589="",M588-L589,M588+K589))</f>
        <v>10</v>
      </c>
      <c r="N589" s="21" t="n">
        <v>35.87923</v>
      </c>
      <c r="O589" s="22" t="n">
        <f aca="false">K589*N589</f>
        <v>0</v>
      </c>
      <c r="P589" s="22" t="n">
        <f aca="false">L589*N589</f>
        <v>35.87923</v>
      </c>
      <c r="Q589" s="23" t="n">
        <f aca="false">IF(C589&lt;&gt;C588,O589,IF(O589=0,Q588-P589,Q588+O589))</f>
        <v>358.7923</v>
      </c>
      <c r="R589" s="24" t="n">
        <f aca="false">IF(C589&lt;&gt;C590,M589,0)</f>
        <v>0</v>
      </c>
      <c r="S589" s="25" t="n">
        <f aca="false">IF(C589&lt;&gt;C590,Q589,0)</f>
        <v>0</v>
      </c>
      <c r="T589" s="0" t="s">
        <v>26</v>
      </c>
      <c r="U589" s="27"/>
      <c r="V589" s="28"/>
      <c r="W589" s="26"/>
      <c r="X589" s="26"/>
      <c r="Y589" s="26"/>
      <c r="Z589" s="26"/>
    </row>
    <row r="590" customFormat="false" ht="12.75" hidden="false" customHeight="true" outlineLevel="0" collapsed="false">
      <c r="A590" s="16" t="n">
        <v>589</v>
      </c>
      <c r="B590" s="17" t="s">
        <v>76</v>
      </c>
      <c r="C590" s="1" t="n">
        <v>34200167</v>
      </c>
      <c r="D590" s="1" t="n">
        <v>342</v>
      </c>
      <c r="E590" s="0" t="s">
        <v>172</v>
      </c>
      <c r="F590" s="44" t="s">
        <v>47</v>
      </c>
      <c r="G590" s="1" t="s">
        <v>11</v>
      </c>
      <c r="H590" s="1" t="n">
        <v>13005</v>
      </c>
      <c r="I590" s="3" t="n">
        <v>42843</v>
      </c>
      <c r="L590" s="1" t="n">
        <v>1</v>
      </c>
      <c r="M590" s="20" t="n">
        <f aca="false">IF(C590&lt;&gt;C589,K590,IF(K590="",M589-L590,M589+K590))</f>
        <v>9</v>
      </c>
      <c r="N590" s="21" t="n">
        <v>35.87923</v>
      </c>
      <c r="O590" s="22" t="n">
        <f aca="false">K590*N590</f>
        <v>0</v>
      </c>
      <c r="P590" s="22" t="n">
        <f aca="false">L590*N590</f>
        <v>35.87923</v>
      </c>
      <c r="Q590" s="23" t="n">
        <f aca="false">IF(C590&lt;&gt;C589,O590,IF(O590=0,Q589-P590,Q589+O590))</f>
        <v>322.91307</v>
      </c>
      <c r="R590" s="24" t="n">
        <f aca="false">IF(C590&lt;&gt;C591,M590,0)</f>
        <v>0</v>
      </c>
      <c r="S590" s="25" t="n">
        <f aca="false">IF(C590&lt;&gt;C591,Q590,0)</f>
        <v>0</v>
      </c>
      <c r="T590" s="0" t="s">
        <v>31</v>
      </c>
      <c r="U590" s="27"/>
      <c r="V590" s="28"/>
      <c r="W590" s="26"/>
      <c r="X590" s="26"/>
      <c r="Y590" s="26"/>
      <c r="Z590" s="26"/>
    </row>
    <row r="591" customFormat="false" ht="12.75" hidden="false" customHeight="true" outlineLevel="0" collapsed="false">
      <c r="A591" s="16" t="n">
        <v>590</v>
      </c>
      <c r="B591" s="17" t="s">
        <v>76</v>
      </c>
      <c r="C591" s="30" t="n">
        <v>34200167</v>
      </c>
      <c r="D591" s="30" t="n">
        <v>342</v>
      </c>
      <c r="E591" s="33" t="s">
        <v>172</v>
      </c>
      <c r="F591" s="31" t="s">
        <v>47</v>
      </c>
      <c r="G591" s="30" t="s">
        <v>11</v>
      </c>
      <c r="H591" s="30" t="n">
        <v>13170</v>
      </c>
      <c r="I591" s="32" t="n">
        <v>42877</v>
      </c>
      <c r="J591" s="33"/>
      <c r="K591" s="30"/>
      <c r="L591" s="30" t="n">
        <v>1</v>
      </c>
      <c r="M591" s="20" t="n">
        <f aca="false">IF(C591&lt;&gt;C590,K591,IF(K591="",M590-L591,M590+K591))</f>
        <v>8</v>
      </c>
      <c r="N591" s="21" t="n">
        <v>35.87923</v>
      </c>
      <c r="O591" s="22" t="n">
        <f aca="false">K591*N591</f>
        <v>0</v>
      </c>
      <c r="P591" s="22" t="n">
        <f aca="false">L591*N591</f>
        <v>35.87923</v>
      </c>
      <c r="Q591" s="23" t="n">
        <f aca="false">IF(C591&lt;&gt;C590,O591,IF(O591=0,Q590-P591,Q590+O591))</f>
        <v>287.03384</v>
      </c>
      <c r="R591" s="24" t="n">
        <f aca="false">IF(C591&lt;&gt;C592,M591,0)</f>
        <v>0</v>
      </c>
      <c r="S591" s="25" t="n">
        <f aca="false">IF(C591&lt;&gt;C592,Q591,0)</f>
        <v>0</v>
      </c>
      <c r="T591" s="0" t="s">
        <v>27</v>
      </c>
      <c r="U591" s="27"/>
      <c r="V591" s="28"/>
      <c r="W591" s="26"/>
      <c r="X591" s="26"/>
      <c r="Y591" s="26"/>
      <c r="Z591" s="26"/>
    </row>
    <row r="592" customFormat="false" ht="12.75" hidden="false" customHeight="true" outlineLevel="0" collapsed="false">
      <c r="A592" s="16" t="n">
        <v>591</v>
      </c>
      <c r="B592" s="17" t="s">
        <v>76</v>
      </c>
      <c r="C592" s="1" t="n">
        <v>34200167</v>
      </c>
      <c r="D592" s="1" t="n">
        <v>342</v>
      </c>
      <c r="E592" s="0" t="s">
        <v>172</v>
      </c>
      <c r="F592" s="1" t="s">
        <v>47</v>
      </c>
      <c r="G592" s="1" t="s">
        <v>11</v>
      </c>
      <c r="H592" s="1" t="n">
        <v>13206</v>
      </c>
      <c r="I592" s="3" t="n">
        <v>42885</v>
      </c>
      <c r="L592" s="1" t="n">
        <v>2</v>
      </c>
      <c r="M592" s="20" t="n">
        <f aca="false">IF(C592&lt;&gt;C591,K592,IF(K592="",M591-L592,M591+K592))</f>
        <v>6</v>
      </c>
      <c r="N592" s="21" t="n">
        <v>35.87923</v>
      </c>
      <c r="O592" s="22" t="n">
        <f aca="false">K592*N592</f>
        <v>0</v>
      </c>
      <c r="P592" s="22" t="n">
        <f aca="false">L592*N592</f>
        <v>71.75846</v>
      </c>
      <c r="Q592" s="23" t="n">
        <f aca="false">IF(C592&lt;&gt;C591,O592,IF(O592=0,Q591-P592,Q591+O592))</f>
        <v>215.27538</v>
      </c>
      <c r="R592" s="24" t="n">
        <f aca="false">IF(C592&lt;&gt;C593,M592,0)</f>
        <v>0</v>
      </c>
      <c r="S592" s="25" t="n">
        <f aca="false">IF(C592&lt;&gt;C593,Q592,0)</f>
        <v>0</v>
      </c>
      <c r="T592" s="0" t="s">
        <v>28</v>
      </c>
      <c r="U592" s="27"/>
      <c r="V592" s="28"/>
      <c r="W592" s="26"/>
      <c r="X592" s="26"/>
      <c r="Y592" s="26"/>
      <c r="Z592" s="26"/>
    </row>
    <row r="593" customFormat="false" ht="12.75" hidden="false" customHeight="true" outlineLevel="0" collapsed="false">
      <c r="A593" s="16" t="n">
        <v>592</v>
      </c>
      <c r="B593" s="17" t="s">
        <v>76</v>
      </c>
      <c r="C593" s="1" t="n">
        <v>34200167</v>
      </c>
      <c r="D593" s="1" t="n">
        <v>342</v>
      </c>
      <c r="E593" s="0" t="s">
        <v>172</v>
      </c>
      <c r="F593" s="1" t="s">
        <v>47</v>
      </c>
      <c r="G593" s="1" t="s">
        <v>11</v>
      </c>
      <c r="H593" s="1" t="n">
        <v>13290</v>
      </c>
      <c r="I593" s="3" t="n">
        <v>42896</v>
      </c>
      <c r="L593" s="1" t="n">
        <v>1</v>
      </c>
      <c r="M593" s="20" t="n">
        <f aca="false">IF(C593&lt;&gt;C592,K593,IF(K593="",M592-L593,M592+K593))</f>
        <v>5</v>
      </c>
      <c r="N593" s="21" t="n">
        <v>35.87923</v>
      </c>
      <c r="O593" s="22" t="n">
        <f aca="false">K593*N593</f>
        <v>0</v>
      </c>
      <c r="P593" s="22" t="n">
        <f aca="false">L593*N593</f>
        <v>35.87923</v>
      </c>
      <c r="Q593" s="23" t="n">
        <f aca="false">IF(C593&lt;&gt;C592,O593,IF(O593=0,Q592-P593,Q592+O593))</f>
        <v>179.39615</v>
      </c>
      <c r="R593" s="24" t="n">
        <f aca="false">IF(C593&lt;&gt;C594,M593,0)</f>
        <v>0</v>
      </c>
      <c r="S593" s="25" t="n">
        <f aca="false">IF(C593&lt;&gt;C594,Q593,0)</f>
        <v>0</v>
      </c>
      <c r="T593" s="0" t="s">
        <v>28</v>
      </c>
      <c r="U593" s="0"/>
      <c r="V593" s="28"/>
      <c r="W593" s="26"/>
      <c r="X593" s="26"/>
      <c r="Y593" s="26"/>
      <c r="Z593" s="26"/>
    </row>
    <row r="594" customFormat="false" ht="12.75" hidden="false" customHeight="true" outlineLevel="0" collapsed="false">
      <c r="A594" s="16" t="n">
        <v>593</v>
      </c>
      <c r="B594" s="17" t="s">
        <v>76</v>
      </c>
      <c r="C594" s="1" t="n">
        <v>34200167</v>
      </c>
      <c r="D594" s="1" t="str">
        <f aca="false">LEFT(C594,3)</f>
        <v>342</v>
      </c>
      <c r="E594" s="0" t="s">
        <v>172</v>
      </c>
      <c r="F594" s="1" t="s">
        <v>47</v>
      </c>
      <c r="G594" s="1" t="s">
        <v>11</v>
      </c>
      <c r="H594" s="1" t="n">
        <v>13603</v>
      </c>
      <c r="I594" s="3" t="n">
        <v>42906</v>
      </c>
      <c r="L594" s="1" t="n">
        <v>1</v>
      </c>
      <c r="M594" s="20" t="n">
        <f aca="false">IF(C594&lt;&gt;C593,K594,IF(K594="",M593-L594,M593+K594))</f>
        <v>4</v>
      </c>
      <c r="N594" s="21" t="n">
        <v>35.87923</v>
      </c>
      <c r="O594" s="22" t="n">
        <f aca="false">K594*N594</f>
        <v>0</v>
      </c>
      <c r="P594" s="22" t="n">
        <f aca="false">L594*N594</f>
        <v>35.87923</v>
      </c>
      <c r="Q594" s="23" t="n">
        <f aca="false">IF(C594&lt;&gt;C593,O594,IF(O594=0,Q593-P594,Q593+O594))</f>
        <v>143.51692</v>
      </c>
      <c r="R594" s="24" t="n">
        <f aca="false">IF(C594&lt;&gt;C595,M594,0)</f>
        <v>4</v>
      </c>
      <c r="S594" s="25" t="n">
        <f aca="false">IF(C594&lt;&gt;C595,Q594,0)</f>
        <v>143.51692</v>
      </c>
      <c r="T594" s="0" t="s">
        <v>28</v>
      </c>
      <c r="U594" s="0"/>
      <c r="V594" s="28"/>
      <c r="W594" s="26"/>
      <c r="X594" s="26"/>
      <c r="Y594" s="26"/>
      <c r="Z594" s="26"/>
    </row>
    <row r="595" customFormat="false" ht="12.75" hidden="false" customHeight="true" outlineLevel="0" collapsed="false">
      <c r="A595" s="16" t="n">
        <v>594</v>
      </c>
      <c r="B595" s="17" t="s">
        <v>76</v>
      </c>
      <c r="C595" s="17" t="n">
        <v>34200176</v>
      </c>
      <c r="D595" s="17" t="str">
        <f aca="false">LEFT(C595,3)</f>
        <v>342</v>
      </c>
      <c r="E595" s="16" t="s">
        <v>173</v>
      </c>
      <c r="F595" s="18" t="s">
        <v>152</v>
      </c>
      <c r="G595" s="17" t="s">
        <v>10</v>
      </c>
      <c r="H595" s="17" t="s">
        <v>22</v>
      </c>
      <c r="I595" s="19" t="n">
        <v>42736</v>
      </c>
      <c r="J595" s="16"/>
      <c r="K595" s="17" t="n">
        <v>17</v>
      </c>
      <c r="L595" s="17"/>
      <c r="M595" s="20" t="n">
        <f aca="false">IF(C595&lt;&gt;C594,K595,IF(K595="",M594-L595,M594+K595))</f>
        <v>17</v>
      </c>
      <c r="N595" s="21" t="n">
        <v>753.7217</v>
      </c>
      <c r="O595" s="22" t="n">
        <f aca="false">K595*N595</f>
        <v>12813.2689</v>
      </c>
      <c r="P595" s="22" t="n">
        <f aca="false">L595*N595</f>
        <v>0</v>
      </c>
      <c r="Q595" s="23" t="n">
        <f aca="false">IF(C595&lt;&gt;C594,O595,IF(O595=0,Q594-P595,Q594+O595))</f>
        <v>12813.2689</v>
      </c>
      <c r="R595" s="24" t="n">
        <f aca="false">IF(C595&lt;&gt;C596,M595,0)</f>
        <v>0</v>
      </c>
      <c r="S595" s="25" t="n">
        <f aca="false">IF(C595&lt;&gt;C596,Q595,0)</f>
        <v>0</v>
      </c>
      <c r="T595" s="26" t="s">
        <v>23</v>
      </c>
      <c r="U595" s="27"/>
      <c r="V595" s="28"/>
      <c r="W595" s="26"/>
      <c r="X595" s="26"/>
      <c r="Y595" s="26"/>
      <c r="Z595" s="26"/>
    </row>
    <row r="596" customFormat="false" ht="12.75" hidden="false" customHeight="true" outlineLevel="0" collapsed="false">
      <c r="A596" s="16" t="n">
        <v>595</v>
      </c>
      <c r="B596" s="17" t="s">
        <v>76</v>
      </c>
      <c r="C596" s="17" t="n">
        <v>34200176</v>
      </c>
      <c r="D596" s="17" t="str">
        <f aca="false">LEFT(C596,3)</f>
        <v>342</v>
      </c>
      <c r="E596" s="16" t="s">
        <v>173</v>
      </c>
      <c r="F596" s="18" t="s">
        <v>152</v>
      </c>
      <c r="G596" s="17" t="s">
        <v>10</v>
      </c>
      <c r="H596" s="17" t="s">
        <v>22</v>
      </c>
      <c r="I596" s="19" t="n">
        <v>42736</v>
      </c>
      <c r="J596" s="16"/>
      <c r="K596" s="17" t="n">
        <v>60</v>
      </c>
      <c r="L596" s="17"/>
      <c r="M596" s="20" t="n">
        <f aca="false">IF(C596&lt;&gt;C595,K596,IF(K596="",M595-L596,M595+K596))</f>
        <v>77</v>
      </c>
      <c r="N596" s="21" t="n">
        <v>680.00753</v>
      </c>
      <c r="O596" s="22" t="n">
        <f aca="false">K596*N596</f>
        <v>40800.4518</v>
      </c>
      <c r="P596" s="22" t="n">
        <f aca="false">L596*N596</f>
        <v>0</v>
      </c>
      <c r="Q596" s="23" t="n">
        <f aca="false">IF(C596&lt;&gt;C595,O596,IF(O596=0,Q595-P596,Q595+O596))</f>
        <v>53613.7207</v>
      </c>
      <c r="R596" s="24" t="n">
        <f aca="false">IF(C596&lt;&gt;C597,M596,0)</f>
        <v>77</v>
      </c>
      <c r="S596" s="25" t="n">
        <f aca="false">IF(C596&lt;&gt;C597,Q596,0)</f>
        <v>53613.7207</v>
      </c>
      <c r="T596" s="26" t="s">
        <v>23</v>
      </c>
      <c r="U596" s="27"/>
      <c r="V596" s="28"/>
      <c r="W596" s="26"/>
      <c r="X596" s="26"/>
      <c r="Y596" s="26"/>
      <c r="Z596" s="26"/>
    </row>
    <row r="597" customFormat="false" ht="12.75" hidden="false" customHeight="true" outlineLevel="0" collapsed="false">
      <c r="A597" s="16" t="n">
        <v>596</v>
      </c>
      <c r="B597" s="17" t="s">
        <v>76</v>
      </c>
      <c r="C597" s="17" t="n">
        <v>34200180</v>
      </c>
      <c r="D597" s="17" t="str">
        <f aca="false">LEFT(C597,3)</f>
        <v>342</v>
      </c>
      <c r="E597" s="16" t="s">
        <v>174</v>
      </c>
      <c r="F597" s="18" t="s">
        <v>47</v>
      </c>
      <c r="G597" s="17" t="s">
        <v>10</v>
      </c>
      <c r="H597" s="17" t="s">
        <v>22</v>
      </c>
      <c r="I597" s="19" t="n">
        <v>42736</v>
      </c>
      <c r="J597" s="16"/>
      <c r="K597" s="17" t="n">
        <v>80</v>
      </c>
      <c r="L597" s="17"/>
      <c r="M597" s="20" t="n">
        <f aca="false">IF(C597&lt;&gt;C596,K597,IF(K597="",M596-L597,M596+K597))</f>
        <v>80</v>
      </c>
      <c r="N597" s="21" t="n">
        <v>2.80341</v>
      </c>
      <c r="O597" s="22" t="n">
        <f aca="false">K597*N597</f>
        <v>224.2728</v>
      </c>
      <c r="P597" s="22" t="n">
        <f aca="false">L597*N597</f>
        <v>0</v>
      </c>
      <c r="Q597" s="23" t="n">
        <f aca="false">IF(C597&lt;&gt;C596,O597,IF(O597=0,Q596-P597,Q596+O597))</f>
        <v>224.2728</v>
      </c>
      <c r="R597" s="24" t="n">
        <f aca="false">IF(C597&lt;&gt;C598,M597,0)</f>
        <v>0</v>
      </c>
      <c r="S597" s="25" t="n">
        <f aca="false">IF(C597&lt;&gt;C598,Q597,0)</f>
        <v>0</v>
      </c>
      <c r="T597" s="26" t="s">
        <v>23</v>
      </c>
      <c r="U597" s="27"/>
      <c r="V597" s="28"/>
      <c r="W597" s="26"/>
      <c r="X597" s="26"/>
      <c r="Y597" s="26"/>
      <c r="Z597" s="26"/>
    </row>
    <row r="598" customFormat="false" ht="12.75" hidden="false" customHeight="true" outlineLevel="0" collapsed="false">
      <c r="A598" s="16" t="n">
        <v>597</v>
      </c>
      <c r="B598" s="17" t="s">
        <v>76</v>
      </c>
      <c r="C598" s="1" t="n">
        <v>34200180</v>
      </c>
      <c r="D598" s="1" t="n">
        <v>342</v>
      </c>
      <c r="E598" s="0" t="s">
        <v>174</v>
      </c>
      <c r="F598" s="44" t="s">
        <v>47</v>
      </c>
      <c r="G598" s="1" t="s">
        <v>11</v>
      </c>
      <c r="H598" s="1" t="n">
        <v>13040</v>
      </c>
      <c r="I598" s="3" t="n">
        <v>42849</v>
      </c>
      <c r="L598" s="1" t="n">
        <v>80</v>
      </c>
      <c r="M598" s="20" t="n">
        <f aca="false">IF(C598&lt;&gt;C597,K598,IF(K598="",M597-L598,M597+K598))</f>
        <v>0</v>
      </c>
      <c r="N598" s="21" t="n">
        <v>2.80341</v>
      </c>
      <c r="O598" s="22" t="n">
        <f aca="false">K598*N598</f>
        <v>0</v>
      </c>
      <c r="P598" s="22" t="n">
        <f aca="false">L598*N598</f>
        <v>224.2728</v>
      </c>
      <c r="Q598" s="23" t="n">
        <f aca="false">IF(C598&lt;&gt;C597,O598,IF(O598=0,Q597-P598,Q597+O598))</f>
        <v>0</v>
      </c>
      <c r="R598" s="24" t="n">
        <f aca="false">IF(C598&lt;&gt;C599,M598,0)</f>
        <v>0</v>
      </c>
      <c r="S598" s="25" t="n">
        <f aca="false">IF(C598&lt;&gt;C599,Q598,0)</f>
        <v>0</v>
      </c>
      <c r="T598" s="0" t="s">
        <v>31</v>
      </c>
      <c r="U598" s="27"/>
      <c r="V598" s="28"/>
      <c r="W598" s="26"/>
      <c r="X598" s="26"/>
      <c r="Y598" s="26"/>
      <c r="Z598" s="26"/>
    </row>
    <row r="599" customFormat="false" ht="12.75" hidden="false" customHeight="true" outlineLevel="0" collapsed="false">
      <c r="A599" s="16" t="n">
        <v>598</v>
      </c>
      <c r="B599" s="17" t="s">
        <v>76</v>
      </c>
      <c r="C599" s="17" t="n">
        <v>34200191</v>
      </c>
      <c r="D599" s="17" t="str">
        <f aca="false">LEFT(C599,3)</f>
        <v>342</v>
      </c>
      <c r="E599" s="16" t="s">
        <v>175</v>
      </c>
      <c r="F599" s="18" t="s">
        <v>176</v>
      </c>
      <c r="G599" s="17" t="s">
        <v>10</v>
      </c>
      <c r="H599" s="17" t="s">
        <v>22</v>
      </c>
      <c r="I599" s="19" t="n">
        <v>42736</v>
      </c>
      <c r="J599" s="16"/>
      <c r="K599" s="17" t="n">
        <v>15</v>
      </c>
      <c r="L599" s="17"/>
      <c r="M599" s="20" t="n">
        <f aca="false">IF(C599&lt;&gt;C598,K599,IF(K599="",M598-L599,M598+K599))</f>
        <v>15</v>
      </c>
      <c r="N599" s="21" t="n">
        <v>30.83747</v>
      </c>
      <c r="O599" s="22" t="n">
        <f aca="false">K599*N599</f>
        <v>462.56205</v>
      </c>
      <c r="P599" s="22" t="n">
        <f aca="false">L599*N599</f>
        <v>0</v>
      </c>
      <c r="Q599" s="23" t="n">
        <f aca="false">IF(C599&lt;&gt;C598,O599,IF(O599=0,Q598-P599,Q598+O599))</f>
        <v>462.56205</v>
      </c>
      <c r="R599" s="24" t="n">
        <f aca="false">IF(C599&lt;&gt;C600,M599,0)</f>
        <v>0</v>
      </c>
      <c r="S599" s="25" t="n">
        <f aca="false">IF(C599&lt;&gt;C600,Q599,0)</f>
        <v>0</v>
      </c>
      <c r="T599" s="26" t="s">
        <v>23</v>
      </c>
      <c r="U599" s="27"/>
      <c r="V599" s="28"/>
      <c r="W599" s="26"/>
      <c r="X599" s="26"/>
      <c r="Y599" s="26"/>
      <c r="Z599" s="26"/>
    </row>
    <row r="600" customFormat="false" ht="12.75" hidden="false" customHeight="true" outlineLevel="0" collapsed="false">
      <c r="A600" s="16" t="n">
        <v>599</v>
      </c>
      <c r="B600" s="17" t="s">
        <v>76</v>
      </c>
      <c r="C600" s="1" t="n">
        <v>34200191</v>
      </c>
      <c r="D600" s="1" t="n">
        <v>342</v>
      </c>
      <c r="E600" s="16" t="s">
        <v>175</v>
      </c>
      <c r="F600" s="18" t="s">
        <v>176</v>
      </c>
      <c r="G600" s="1" t="s">
        <v>11</v>
      </c>
      <c r="H600" s="1" t="n">
        <v>13040</v>
      </c>
      <c r="I600" s="3" t="n">
        <v>42849</v>
      </c>
      <c r="L600" s="1" t="n">
        <v>15</v>
      </c>
      <c r="M600" s="20" t="n">
        <f aca="false">IF(C600&lt;&gt;C599,K600,IF(K600="",M599-L600,M599+K600))</f>
        <v>0</v>
      </c>
      <c r="N600" s="21" t="n">
        <v>30.83747</v>
      </c>
      <c r="O600" s="22" t="n">
        <f aca="false">K600*N600</f>
        <v>0</v>
      </c>
      <c r="P600" s="22" t="n">
        <f aca="false">L600*N600</f>
        <v>462.56205</v>
      </c>
      <c r="Q600" s="23" t="n">
        <f aca="false">IF(C600&lt;&gt;C599,O600,IF(O600=0,Q599-P600,Q599+O600))</f>
        <v>0</v>
      </c>
      <c r="R600" s="24" t="n">
        <f aca="false">IF(C600&lt;&gt;C601,M600,0)</f>
        <v>0</v>
      </c>
      <c r="S600" s="25" t="n">
        <f aca="false">IF(C600&lt;&gt;C601,Q600,0)</f>
        <v>0</v>
      </c>
      <c r="T600" s="0" t="s">
        <v>31</v>
      </c>
      <c r="U600" s="27"/>
      <c r="V600" s="28"/>
      <c r="W600" s="26"/>
      <c r="X600" s="26"/>
      <c r="Y600" s="26"/>
      <c r="Z600" s="26"/>
    </row>
    <row r="601" customFormat="false" ht="12.75" hidden="false" customHeight="true" outlineLevel="0" collapsed="false">
      <c r="A601" s="16" t="n">
        <v>600</v>
      </c>
      <c r="B601" s="17" t="s">
        <v>76</v>
      </c>
      <c r="C601" s="17" t="n">
        <v>34200192</v>
      </c>
      <c r="D601" s="17" t="str">
        <f aca="false">LEFT(C601,3)</f>
        <v>342</v>
      </c>
      <c r="E601" s="16" t="s">
        <v>177</v>
      </c>
      <c r="F601" s="18" t="s">
        <v>47</v>
      </c>
      <c r="G601" s="17" t="s">
        <v>10</v>
      </c>
      <c r="H601" s="17" t="s">
        <v>22</v>
      </c>
      <c r="I601" s="19" t="n">
        <v>42736</v>
      </c>
      <c r="J601" s="16"/>
      <c r="K601" s="17" t="n">
        <v>80</v>
      </c>
      <c r="L601" s="17"/>
      <c r="M601" s="20" t="n">
        <f aca="false">IF(C601&lt;&gt;C600,K601,IF(K601="",M600-L601,M600+K601))</f>
        <v>80</v>
      </c>
      <c r="N601" s="21" t="n">
        <v>2.3028</v>
      </c>
      <c r="O601" s="22" t="n">
        <f aca="false">K601*N601</f>
        <v>184.224</v>
      </c>
      <c r="P601" s="22" t="n">
        <f aca="false">L601*N601</f>
        <v>0</v>
      </c>
      <c r="Q601" s="23" t="n">
        <f aca="false">IF(C601&lt;&gt;C600,O601,IF(O601=0,Q600-P601,Q600+O601))</f>
        <v>184.224</v>
      </c>
      <c r="R601" s="24" t="n">
        <f aca="false">IF(C601&lt;&gt;C602,M601,0)</f>
        <v>0</v>
      </c>
      <c r="S601" s="25" t="n">
        <f aca="false">IF(C601&lt;&gt;C602,Q601,0)</f>
        <v>0</v>
      </c>
      <c r="T601" s="26" t="s">
        <v>23</v>
      </c>
      <c r="U601" s="27"/>
      <c r="V601" s="28"/>
      <c r="W601" s="26"/>
      <c r="X601" s="26"/>
      <c r="Y601" s="26"/>
      <c r="Z601" s="26"/>
    </row>
    <row r="602" customFormat="false" ht="12.75" hidden="false" customHeight="true" outlineLevel="0" collapsed="false">
      <c r="A602" s="16" t="n">
        <v>601</v>
      </c>
      <c r="B602" s="17" t="s">
        <v>76</v>
      </c>
      <c r="C602" s="1" t="n">
        <v>34200192</v>
      </c>
      <c r="D602" s="1" t="n">
        <v>342</v>
      </c>
      <c r="E602" s="16" t="s">
        <v>177</v>
      </c>
      <c r="F602" s="18" t="s">
        <v>47</v>
      </c>
      <c r="G602" s="1" t="s">
        <v>11</v>
      </c>
      <c r="H602" s="1" t="n">
        <v>13040</v>
      </c>
      <c r="I602" s="3" t="n">
        <v>42849</v>
      </c>
      <c r="L602" s="1" t="n">
        <v>80</v>
      </c>
      <c r="M602" s="20" t="n">
        <f aca="false">IF(C602&lt;&gt;C601,K602,IF(K602="",M601-L602,M601+K602))</f>
        <v>0</v>
      </c>
      <c r="N602" s="21" t="n">
        <v>2.3028</v>
      </c>
      <c r="O602" s="22" t="n">
        <f aca="false">K602*N602</f>
        <v>0</v>
      </c>
      <c r="P602" s="22" t="n">
        <f aca="false">L602*N602</f>
        <v>184.224</v>
      </c>
      <c r="Q602" s="23" t="n">
        <f aca="false">IF(C602&lt;&gt;C601,O602,IF(O602=0,Q601-P602,Q601+O602))</f>
        <v>0</v>
      </c>
      <c r="R602" s="24" t="n">
        <f aca="false">IF(C602&lt;&gt;C603,M602,0)</f>
        <v>0</v>
      </c>
      <c r="S602" s="25" t="n">
        <f aca="false">IF(C602&lt;&gt;C603,Q602,0)</f>
        <v>0</v>
      </c>
      <c r="T602" s="0" t="s">
        <v>31</v>
      </c>
      <c r="U602" s="27"/>
      <c r="V602" s="28"/>
      <c r="W602" s="26"/>
      <c r="X602" s="26"/>
      <c r="Y602" s="26"/>
      <c r="Z602" s="26"/>
    </row>
    <row r="603" customFormat="false" ht="12.75" hidden="false" customHeight="true" outlineLevel="0" collapsed="false">
      <c r="A603" s="16" t="n">
        <v>602</v>
      </c>
      <c r="B603" s="17" t="s">
        <v>76</v>
      </c>
      <c r="C603" s="17" t="n">
        <v>34200194</v>
      </c>
      <c r="D603" s="17" t="str">
        <f aca="false">LEFT(C603,3)</f>
        <v>342</v>
      </c>
      <c r="E603" s="16" t="s">
        <v>178</v>
      </c>
      <c r="F603" s="18" t="s">
        <v>47</v>
      </c>
      <c r="G603" s="17" t="s">
        <v>10</v>
      </c>
      <c r="H603" s="17" t="s">
        <v>22</v>
      </c>
      <c r="I603" s="19" t="n">
        <v>42736</v>
      </c>
      <c r="J603" s="16"/>
      <c r="K603" s="17" t="n">
        <v>80</v>
      </c>
      <c r="L603" s="17"/>
      <c r="M603" s="20" t="n">
        <f aca="false">IF(C603&lt;&gt;C602,K603,IF(K603="",M602-L603,M602+K603))</f>
        <v>80</v>
      </c>
      <c r="N603" s="21" t="n">
        <v>3.20389</v>
      </c>
      <c r="O603" s="22" t="n">
        <f aca="false">K603*N603</f>
        <v>256.3112</v>
      </c>
      <c r="P603" s="22" t="n">
        <f aca="false">L603*N603</f>
        <v>0</v>
      </c>
      <c r="Q603" s="23" t="n">
        <f aca="false">IF(C603&lt;&gt;C602,O603,IF(O603=0,Q602-P603,Q602+O603))</f>
        <v>256.3112</v>
      </c>
      <c r="R603" s="24" t="n">
        <f aca="false">IF(C603&lt;&gt;C604,M603,0)</f>
        <v>0</v>
      </c>
      <c r="S603" s="25" t="n">
        <f aca="false">IF(C603&lt;&gt;C604,Q603,0)</f>
        <v>0</v>
      </c>
      <c r="T603" s="26" t="s">
        <v>23</v>
      </c>
      <c r="U603" s="27"/>
      <c r="V603" s="28"/>
      <c r="W603" s="26"/>
      <c r="X603" s="26"/>
      <c r="Y603" s="26"/>
      <c r="Z603" s="26"/>
    </row>
    <row r="604" customFormat="false" ht="12.75" hidden="false" customHeight="true" outlineLevel="0" collapsed="false">
      <c r="A604" s="16" t="n">
        <v>603</v>
      </c>
      <c r="B604" s="17" t="s">
        <v>76</v>
      </c>
      <c r="C604" s="1" t="n">
        <v>34200194</v>
      </c>
      <c r="D604" s="1" t="n">
        <v>342</v>
      </c>
      <c r="E604" s="0" t="s">
        <v>178</v>
      </c>
      <c r="F604" s="44" t="s">
        <v>47</v>
      </c>
      <c r="G604" s="1" t="s">
        <v>11</v>
      </c>
      <c r="H604" s="1" t="n">
        <v>13040</v>
      </c>
      <c r="I604" s="3" t="n">
        <v>42849</v>
      </c>
      <c r="L604" s="1" t="n">
        <v>80</v>
      </c>
      <c r="M604" s="20" t="n">
        <f aca="false">IF(C604&lt;&gt;C603,K604,IF(K604="",M603-L604,M603+K604))</f>
        <v>0</v>
      </c>
      <c r="N604" s="21" t="n">
        <v>3.20389</v>
      </c>
      <c r="O604" s="22" t="n">
        <f aca="false">K604*N604</f>
        <v>0</v>
      </c>
      <c r="P604" s="22" t="n">
        <f aca="false">L604*N604</f>
        <v>256.3112</v>
      </c>
      <c r="Q604" s="23" t="n">
        <f aca="false">IF(C604&lt;&gt;C603,O604,IF(O604=0,Q603-P604,Q603+O604))</f>
        <v>0</v>
      </c>
      <c r="R604" s="24" t="n">
        <f aca="false">IF(C604&lt;&gt;C605,M604,0)</f>
        <v>0</v>
      </c>
      <c r="S604" s="25" t="n">
        <f aca="false">IF(C604&lt;&gt;C605,Q604,0)</f>
        <v>0</v>
      </c>
      <c r="T604" s="0" t="s">
        <v>31</v>
      </c>
      <c r="U604" s="27"/>
      <c r="V604" s="28"/>
      <c r="W604" s="26"/>
      <c r="X604" s="26"/>
      <c r="Y604" s="26"/>
      <c r="Z604" s="26"/>
    </row>
    <row r="605" customFormat="false" ht="12.75" hidden="false" customHeight="true" outlineLevel="0" collapsed="false">
      <c r="A605" s="16" t="n">
        <v>604</v>
      </c>
      <c r="B605" s="17" t="s">
        <v>76</v>
      </c>
      <c r="C605" s="17" t="n">
        <v>34200195</v>
      </c>
      <c r="D605" s="17" t="str">
        <f aca="false">LEFT(C605,3)</f>
        <v>342</v>
      </c>
      <c r="E605" s="16" t="s">
        <v>179</v>
      </c>
      <c r="F605" s="18" t="s">
        <v>47</v>
      </c>
      <c r="G605" s="17" t="s">
        <v>10</v>
      </c>
      <c r="H605" s="17" t="s">
        <v>22</v>
      </c>
      <c r="I605" s="19" t="n">
        <v>42736</v>
      </c>
      <c r="J605" s="16"/>
      <c r="K605" s="17" t="n">
        <v>35</v>
      </c>
      <c r="L605" s="17"/>
      <c r="M605" s="20" t="n">
        <f aca="false">IF(C605&lt;&gt;C604,K605,IF(K605="",M604-L605,M604+K605))</f>
        <v>35</v>
      </c>
      <c r="N605" s="21" t="n">
        <v>1.30158</v>
      </c>
      <c r="O605" s="22" t="n">
        <f aca="false">K605*N605</f>
        <v>45.5553</v>
      </c>
      <c r="P605" s="22" t="n">
        <f aca="false">L605*N605</f>
        <v>0</v>
      </c>
      <c r="Q605" s="23" t="n">
        <f aca="false">IF(C605&lt;&gt;C604,O605,IF(O605=0,Q604-P605,Q604+O605))</f>
        <v>45.5553</v>
      </c>
      <c r="R605" s="24" t="n">
        <f aca="false">IF(C605&lt;&gt;C606,M605,0)</f>
        <v>0</v>
      </c>
      <c r="S605" s="25" t="n">
        <f aca="false">IF(C605&lt;&gt;C606,Q605,0)</f>
        <v>0</v>
      </c>
      <c r="T605" s="26" t="s">
        <v>23</v>
      </c>
      <c r="U605" s="27"/>
      <c r="V605" s="28"/>
      <c r="W605" s="26"/>
      <c r="X605" s="26"/>
      <c r="Y605" s="26"/>
      <c r="Z605" s="26"/>
    </row>
    <row r="606" customFormat="false" ht="12.75" hidden="false" customHeight="true" outlineLevel="0" collapsed="false">
      <c r="A606" s="16" t="n">
        <v>605</v>
      </c>
      <c r="B606" s="17" t="s">
        <v>76</v>
      </c>
      <c r="C606" s="1" t="n">
        <v>34200195</v>
      </c>
      <c r="D606" s="1" t="n">
        <v>342</v>
      </c>
      <c r="E606" s="0" t="s">
        <v>179</v>
      </c>
      <c r="F606" s="44" t="s">
        <v>47</v>
      </c>
      <c r="G606" s="1" t="s">
        <v>11</v>
      </c>
      <c r="H606" s="1" t="n">
        <v>13040</v>
      </c>
      <c r="I606" s="3" t="n">
        <v>42849</v>
      </c>
      <c r="L606" s="1" t="n">
        <v>35</v>
      </c>
      <c r="M606" s="20" t="n">
        <f aca="false">IF(C606&lt;&gt;C605,K606,IF(K606="",M605-L606,M605+K606))</f>
        <v>0</v>
      </c>
      <c r="N606" s="21" t="n">
        <v>1.30158</v>
      </c>
      <c r="O606" s="22" t="n">
        <f aca="false">K606*N606</f>
        <v>0</v>
      </c>
      <c r="P606" s="22" t="n">
        <f aca="false">L606*N606</f>
        <v>45.5553</v>
      </c>
      <c r="Q606" s="23" t="n">
        <f aca="false">IF(C606&lt;&gt;C605,O606,IF(O606=0,Q605-P606,Q605+O606))</f>
        <v>0</v>
      </c>
      <c r="R606" s="24" t="n">
        <f aca="false">IF(C606&lt;&gt;C607,M606,0)</f>
        <v>0</v>
      </c>
      <c r="S606" s="25" t="n">
        <f aca="false">IF(C606&lt;&gt;C607,Q606,0)</f>
        <v>0</v>
      </c>
      <c r="T606" s="0" t="s">
        <v>31</v>
      </c>
      <c r="U606" s="27"/>
      <c r="V606" s="28"/>
      <c r="W606" s="26"/>
      <c r="X606" s="26"/>
      <c r="Y606" s="26"/>
      <c r="Z606" s="26"/>
    </row>
    <row r="607" customFormat="false" ht="12.75" hidden="false" customHeight="true" outlineLevel="0" collapsed="false">
      <c r="A607" s="16" t="n">
        <v>606</v>
      </c>
      <c r="B607" s="17" t="s">
        <v>76</v>
      </c>
      <c r="C607" s="17" t="n">
        <v>34200196</v>
      </c>
      <c r="D607" s="17" t="str">
        <f aca="false">LEFT(C607,3)</f>
        <v>342</v>
      </c>
      <c r="E607" s="16" t="s">
        <v>180</v>
      </c>
      <c r="F607" s="18" t="s">
        <v>47</v>
      </c>
      <c r="G607" s="17" t="s">
        <v>10</v>
      </c>
      <c r="H607" s="17" t="s">
        <v>22</v>
      </c>
      <c r="I607" s="19" t="n">
        <v>42736</v>
      </c>
      <c r="J607" s="16"/>
      <c r="K607" s="17" t="n">
        <v>38</v>
      </c>
      <c r="L607" s="17"/>
      <c r="M607" s="20" t="n">
        <f aca="false">IF(C607&lt;&gt;C606,K607,IF(K607="",M606-L607,M606+K607))</f>
        <v>38</v>
      </c>
      <c r="N607" s="21" t="n">
        <v>16.01947</v>
      </c>
      <c r="O607" s="22" t="n">
        <f aca="false">K607*N607</f>
        <v>608.73986</v>
      </c>
      <c r="P607" s="22" t="n">
        <f aca="false">L607*N607</f>
        <v>0</v>
      </c>
      <c r="Q607" s="23" t="n">
        <f aca="false">IF(C607&lt;&gt;C606,O607,IF(O607=0,Q606-P607,Q606+O607))</f>
        <v>608.73986</v>
      </c>
      <c r="R607" s="24" t="n">
        <f aca="false">IF(C607&lt;&gt;C608,M607,0)</f>
        <v>0</v>
      </c>
      <c r="S607" s="25" t="n">
        <f aca="false">IF(C607&lt;&gt;C608,Q607,0)</f>
        <v>0</v>
      </c>
      <c r="T607" s="26" t="s">
        <v>23</v>
      </c>
      <c r="U607" s="27"/>
      <c r="V607" s="28"/>
      <c r="W607" s="26"/>
      <c r="X607" s="26"/>
      <c r="Y607" s="26"/>
      <c r="Z607" s="26"/>
    </row>
    <row r="608" customFormat="false" ht="12.75" hidden="false" customHeight="true" outlineLevel="0" collapsed="false">
      <c r="A608" s="16" t="n">
        <v>607</v>
      </c>
      <c r="B608" s="17" t="s">
        <v>76</v>
      </c>
      <c r="C608" s="1" t="n">
        <v>34200196</v>
      </c>
      <c r="D608" s="1" t="n">
        <v>342</v>
      </c>
      <c r="E608" s="0" t="s">
        <v>180</v>
      </c>
      <c r="F608" s="44" t="s">
        <v>47</v>
      </c>
      <c r="G608" s="1" t="s">
        <v>11</v>
      </c>
      <c r="H608" s="1" t="n">
        <v>13040</v>
      </c>
      <c r="I608" s="3" t="n">
        <v>42849</v>
      </c>
      <c r="L608" s="1" t="n">
        <v>38</v>
      </c>
      <c r="M608" s="20" t="n">
        <f aca="false">IF(C608&lt;&gt;C607,K608,IF(K608="",M607-L608,M607+K608))</f>
        <v>0</v>
      </c>
      <c r="N608" s="21" t="n">
        <v>16.01947</v>
      </c>
      <c r="O608" s="22" t="n">
        <f aca="false">K608*N608</f>
        <v>0</v>
      </c>
      <c r="P608" s="22" t="n">
        <f aca="false">L608*N608</f>
        <v>608.73986</v>
      </c>
      <c r="Q608" s="23" t="n">
        <f aca="false">IF(C608&lt;&gt;C607,O608,IF(O608=0,Q607-P608,Q607+O608))</f>
        <v>0</v>
      </c>
      <c r="R608" s="24" t="n">
        <f aca="false">IF(C608&lt;&gt;C609,M608,0)</f>
        <v>0</v>
      </c>
      <c r="S608" s="25" t="n">
        <f aca="false">IF(C608&lt;&gt;C609,Q608,0)</f>
        <v>0</v>
      </c>
      <c r="T608" s="0" t="s">
        <v>31</v>
      </c>
      <c r="U608" s="27"/>
      <c r="V608" s="28"/>
      <c r="W608" s="26"/>
      <c r="X608" s="26"/>
      <c r="Y608" s="26"/>
      <c r="Z608" s="26"/>
    </row>
    <row r="609" customFormat="false" ht="12.75" hidden="false" customHeight="true" outlineLevel="0" collapsed="false">
      <c r="A609" s="16" t="n">
        <v>608</v>
      </c>
      <c r="B609" s="17" t="s">
        <v>76</v>
      </c>
      <c r="C609" s="17" t="n">
        <v>34200207</v>
      </c>
      <c r="D609" s="17" t="str">
        <f aca="false">LEFT(C609,3)</f>
        <v>342</v>
      </c>
      <c r="E609" s="16" t="s">
        <v>181</v>
      </c>
      <c r="F609" s="18" t="s">
        <v>47</v>
      </c>
      <c r="G609" s="17" t="s">
        <v>10</v>
      </c>
      <c r="H609" s="17" t="s">
        <v>22</v>
      </c>
      <c r="I609" s="19" t="n">
        <v>42736</v>
      </c>
      <c r="J609" s="16"/>
      <c r="K609" s="17" t="n">
        <v>1</v>
      </c>
      <c r="L609" s="17"/>
      <c r="M609" s="20" t="n">
        <f aca="false">IF(C609&lt;&gt;C608,K609,IF(K609="",M608-L609,M608+K609))</f>
        <v>1</v>
      </c>
      <c r="N609" s="21" t="n">
        <v>25.83139</v>
      </c>
      <c r="O609" s="22" t="n">
        <f aca="false">K609*N609</f>
        <v>25.83139</v>
      </c>
      <c r="P609" s="22" t="n">
        <f aca="false">L609*N609</f>
        <v>0</v>
      </c>
      <c r="Q609" s="23" t="n">
        <f aca="false">IF(C609&lt;&gt;C608,O609,IF(O609=0,Q608-P609,Q608+O609))</f>
        <v>25.83139</v>
      </c>
      <c r="R609" s="24" t="n">
        <f aca="false">IF(C609&lt;&gt;C610,M609,0)</f>
        <v>0</v>
      </c>
      <c r="S609" s="25" t="n">
        <f aca="false">IF(C609&lt;&gt;C610,Q609,0)</f>
        <v>0</v>
      </c>
      <c r="T609" s="26" t="s">
        <v>23</v>
      </c>
      <c r="U609" s="27"/>
      <c r="V609" s="28"/>
      <c r="W609" s="26"/>
      <c r="X609" s="26"/>
      <c r="Y609" s="26"/>
      <c r="Z609" s="26"/>
    </row>
    <row r="610" customFormat="false" ht="12.75" hidden="false" customHeight="true" outlineLevel="0" collapsed="false">
      <c r="A610" s="16" t="n">
        <v>609</v>
      </c>
      <c r="B610" s="17" t="s">
        <v>76</v>
      </c>
      <c r="C610" s="1" t="n">
        <v>34200207</v>
      </c>
      <c r="D610" s="1" t="n">
        <v>342</v>
      </c>
      <c r="E610" s="0" t="s">
        <v>181</v>
      </c>
      <c r="F610" s="44" t="s">
        <v>47</v>
      </c>
      <c r="G610" s="1" t="s">
        <v>11</v>
      </c>
      <c r="H610" s="1" t="n">
        <v>13040</v>
      </c>
      <c r="I610" s="3" t="n">
        <v>42849</v>
      </c>
      <c r="L610" s="1" t="n">
        <v>1</v>
      </c>
      <c r="M610" s="20" t="n">
        <f aca="false">IF(C610&lt;&gt;C609,K610,IF(K610="",M609-L610,M609+K610))</f>
        <v>0</v>
      </c>
      <c r="N610" s="21" t="n">
        <v>25.83139</v>
      </c>
      <c r="O610" s="22" t="n">
        <f aca="false">K610*N610</f>
        <v>0</v>
      </c>
      <c r="P610" s="22" t="n">
        <f aca="false">L610*N610</f>
        <v>25.83139</v>
      </c>
      <c r="Q610" s="23" t="n">
        <f aca="false">IF(C610&lt;&gt;C609,O610,IF(O610=0,Q609-P610,Q609+O610))</f>
        <v>0</v>
      </c>
      <c r="R610" s="24" t="n">
        <f aca="false">IF(C610&lt;&gt;C611,M610,0)</f>
        <v>0</v>
      </c>
      <c r="S610" s="25" t="n">
        <f aca="false">IF(C610&lt;&gt;C611,Q610,0)</f>
        <v>0</v>
      </c>
      <c r="T610" s="0" t="s">
        <v>31</v>
      </c>
      <c r="U610" s="27"/>
      <c r="V610" s="28"/>
      <c r="W610" s="26"/>
      <c r="X610" s="26"/>
      <c r="Y610" s="26"/>
      <c r="Z610" s="26"/>
    </row>
    <row r="611" customFormat="false" ht="12.75" hidden="false" customHeight="true" outlineLevel="0" collapsed="false">
      <c r="A611" s="16" t="n">
        <v>610</v>
      </c>
      <c r="B611" s="17" t="s">
        <v>76</v>
      </c>
      <c r="C611" s="17" t="n">
        <v>34200208</v>
      </c>
      <c r="D611" s="17" t="str">
        <f aca="false">LEFT(C611,3)</f>
        <v>342</v>
      </c>
      <c r="E611" s="16" t="s">
        <v>182</v>
      </c>
      <c r="F611" s="18" t="s">
        <v>47</v>
      </c>
      <c r="G611" s="17" t="s">
        <v>10</v>
      </c>
      <c r="H611" s="17" t="s">
        <v>22</v>
      </c>
      <c r="I611" s="19" t="n">
        <v>42736</v>
      </c>
      <c r="J611" s="16"/>
      <c r="K611" s="17" t="n">
        <v>25</v>
      </c>
      <c r="L611" s="17"/>
      <c r="M611" s="20" t="n">
        <f aca="false">IF(C611&lt;&gt;C610,K611,IF(K611="",M610-L611,M610+K611))</f>
        <v>25</v>
      </c>
      <c r="N611" s="21" t="n">
        <v>51.36241</v>
      </c>
      <c r="O611" s="22" t="n">
        <f aca="false">K611*N611</f>
        <v>1284.06025</v>
      </c>
      <c r="P611" s="22" t="n">
        <f aca="false">L611*N611</f>
        <v>0</v>
      </c>
      <c r="Q611" s="23" t="n">
        <f aca="false">IF(C611&lt;&gt;C610,O611,IF(O611=0,Q610-P611,Q610+O611))</f>
        <v>1284.06025</v>
      </c>
      <c r="R611" s="24" t="n">
        <f aca="false">IF(C611&lt;&gt;C612,M611,0)</f>
        <v>0</v>
      </c>
      <c r="S611" s="25" t="n">
        <f aca="false">IF(C611&lt;&gt;C612,Q611,0)</f>
        <v>0</v>
      </c>
      <c r="T611" s="26" t="s">
        <v>23</v>
      </c>
      <c r="U611" s="27"/>
      <c r="V611" s="28"/>
      <c r="W611" s="26"/>
      <c r="X611" s="26"/>
      <c r="Y611" s="26"/>
      <c r="Z611" s="26"/>
    </row>
    <row r="612" customFormat="false" ht="12.75" hidden="false" customHeight="true" outlineLevel="0" collapsed="false">
      <c r="A612" s="16" t="n">
        <v>611</v>
      </c>
      <c r="B612" s="17" t="s">
        <v>76</v>
      </c>
      <c r="C612" s="1" t="n">
        <v>34200208</v>
      </c>
      <c r="D612" s="1" t="n">
        <v>342</v>
      </c>
      <c r="E612" s="0" t="s">
        <v>182</v>
      </c>
      <c r="F612" s="44" t="s">
        <v>47</v>
      </c>
      <c r="G612" s="1" t="s">
        <v>11</v>
      </c>
      <c r="H612" s="1" t="n">
        <v>13040</v>
      </c>
      <c r="I612" s="3" t="n">
        <v>42849</v>
      </c>
      <c r="L612" s="1" t="n">
        <v>25</v>
      </c>
      <c r="M612" s="20" t="n">
        <f aca="false">IF(C612&lt;&gt;C611,K612,IF(K612="",M611-L612,M611+K612))</f>
        <v>0</v>
      </c>
      <c r="N612" s="21" t="n">
        <v>51.36241</v>
      </c>
      <c r="O612" s="22" t="n">
        <f aca="false">K612*N612</f>
        <v>0</v>
      </c>
      <c r="P612" s="22" t="n">
        <f aca="false">L612*N612</f>
        <v>1284.06025</v>
      </c>
      <c r="Q612" s="23" t="n">
        <f aca="false">IF(C612&lt;&gt;C611,O612,IF(O612=0,Q611-P612,Q611+O612))</f>
        <v>0</v>
      </c>
      <c r="R612" s="24" t="n">
        <f aca="false">IF(C612&lt;&gt;C613,M612,0)</f>
        <v>0</v>
      </c>
      <c r="S612" s="25" t="n">
        <f aca="false">IF(C612&lt;&gt;C613,Q612,0)</f>
        <v>0</v>
      </c>
      <c r="T612" s="0" t="s">
        <v>31</v>
      </c>
      <c r="U612" s="27"/>
      <c r="V612" s="28"/>
      <c r="W612" s="26"/>
      <c r="X612" s="26"/>
      <c r="Y612" s="26"/>
      <c r="Z612" s="26"/>
    </row>
    <row r="613" customFormat="false" ht="12.75" hidden="false" customHeight="true" outlineLevel="0" collapsed="false">
      <c r="A613" s="16" t="n">
        <v>612</v>
      </c>
      <c r="B613" s="17" t="s">
        <v>76</v>
      </c>
      <c r="C613" s="17" t="n">
        <v>34200210</v>
      </c>
      <c r="D613" s="17" t="str">
        <f aca="false">LEFT(C613,3)</f>
        <v>342</v>
      </c>
      <c r="E613" s="16" t="s">
        <v>183</v>
      </c>
      <c r="F613" s="18" t="s">
        <v>128</v>
      </c>
      <c r="G613" s="17" t="s">
        <v>10</v>
      </c>
      <c r="H613" s="17" t="n">
        <v>7670</v>
      </c>
      <c r="I613" s="19" t="n">
        <v>42761</v>
      </c>
      <c r="J613" s="16" t="s">
        <v>184</v>
      </c>
      <c r="K613" s="17" t="n">
        <v>2</v>
      </c>
      <c r="M613" s="20" t="n">
        <f aca="false">IF(C613&lt;&gt;C612,K613,IF(K613="",M612-L613,M612+K613))</f>
        <v>2</v>
      </c>
      <c r="N613" s="21" t="n">
        <v>290.34</v>
      </c>
      <c r="O613" s="22" t="n">
        <f aca="false">K613*N613</f>
        <v>580.68</v>
      </c>
      <c r="P613" s="22" t="n">
        <f aca="false">L613*N613</f>
        <v>0</v>
      </c>
      <c r="Q613" s="23" t="n">
        <f aca="false">IF(C613&lt;&gt;C612,O613,IF(O613=0,Q612-P613,Q612+O613))</f>
        <v>580.68</v>
      </c>
      <c r="R613" s="24" t="n">
        <f aca="false">IF(C613&lt;&gt;C614,M613,0)</f>
        <v>0</v>
      </c>
      <c r="S613" s="25" t="n">
        <f aca="false">IF(C613&lt;&gt;C614,Q613,0)</f>
        <v>0</v>
      </c>
      <c r="T613" s="0" t="s">
        <v>25</v>
      </c>
      <c r="U613" s="27"/>
      <c r="V613" s="28"/>
      <c r="W613" s="26"/>
      <c r="X613" s="26"/>
      <c r="Y613" s="26"/>
      <c r="Z613" s="26"/>
    </row>
    <row r="614" customFormat="false" ht="12.75" hidden="false" customHeight="true" outlineLevel="0" collapsed="false">
      <c r="A614" s="16" t="n">
        <v>613</v>
      </c>
      <c r="B614" s="17" t="s">
        <v>76</v>
      </c>
      <c r="C614" s="17" t="n">
        <v>34200210</v>
      </c>
      <c r="D614" s="17" t="str">
        <f aca="false">LEFT(C614,3)</f>
        <v>342</v>
      </c>
      <c r="E614" s="16" t="s">
        <v>183</v>
      </c>
      <c r="F614" s="18" t="s">
        <v>128</v>
      </c>
      <c r="G614" s="17" t="s">
        <v>11</v>
      </c>
      <c r="H614" s="17" t="n">
        <v>12630</v>
      </c>
      <c r="I614" s="19" t="n">
        <v>42761</v>
      </c>
      <c r="J614" s="16"/>
      <c r="K614" s="17"/>
      <c r="L614" s="17" t="n">
        <v>2</v>
      </c>
      <c r="M614" s="20" t="n">
        <f aca="false">IF(C614&lt;&gt;C613,K614,IF(K614="",M613-L614,M613+K614))</f>
        <v>0</v>
      </c>
      <c r="N614" s="21" t="n">
        <v>290.34</v>
      </c>
      <c r="O614" s="22" t="n">
        <f aca="false">K614*N614</f>
        <v>0</v>
      </c>
      <c r="P614" s="22" t="n">
        <f aca="false">L614*N614</f>
        <v>580.68</v>
      </c>
      <c r="Q614" s="23" t="n">
        <f aca="false">IF(C614&lt;&gt;C613,O614,IF(O614=0,Q613-P614,Q613+O614))</f>
        <v>0</v>
      </c>
      <c r="R614" s="24" t="n">
        <f aca="false">IF(C614&lt;&gt;C615,M614,0)</f>
        <v>0</v>
      </c>
      <c r="S614" s="25" t="n">
        <f aca="false">IF(C614&lt;&gt;C615,Q614,0)</f>
        <v>0</v>
      </c>
      <c r="T614" s="0" t="s">
        <v>25</v>
      </c>
      <c r="U614" s="27"/>
      <c r="V614" s="28"/>
      <c r="W614" s="26"/>
      <c r="X614" s="26"/>
      <c r="Y614" s="26"/>
      <c r="Z614" s="26"/>
    </row>
    <row r="615" customFormat="false" ht="12.75" hidden="false" customHeight="true" outlineLevel="0" collapsed="false">
      <c r="A615" s="16" t="n">
        <v>614</v>
      </c>
      <c r="B615" s="17" t="s">
        <v>76</v>
      </c>
      <c r="C615" s="17" t="n">
        <v>34200211</v>
      </c>
      <c r="D615" s="17" t="str">
        <f aca="false">LEFT(C615,3)</f>
        <v>342</v>
      </c>
      <c r="E615" s="16" t="s">
        <v>185</v>
      </c>
      <c r="F615" s="18" t="s">
        <v>128</v>
      </c>
      <c r="G615" s="17" t="s">
        <v>10</v>
      </c>
      <c r="H615" s="17" t="n">
        <v>7670</v>
      </c>
      <c r="I615" s="19" t="n">
        <v>42761</v>
      </c>
      <c r="J615" s="16" t="s">
        <v>184</v>
      </c>
      <c r="K615" s="17" t="n">
        <v>2</v>
      </c>
      <c r="M615" s="20" t="n">
        <f aca="false">IF(C615&lt;&gt;C614,K615,IF(K615="",M614-L615,M614+K615))</f>
        <v>2</v>
      </c>
      <c r="N615" s="21" t="n">
        <v>414.77</v>
      </c>
      <c r="O615" s="22" t="n">
        <f aca="false">K615*N615</f>
        <v>829.54</v>
      </c>
      <c r="P615" s="22" t="n">
        <f aca="false">L615*N615</f>
        <v>0</v>
      </c>
      <c r="Q615" s="23" t="n">
        <f aca="false">IF(C615&lt;&gt;C614,O615,IF(O615=0,Q614-P615,Q614+O615))</f>
        <v>829.54</v>
      </c>
      <c r="R615" s="24" t="n">
        <f aca="false">IF(C615&lt;&gt;C616,M615,0)</f>
        <v>0</v>
      </c>
      <c r="S615" s="25" t="n">
        <f aca="false">IF(C615&lt;&gt;C616,Q615,0)</f>
        <v>0</v>
      </c>
      <c r="T615" s="0" t="s">
        <v>25</v>
      </c>
      <c r="U615" s="27"/>
      <c r="V615" s="28"/>
      <c r="W615" s="26"/>
      <c r="X615" s="26"/>
      <c r="Y615" s="26"/>
      <c r="Z615" s="26"/>
    </row>
    <row r="616" customFormat="false" ht="12.75" hidden="false" customHeight="true" outlineLevel="0" collapsed="false">
      <c r="A616" s="16" t="n">
        <v>615</v>
      </c>
      <c r="B616" s="17" t="s">
        <v>76</v>
      </c>
      <c r="C616" s="17" t="n">
        <v>34200211</v>
      </c>
      <c r="D616" s="17" t="str">
        <f aca="false">LEFT(C616,3)</f>
        <v>342</v>
      </c>
      <c r="E616" s="16" t="s">
        <v>185</v>
      </c>
      <c r="F616" s="18" t="s">
        <v>128</v>
      </c>
      <c r="G616" s="17" t="s">
        <v>11</v>
      </c>
      <c r="H616" s="17" t="n">
        <v>12630</v>
      </c>
      <c r="I616" s="19" t="n">
        <v>42761</v>
      </c>
      <c r="J616" s="16"/>
      <c r="K616" s="17"/>
      <c r="L616" s="17" t="n">
        <v>2</v>
      </c>
      <c r="M616" s="20" t="n">
        <f aca="false">IF(C616&lt;&gt;C615,K616,IF(K616="",M615-L616,M615+K616))</f>
        <v>0</v>
      </c>
      <c r="N616" s="21" t="n">
        <v>414.77</v>
      </c>
      <c r="O616" s="22" t="n">
        <f aca="false">K616*N616</f>
        <v>0</v>
      </c>
      <c r="P616" s="22" t="n">
        <f aca="false">L616*N616</f>
        <v>829.54</v>
      </c>
      <c r="Q616" s="23" t="n">
        <f aca="false">IF(C616&lt;&gt;C615,O616,IF(O616=0,Q615-P616,Q615+O616))</f>
        <v>0</v>
      </c>
      <c r="R616" s="24" t="n">
        <f aca="false">IF(C616&lt;&gt;C617,M616,0)</f>
        <v>0</v>
      </c>
      <c r="S616" s="25" t="n">
        <f aca="false">IF(C616&lt;&gt;C617,Q616,0)</f>
        <v>0</v>
      </c>
      <c r="T616" s="0" t="s">
        <v>25</v>
      </c>
      <c r="U616" s="27"/>
      <c r="V616" s="28"/>
      <c r="W616" s="26"/>
      <c r="X616" s="26"/>
      <c r="Y616" s="26"/>
      <c r="Z616" s="26"/>
    </row>
    <row r="617" customFormat="false" ht="12.75" hidden="false" customHeight="true" outlineLevel="0" collapsed="false">
      <c r="A617" s="16" t="n">
        <v>616</v>
      </c>
      <c r="B617" s="17" t="s">
        <v>76</v>
      </c>
      <c r="C617" s="17" t="n">
        <v>34200212</v>
      </c>
      <c r="D617" s="17" t="str">
        <f aca="false">LEFT(C617,3)</f>
        <v>342</v>
      </c>
      <c r="E617" s="16" t="s">
        <v>186</v>
      </c>
      <c r="F617" s="18" t="s">
        <v>128</v>
      </c>
      <c r="G617" s="17" t="s">
        <v>10</v>
      </c>
      <c r="H617" s="17" t="n">
        <v>7670</v>
      </c>
      <c r="I617" s="19" t="n">
        <v>42761</v>
      </c>
      <c r="J617" s="16" t="s">
        <v>184</v>
      </c>
      <c r="K617" s="17" t="n">
        <v>2</v>
      </c>
      <c r="M617" s="20" t="n">
        <f aca="false">IF(C617&lt;&gt;C616,K617,IF(K617="",M616-L617,M616+K617))</f>
        <v>2</v>
      </c>
      <c r="N617" s="21" t="n">
        <v>417.76</v>
      </c>
      <c r="O617" s="22" t="n">
        <f aca="false">K617*N617</f>
        <v>835.52</v>
      </c>
      <c r="P617" s="22" t="n">
        <f aca="false">L617*N617</f>
        <v>0</v>
      </c>
      <c r="Q617" s="23" t="n">
        <f aca="false">IF(C617&lt;&gt;C616,O617,IF(O617=0,Q616-P617,Q616+O617))</f>
        <v>835.52</v>
      </c>
      <c r="R617" s="24" t="n">
        <f aca="false">IF(C617&lt;&gt;C618,M617,0)</f>
        <v>0</v>
      </c>
      <c r="S617" s="25" t="n">
        <f aca="false">IF(C617&lt;&gt;C618,Q617,0)</f>
        <v>0</v>
      </c>
      <c r="T617" s="0" t="s">
        <v>25</v>
      </c>
      <c r="U617" s="27"/>
      <c r="V617" s="28"/>
      <c r="W617" s="26"/>
      <c r="X617" s="26"/>
      <c r="Y617" s="26"/>
      <c r="Z617" s="26"/>
    </row>
    <row r="618" customFormat="false" ht="12.75" hidden="false" customHeight="true" outlineLevel="0" collapsed="false">
      <c r="A618" s="16" t="n">
        <v>617</v>
      </c>
      <c r="B618" s="17" t="s">
        <v>76</v>
      </c>
      <c r="C618" s="17" t="n">
        <v>34200212</v>
      </c>
      <c r="D618" s="17" t="str">
        <f aca="false">LEFT(C618,3)</f>
        <v>342</v>
      </c>
      <c r="E618" s="16" t="s">
        <v>186</v>
      </c>
      <c r="F618" s="18" t="s">
        <v>128</v>
      </c>
      <c r="G618" s="17" t="s">
        <v>11</v>
      </c>
      <c r="H618" s="17" t="n">
        <v>12630</v>
      </c>
      <c r="I618" s="19" t="n">
        <v>42761</v>
      </c>
      <c r="J618" s="16"/>
      <c r="K618" s="17"/>
      <c r="L618" s="17" t="n">
        <v>2</v>
      </c>
      <c r="M618" s="20" t="n">
        <f aca="false">IF(C618&lt;&gt;C617,K618,IF(K618="",M617-L618,M617+K618))</f>
        <v>0</v>
      </c>
      <c r="N618" s="21" t="n">
        <v>417.76</v>
      </c>
      <c r="O618" s="22" t="n">
        <f aca="false">K618*N618</f>
        <v>0</v>
      </c>
      <c r="P618" s="22" t="n">
        <f aca="false">L618*N618</f>
        <v>835.52</v>
      </c>
      <c r="Q618" s="23" t="n">
        <f aca="false">IF(C618&lt;&gt;C617,O618,IF(O618=0,Q617-P618,Q617+O618))</f>
        <v>0</v>
      </c>
      <c r="R618" s="24" t="n">
        <f aca="false">IF(C618&lt;&gt;C619,M618,0)</f>
        <v>0</v>
      </c>
      <c r="S618" s="25" t="n">
        <f aca="false">IF(C618&lt;&gt;C619,Q618,0)</f>
        <v>0</v>
      </c>
      <c r="T618" s="0" t="s">
        <v>25</v>
      </c>
      <c r="U618" s="27"/>
      <c r="V618" s="28"/>
      <c r="W618" s="26"/>
      <c r="X618" s="26"/>
      <c r="Y618" s="26"/>
      <c r="Z618" s="26"/>
    </row>
    <row r="619" customFormat="false" ht="12.75" hidden="false" customHeight="true" outlineLevel="0" collapsed="false">
      <c r="A619" s="16" t="n">
        <v>618</v>
      </c>
      <c r="B619" s="17" t="s">
        <v>76</v>
      </c>
      <c r="C619" s="17" t="n">
        <v>34200215</v>
      </c>
      <c r="D619" s="17" t="str">
        <f aca="false">LEFT(C619,3)</f>
        <v>342</v>
      </c>
      <c r="E619" s="16" t="s">
        <v>187</v>
      </c>
      <c r="F619" s="18" t="s">
        <v>119</v>
      </c>
      <c r="G619" s="17" t="s">
        <v>10</v>
      </c>
      <c r="H619" s="17" t="n">
        <v>7747</v>
      </c>
      <c r="I619" s="19" t="n">
        <v>42811</v>
      </c>
      <c r="J619" s="16" t="s">
        <v>155</v>
      </c>
      <c r="K619" s="17" t="n">
        <v>70</v>
      </c>
      <c r="L619" s="17"/>
      <c r="M619" s="20" t="n">
        <f aca="false">IF(C619&lt;&gt;C618,K619,IF(K619="",M618-L619,M618+K619))</f>
        <v>70</v>
      </c>
      <c r="N619" s="51" t="n">
        <v>37.48571</v>
      </c>
      <c r="O619" s="22" t="n">
        <f aca="false">K619*N619</f>
        <v>2623.9997</v>
      </c>
      <c r="P619" s="22" t="n">
        <f aca="false">L619*N619</f>
        <v>0</v>
      </c>
      <c r="Q619" s="23" t="n">
        <f aca="false">IF(C619&lt;&gt;C618,O619,IF(O619=0,Q618-P619,Q618+O619))</f>
        <v>2623.9997</v>
      </c>
      <c r="R619" s="24" t="n">
        <f aca="false">IF(C619&lt;&gt;C620,M619,0)</f>
        <v>70</v>
      </c>
      <c r="S619" s="25" t="n">
        <f aca="false">IF(C619&lt;&gt;C620,Q619,0)</f>
        <v>2623.9997</v>
      </c>
      <c r="T619" s="0" t="s">
        <v>26</v>
      </c>
      <c r="U619" s="27"/>
      <c r="V619" s="28"/>
      <c r="W619" s="26"/>
      <c r="X619" s="26"/>
      <c r="Y619" s="26"/>
      <c r="Z619" s="26"/>
    </row>
    <row r="620" customFormat="false" ht="12.75" hidden="false" customHeight="true" outlineLevel="0" collapsed="false">
      <c r="A620" s="16" t="n">
        <v>619</v>
      </c>
      <c r="B620" s="17" t="s">
        <v>76</v>
      </c>
      <c r="C620" s="1" t="n">
        <v>34200218</v>
      </c>
      <c r="D620" s="1" t="n">
        <v>342</v>
      </c>
      <c r="E620" s="45" t="s">
        <v>188</v>
      </c>
      <c r="F620" s="1" t="s">
        <v>189</v>
      </c>
      <c r="G620" s="17" t="s">
        <v>10</v>
      </c>
      <c r="H620" s="1" t="n">
        <v>2426</v>
      </c>
      <c r="I620" s="3" t="n">
        <v>42905</v>
      </c>
      <c r="J620" s="0" t="s">
        <v>190</v>
      </c>
      <c r="K620" s="1" t="n">
        <v>1</v>
      </c>
      <c r="M620" s="20" t="n">
        <f aca="false">IF(C620&lt;&gt;C619,K620,IF(K620="",M619-L620,M619+K620))</f>
        <v>1</v>
      </c>
      <c r="N620" s="4" t="n">
        <v>125</v>
      </c>
      <c r="O620" s="22" t="n">
        <f aca="false">K620*N620</f>
        <v>125</v>
      </c>
      <c r="P620" s="22" t="n">
        <f aca="false">L620*N620</f>
        <v>0</v>
      </c>
      <c r="Q620" s="23" t="n">
        <f aca="false">IF(C620&lt;&gt;C619,O620,IF(O620=0,Q619-P620,Q619+O620))</f>
        <v>125</v>
      </c>
      <c r="R620" s="24" t="n">
        <f aca="false">IF(C620&lt;&gt;C621,M620,0)</f>
        <v>1</v>
      </c>
      <c r="S620" s="25" t="n">
        <f aca="false">IF(C620&lt;&gt;C621,Q620,0)</f>
        <v>125</v>
      </c>
      <c r="T620" s="0" t="s">
        <v>28</v>
      </c>
      <c r="U620" s="27"/>
      <c r="V620" s="28"/>
      <c r="W620" s="26"/>
      <c r="X620" s="26"/>
      <c r="Y620" s="26"/>
      <c r="Z620" s="26"/>
    </row>
    <row r="621" customFormat="false" ht="12.75" hidden="false" customHeight="true" outlineLevel="0" collapsed="false">
      <c r="A621" s="16" t="n">
        <v>620</v>
      </c>
      <c r="B621" s="17" t="s">
        <v>76</v>
      </c>
      <c r="C621" s="17" t="n">
        <v>34300003</v>
      </c>
      <c r="D621" s="17" t="str">
        <f aca="false">LEFT(C621,3)</f>
        <v>343</v>
      </c>
      <c r="E621" s="16" t="s">
        <v>191</v>
      </c>
      <c r="F621" s="18" t="s">
        <v>47</v>
      </c>
      <c r="G621" s="17" t="s">
        <v>10</v>
      </c>
      <c r="H621" s="17" t="s">
        <v>22</v>
      </c>
      <c r="I621" s="19" t="n">
        <v>42736</v>
      </c>
      <c r="J621" s="16"/>
      <c r="K621" s="17" t="n">
        <v>5</v>
      </c>
      <c r="L621" s="17"/>
      <c r="M621" s="20" t="n">
        <f aca="false">IF(C621&lt;&gt;C620,K621,IF(K621="",M620-L621,M620+K621))</f>
        <v>5</v>
      </c>
      <c r="N621" s="21" t="n">
        <v>91.2909</v>
      </c>
      <c r="O621" s="22" t="n">
        <f aca="false">K621*N621</f>
        <v>456.4545</v>
      </c>
      <c r="P621" s="22" t="n">
        <f aca="false">L621*N621</f>
        <v>0</v>
      </c>
      <c r="Q621" s="23" t="n">
        <f aca="false">IF(C621&lt;&gt;C620,O621,IF(O621=0,Q620-P621,Q620+O621))</f>
        <v>456.4545</v>
      </c>
      <c r="R621" s="24" t="n">
        <f aca="false">IF(C621&lt;&gt;C622,M621,0)</f>
        <v>0</v>
      </c>
      <c r="S621" s="25" t="n">
        <f aca="false">IF(C621&lt;&gt;C622,Q621,0)</f>
        <v>0</v>
      </c>
      <c r="T621" s="26" t="s">
        <v>23</v>
      </c>
      <c r="U621" s="27"/>
      <c r="V621" s="28"/>
      <c r="W621" s="26"/>
      <c r="X621" s="26"/>
      <c r="Y621" s="26"/>
      <c r="Z621" s="26"/>
    </row>
    <row r="622" customFormat="false" ht="12.75" hidden="false" customHeight="true" outlineLevel="0" collapsed="false">
      <c r="A622" s="16" t="n">
        <v>621</v>
      </c>
      <c r="B622" s="17" t="s">
        <v>76</v>
      </c>
      <c r="C622" s="17" t="n">
        <v>34300003</v>
      </c>
      <c r="D622" s="17" t="str">
        <f aca="false">LEFT(C622,3)</f>
        <v>343</v>
      </c>
      <c r="E622" s="16" t="s">
        <v>191</v>
      </c>
      <c r="F622" s="18" t="s">
        <v>47</v>
      </c>
      <c r="G622" s="17" t="s">
        <v>11</v>
      </c>
      <c r="H622" s="17" t="n">
        <v>12535</v>
      </c>
      <c r="I622" s="19" t="n">
        <v>42739</v>
      </c>
      <c r="J622" s="16"/>
      <c r="K622" s="17"/>
      <c r="L622" s="17" t="n">
        <v>3</v>
      </c>
      <c r="M622" s="20" t="n">
        <f aca="false">IF(C622&lt;&gt;C621,K622,IF(K622="",M621-L622,M621+K622))</f>
        <v>2</v>
      </c>
      <c r="N622" s="21" t="n">
        <v>91.2909</v>
      </c>
      <c r="O622" s="22" t="n">
        <f aca="false">K622*N622</f>
        <v>0</v>
      </c>
      <c r="P622" s="22" t="n">
        <f aca="false">L622*N622</f>
        <v>273.8727</v>
      </c>
      <c r="Q622" s="23" t="n">
        <f aca="false">IF(C622&lt;&gt;C621,O622,IF(O622=0,Q621-P622,Q621+O622))</f>
        <v>182.5818</v>
      </c>
      <c r="R622" s="24" t="n">
        <f aca="false">IF(C622&lt;&gt;C623,M622,0)</f>
        <v>0</v>
      </c>
      <c r="S622" s="25" t="n">
        <f aca="false">IF(C622&lt;&gt;C623,Q622,0)</f>
        <v>0</v>
      </c>
      <c r="T622" s="16" t="s">
        <v>24</v>
      </c>
      <c r="U622" s="27"/>
      <c r="V622" s="28"/>
      <c r="W622" s="26"/>
      <c r="X622" s="26"/>
      <c r="Y622" s="26"/>
      <c r="Z622" s="26"/>
    </row>
    <row r="623" customFormat="false" ht="12.75" hidden="false" customHeight="true" outlineLevel="0" collapsed="false">
      <c r="A623" s="16" t="n">
        <v>622</v>
      </c>
      <c r="B623" s="17" t="s">
        <v>76</v>
      </c>
      <c r="C623" s="17" t="n">
        <v>34300003</v>
      </c>
      <c r="D623" s="17" t="str">
        <f aca="false">LEFT(C623,3)</f>
        <v>343</v>
      </c>
      <c r="E623" s="16" t="s">
        <v>191</v>
      </c>
      <c r="F623" s="18" t="s">
        <v>47</v>
      </c>
      <c r="G623" s="17" t="s">
        <v>11</v>
      </c>
      <c r="H623" s="17" t="n">
        <v>12539</v>
      </c>
      <c r="I623" s="19" t="n">
        <v>42739</v>
      </c>
      <c r="J623" s="16"/>
      <c r="K623" s="17"/>
      <c r="L623" s="17" t="n">
        <v>1</v>
      </c>
      <c r="M623" s="20" t="n">
        <f aca="false">IF(C623&lt;&gt;C622,K623,IF(K623="",M622-L623,M622+K623))</f>
        <v>1</v>
      </c>
      <c r="N623" s="21" t="n">
        <v>91.2909</v>
      </c>
      <c r="O623" s="22" t="n">
        <f aca="false">K623*N623</f>
        <v>0</v>
      </c>
      <c r="P623" s="22" t="n">
        <f aca="false">L623*N623</f>
        <v>91.2909</v>
      </c>
      <c r="Q623" s="23" t="n">
        <f aca="false">IF(C623&lt;&gt;C622,O623,IF(O623=0,Q622-P623,Q622+O623))</f>
        <v>91.2908999999999</v>
      </c>
      <c r="R623" s="24" t="n">
        <f aca="false">IF(C623&lt;&gt;C624,M623,0)</f>
        <v>0</v>
      </c>
      <c r="S623" s="25" t="n">
        <f aca="false">IF(C623&lt;&gt;C624,Q623,0)</f>
        <v>0</v>
      </c>
      <c r="T623" s="16" t="s">
        <v>24</v>
      </c>
      <c r="U623" s="27"/>
      <c r="V623" s="28"/>
      <c r="W623" s="26"/>
      <c r="X623" s="26"/>
      <c r="Y623" s="26"/>
      <c r="Z623" s="26"/>
    </row>
    <row r="624" customFormat="false" ht="12.75" hidden="false" customHeight="true" outlineLevel="0" collapsed="false">
      <c r="A624" s="16" t="n">
        <v>623</v>
      </c>
      <c r="B624" s="17" t="s">
        <v>76</v>
      </c>
      <c r="C624" s="17" t="n">
        <v>34300003</v>
      </c>
      <c r="D624" s="17" t="str">
        <f aca="false">LEFT(C624,3)</f>
        <v>343</v>
      </c>
      <c r="E624" s="16" t="s">
        <v>191</v>
      </c>
      <c r="F624" s="18" t="s">
        <v>47</v>
      </c>
      <c r="G624" s="17" t="s">
        <v>11</v>
      </c>
      <c r="H624" s="17" t="n">
        <v>12749</v>
      </c>
      <c r="I624" s="19" t="n">
        <v>42782</v>
      </c>
      <c r="J624" s="16"/>
      <c r="K624" s="17"/>
      <c r="L624" s="17" t="n">
        <v>1</v>
      </c>
      <c r="M624" s="20" t="n">
        <f aca="false">IF(C624&lt;&gt;C623,K624,IF(K624="",M623-L624,M623+K624))</f>
        <v>0</v>
      </c>
      <c r="N624" s="21" t="n">
        <v>91.2909</v>
      </c>
      <c r="O624" s="22" t="n">
        <f aca="false">K624*N624</f>
        <v>0</v>
      </c>
      <c r="P624" s="22" t="n">
        <f aca="false">L624*N624</f>
        <v>91.2909</v>
      </c>
      <c r="Q624" s="23" t="n">
        <f aca="false">IF(C624&lt;&gt;C623,O624,IF(O624=0,Q623-P624,Q623+O624))</f>
        <v>0</v>
      </c>
      <c r="R624" s="24" t="n">
        <f aca="false">IF(C624&lt;&gt;C625,M624,0)</f>
        <v>0</v>
      </c>
      <c r="S624" s="25" t="n">
        <f aca="false">IF(C624&lt;&gt;C625,Q624,0)</f>
        <v>0</v>
      </c>
      <c r="T624" s="0" t="s">
        <v>25</v>
      </c>
      <c r="U624" s="27"/>
      <c r="V624" s="28"/>
      <c r="W624" s="26"/>
      <c r="X624" s="26"/>
      <c r="Y624" s="26"/>
      <c r="Z624" s="26"/>
    </row>
    <row r="625" customFormat="false" ht="12.75" hidden="false" customHeight="true" outlineLevel="0" collapsed="false">
      <c r="A625" s="16" t="n">
        <v>624</v>
      </c>
      <c r="B625" s="17" t="s">
        <v>76</v>
      </c>
      <c r="C625" s="17" t="n">
        <v>34300003</v>
      </c>
      <c r="D625" s="17" t="str">
        <f aca="false">LEFT(C625,3)</f>
        <v>343</v>
      </c>
      <c r="E625" s="16" t="s">
        <v>191</v>
      </c>
      <c r="F625" s="18" t="s">
        <v>47</v>
      </c>
      <c r="G625" s="17" t="s">
        <v>10</v>
      </c>
      <c r="H625" s="17" t="n">
        <v>7721</v>
      </c>
      <c r="I625" s="19" t="n">
        <v>42795</v>
      </c>
      <c r="J625" s="0" t="s">
        <v>192</v>
      </c>
      <c r="K625" s="17" t="n">
        <v>35</v>
      </c>
      <c r="L625" s="17"/>
      <c r="M625" s="20" t="n">
        <f aca="false">IF(C625&lt;&gt;C624,K625,IF(K625="",M624-L625,M624+K625))</f>
        <v>35</v>
      </c>
      <c r="N625" s="51" t="n">
        <v>115</v>
      </c>
      <c r="O625" s="22" t="n">
        <f aca="false">K625*N625</f>
        <v>4025</v>
      </c>
      <c r="P625" s="22" t="n">
        <f aca="false">L625*N625</f>
        <v>0</v>
      </c>
      <c r="Q625" s="23" t="n">
        <f aca="false">IF(C625&lt;&gt;C624,O625,IF(O625=0,Q624-P625,Q624+O625))</f>
        <v>4025</v>
      </c>
      <c r="R625" s="24" t="n">
        <f aca="false">IF(C625&lt;&gt;C626,M625,0)</f>
        <v>0</v>
      </c>
      <c r="S625" s="25" t="n">
        <f aca="false">IF(C625&lt;&gt;C626,Q625,0)</f>
        <v>0</v>
      </c>
      <c r="T625" s="0" t="s">
        <v>26</v>
      </c>
      <c r="U625" s="27"/>
      <c r="V625" s="28"/>
      <c r="W625" s="26"/>
      <c r="X625" s="26"/>
      <c r="Y625" s="26"/>
      <c r="Z625" s="26"/>
    </row>
    <row r="626" customFormat="false" ht="12.75" hidden="false" customHeight="true" outlineLevel="0" collapsed="false">
      <c r="A626" s="16" t="n">
        <v>625</v>
      </c>
      <c r="B626" s="17" t="s">
        <v>76</v>
      </c>
      <c r="C626" s="17" t="n">
        <v>34300003</v>
      </c>
      <c r="D626" s="17" t="str">
        <f aca="false">LEFT(C626,3)</f>
        <v>343</v>
      </c>
      <c r="E626" s="16" t="s">
        <v>191</v>
      </c>
      <c r="F626" s="18" t="s">
        <v>47</v>
      </c>
      <c r="G626" s="17" t="s">
        <v>11</v>
      </c>
      <c r="H626" s="17" t="n">
        <v>12799</v>
      </c>
      <c r="I626" s="19" t="n">
        <v>42798</v>
      </c>
      <c r="J626" s="16"/>
      <c r="K626" s="17"/>
      <c r="L626" s="17" t="n">
        <v>2</v>
      </c>
      <c r="M626" s="20" t="n">
        <f aca="false">IF(C626&lt;&gt;C625,K626,IF(K626="",M625-L626,M625+K626))</f>
        <v>33</v>
      </c>
      <c r="N626" s="51" t="n">
        <v>115</v>
      </c>
      <c r="O626" s="22" t="n">
        <f aca="false">K626*N626</f>
        <v>0</v>
      </c>
      <c r="P626" s="22" t="n">
        <f aca="false">L626*N626</f>
        <v>230</v>
      </c>
      <c r="Q626" s="23" t="n">
        <f aca="false">IF(C626&lt;&gt;C625,O626,IF(O626=0,Q625-P626,Q625+O626))</f>
        <v>3795</v>
      </c>
      <c r="R626" s="24" t="n">
        <f aca="false">IF(C626&lt;&gt;C627,M626,0)</f>
        <v>0</v>
      </c>
      <c r="S626" s="25" t="n">
        <f aca="false">IF(C626&lt;&gt;C627,Q626,0)</f>
        <v>0</v>
      </c>
      <c r="T626" s="0" t="s">
        <v>26</v>
      </c>
      <c r="U626" s="27"/>
      <c r="V626" s="28"/>
      <c r="W626" s="26"/>
      <c r="X626" s="26"/>
      <c r="Y626" s="26"/>
      <c r="Z626" s="26"/>
    </row>
    <row r="627" customFormat="false" ht="12.75" hidden="false" customHeight="true" outlineLevel="0" collapsed="false">
      <c r="A627" s="16" t="n">
        <v>626</v>
      </c>
      <c r="B627" s="17" t="s">
        <v>76</v>
      </c>
      <c r="C627" s="17" t="n">
        <v>34300003</v>
      </c>
      <c r="D627" s="17" t="str">
        <f aca="false">LEFT(C627,3)</f>
        <v>343</v>
      </c>
      <c r="E627" s="16" t="s">
        <v>191</v>
      </c>
      <c r="F627" s="18" t="s">
        <v>47</v>
      </c>
      <c r="G627" s="17" t="s">
        <v>11</v>
      </c>
      <c r="H627" s="17" t="n">
        <v>12802</v>
      </c>
      <c r="I627" s="19" t="n">
        <v>42800</v>
      </c>
      <c r="J627" s="16"/>
      <c r="K627" s="17"/>
      <c r="L627" s="17" t="n">
        <v>3</v>
      </c>
      <c r="M627" s="20" t="n">
        <f aca="false">IF(C627&lt;&gt;C626,K627,IF(K627="",M626-L627,M626+K627))</f>
        <v>30</v>
      </c>
      <c r="N627" s="51" t="n">
        <v>115</v>
      </c>
      <c r="O627" s="22" t="n">
        <f aca="false">K627*N627</f>
        <v>0</v>
      </c>
      <c r="P627" s="22" t="n">
        <f aca="false">L627*N627</f>
        <v>345</v>
      </c>
      <c r="Q627" s="23" t="n">
        <f aca="false">IF(C627&lt;&gt;C626,O627,IF(O627=0,Q626-P627,Q626+O627))</f>
        <v>3450</v>
      </c>
      <c r="R627" s="24" t="n">
        <f aca="false">IF(C627&lt;&gt;C628,M627,0)</f>
        <v>0</v>
      </c>
      <c r="S627" s="25" t="n">
        <f aca="false">IF(C627&lt;&gt;C628,Q627,0)</f>
        <v>0</v>
      </c>
      <c r="T627" s="0" t="s">
        <v>26</v>
      </c>
      <c r="U627" s="27"/>
      <c r="V627" s="28"/>
      <c r="W627" s="26"/>
      <c r="X627" s="26"/>
      <c r="Y627" s="26"/>
      <c r="Z627" s="26"/>
    </row>
    <row r="628" customFormat="false" ht="12.75" hidden="false" customHeight="true" outlineLevel="0" collapsed="false">
      <c r="A628" s="16" t="n">
        <v>627</v>
      </c>
      <c r="B628" s="17" t="s">
        <v>76</v>
      </c>
      <c r="C628" s="17" t="n">
        <v>34300003</v>
      </c>
      <c r="D628" s="17" t="str">
        <f aca="false">LEFT(C628,3)</f>
        <v>343</v>
      </c>
      <c r="E628" s="16" t="s">
        <v>191</v>
      </c>
      <c r="F628" s="18" t="s">
        <v>47</v>
      </c>
      <c r="G628" s="17" t="s">
        <v>11</v>
      </c>
      <c r="H628" s="17" t="n">
        <v>12826</v>
      </c>
      <c r="I628" s="19" t="n">
        <v>42802</v>
      </c>
      <c r="J628" s="16"/>
      <c r="K628" s="17"/>
      <c r="L628" s="17" t="n">
        <v>4</v>
      </c>
      <c r="M628" s="20" t="n">
        <f aca="false">IF(C628&lt;&gt;C627,K628,IF(K628="",M627-L628,M627+K628))</f>
        <v>26</v>
      </c>
      <c r="N628" s="51" t="n">
        <v>115</v>
      </c>
      <c r="O628" s="22" t="n">
        <f aca="false">K628*N628</f>
        <v>0</v>
      </c>
      <c r="P628" s="22" t="n">
        <f aca="false">L628*N628</f>
        <v>460</v>
      </c>
      <c r="Q628" s="23" t="n">
        <f aca="false">IF(C628&lt;&gt;C627,O628,IF(O628=0,Q627-P628,Q627+O628))</f>
        <v>2990</v>
      </c>
      <c r="R628" s="24" t="n">
        <f aca="false">IF(C628&lt;&gt;C629,M628,0)</f>
        <v>0</v>
      </c>
      <c r="S628" s="25" t="n">
        <f aca="false">IF(C628&lt;&gt;C629,Q628,0)</f>
        <v>0</v>
      </c>
      <c r="T628" s="0" t="s">
        <v>26</v>
      </c>
      <c r="U628" s="27"/>
      <c r="V628" s="28"/>
      <c r="W628" s="26"/>
      <c r="X628" s="26"/>
      <c r="Y628" s="26"/>
      <c r="Z628" s="26"/>
    </row>
    <row r="629" customFormat="false" ht="12.75" hidden="false" customHeight="true" outlineLevel="0" collapsed="false">
      <c r="A629" s="16" t="n">
        <v>628</v>
      </c>
      <c r="B629" s="17" t="s">
        <v>76</v>
      </c>
      <c r="C629" s="17" t="n">
        <v>34300003</v>
      </c>
      <c r="D629" s="17" t="str">
        <f aca="false">LEFT(C629,3)</f>
        <v>343</v>
      </c>
      <c r="E629" s="16" t="s">
        <v>191</v>
      </c>
      <c r="F629" s="18" t="s">
        <v>47</v>
      </c>
      <c r="G629" s="17" t="s">
        <v>11</v>
      </c>
      <c r="H629" s="17" t="n">
        <v>12832</v>
      </c>
      <c r="I629" s="19" t="n">
        <v>42802</v>
      </c>
      <c r="J629" s="16"/>
      <c r="K629" s="17"/>
      <c r="L629" s="17" t="n">
        <v>4</v>
      </c>
      <c r="M629" s="20" t="n">
        <f aca="false">IF(C629&lt;&gt;C628,K629,IF(K629="",M628-L629,M628+K629))</f>
        <v>22</v>
      </c>
      <c r="N629" s="51" t="n">
        <v>115</v>
      </c>
      <c r="O629" s="22" t="n">
        <f aca="false">K629*N629</f>
        <v>0</v>
      </c>
      <c r="P629" s="22" t="n">
        <f aca="false">L629*N629</f>
        <v>460</v>
      </c>
      <c r="Q629" s="23" t="n">
        <f aca="false">IF(C629&lt;&gt;C628,O629,IF(O629=0,Q628-P629,Q628+O629))</f>
        <v>2530</v>
      </c>
      <c r="R629" s="24" t="n">
        <f aca="false">IF(C629&lt;&gt;C630,M629,0)</f>
        <v>0</v>
      </c>
      <c r="S629" s="25" t="n">
        <f aca="false">IF(C629&lt;&gt;C630,Q629,0)</f>
        <v>0</v>
      </c>
      <c r="T629" s="0" t="s">
        <v>26</v>
      </c>
      <c r="U629" s="27"/>
      <c r="V629" s="28"/>
      <c r="W629" s="26"/>
      <c r="X629" s="26"/>
      <c r="Y629" s="26"/>
      <c r="Z629" s="26"/>
    </row>
    <row r="630" customFormat="false" ht="12.75" hidden="false" customHeight="true" outlineLevel="0" collapsed="false">
      <c r="A630" s="16" t="n">
        <v>629</v>
      </c>
      <c r="B630" s="17" t="s">
        <v>76</v>
      </c>
      <c r="C630" s="17" t="n">
        <v>34300003</v>
      </c>
      <c r="D630" s="17" t="str">
        <f aca="false">LEFT(C630,3)</f>
        <v>343</v>
      </c>
      <c r="E630" s="16" t="s">
        <v>191</v>
      </c>
      <c r="F630" s="18" t="s">
        <v>47</v>
      </c>
      <c r="G630" s="17" t="s">
        <v>11</v>
      </c>
      <c r="H630" s="17" t="n">
        <v>12833</v>
      </c>
      <c r="I630" s="19" t="n">
        <v>42803</v>
      </c>
      <c r="J630" s="16"/>
      <c r="K630" s="17"/>
      <c r="L630" s="17" t="n">
        <v>5</v>
      </c>
      <c r="M630" s="20" t="n">
        <f aca="false">IF(C630&lt;&gt;C629,K630,IF(K630="",M629-L630,M629+K630))</f>
        <v>17</v>
      </c>
      <c r="N630" s="51" t="n">
        <v>115</v>
      </c>
      <c r="O630" s="22" t="n">
        <f aca="false">K630*N630</f>
        <v>0</v>
      </c>
      <c r="P630" s="22" t="n">
        <f aca="false">L630*N630</f>
        <v>575</v>
      </c>
      <c r="Q630" s="23" t="n">
        <f aca="false">IF(C630&lt;&gt;C629,O630,IF(O630=0,Q629-P630,Q629+O630))</f>
        <v>1955</v>
      </c>
      <c r="R630" s="24" t="n">
        <f aca="false">IF(C630&lt;&gt;C631,M630,0)</f>
        <v>0</v>
      </c>
      <c r="S630" s="25" t="n">
        <f aca="false">IF(C630&lt;&gt;C631,Q630,0)</f>
        <v>0</v>
      </c>
      <c r="T630" s="0" t="s">
        <v>26</v>
      </c>
      <c r="U630" s="27"/>
      <c r="V630" s="28"/>
      <c r="W630" s="26"/>
      <c r="X630" s="26"/>
      <c r="Y630" s="26"/>
      <c r="Z630" s="26"/>
    </row>
    <row r="631" customFormat="false" ht="12.75" hidden="false" customHeight="true" outlineLevel="0" collapsed="false">
      <c r="A631" s="16" t="n">
        <v>630</v>
      </c>
      <c r="B631" s="17" t="s">
        <v>76</v>
      </c>
      <c r="C631" s="17" t="n">
        <v>34300003</v>
      </c>
      <c r="D631" s="17" t="str">
        <f aca="false">LEFT(C631,3)</f>
        <v>343</v>
      </c>
      <c r="E631" s="16" t="s">
        <v>191</v>
      </c>
      <c r="F631" s="18" t="s">
        <v>47</v>
      </c>
      <c r="G631" s="17" t="s">
        <v>11</v>
      </c>
      <c r="H631" s="17" t="n">
        <v>12835</v>
      </c>
      <c r="I631" s="19" t="n">
        <v>42803</v>
      </c>
      <c r="J631" s="16"/>
      <c r="K631" s="17"/>
      <c r="L631" s="17" t="n">
        <v>2</v>
      </c>
      <c r="M631" s="20" t="n">
        <f aca="false">IF(C631&lt;&gt;C630,K631,IF(K631="",M630-L631,M630+K631))</f>
        <v>15</v>
      </c>
      <c r="N631" s="51" t="n">
        <v>115</v>
      </c>
      <c r="O631" s="22" t="n">
        <f aca="false">K631*N631</f>
        <v>0</v>
      </c>
      <c r="P631" s="22" t="n">
        <f aca="false">L631*N631</f>
        <v>230</v>
      </c>
      <c r="Q631" s="23" t="n">
        <f aca="false">IF(C631&lt;&gt;C630,O631,IF(O631=0,Q630-P631,Q630+O631))</f>
        <v>1725</v>
      </c>
      <c r="R631" s="24" t="n">
        <f aca="false">IF(C631&lt;&gt;C632,M631,0)</f>
        <v>0</v>
      </c>
      <c r="S631" s="25" t="n">
        <f aca="false">IF(C631&lt;&gt;C632,Q631,0)</f>
        <v>0</v>
      </c>
      <c r="T631" s="0" t="s">
        <v>26</v>
      </c>
      <c r="U631" s="27"/>
      <c r="V631" s="28"/>
      <c r="W631" s="26"/>
      <c r="X631" s="26"/>
      <c r="Y631" s="26"/>
      <c r="Z631" s="26"/>
    </row>
    <row r="632" customFormat="false" ht="12.75" hidden="false" customHeight="true" outlineLevel="0" collapsed="false">
      <c r="A632" s="16" t="n">
        <v>631</v>
      </c>
      <c r="B632" s="17" t="s">
        <v>76</v>
      </c>
      <c r="C632" s="17" t="n">
        <v>34300003</v>
      </c>
      <c r="D632" s="17" t="str">
        <f aca="false">LEFT(C632,3)</f>
        <v>343</v>
      </c>
      <c r="E632" s="16" t="s">
        <v>191</v>
      </c>
      <c r="F632" s="18" t="s">
        <v>47</v>
      </c>
      <c r="G632" s="17" t="s">
        <v>11</v>
      </c>
      <c r="H632" s="17" t="n">
        <v>12850</v>
      </c>
      <c r="I632" s="19" t="n">
        <v>42807</v>
      </c>
      <c r="J632" s="16"/>
      <c r="K632" s="17"/>
      <c r="L632" s="17" t="n">
        <v>2</v>
      </c>
      <c r="M632" s="20" t="n">
        <f aca="false">IF(C632&lt;&gt;C631,K632,IF(K632="",M631-L632,M631+K632))</f>
        <v>13</v>
      </c>
      <c r="N632" s="51" t="n">
        <v>115</v>
      </c>
      <c r="O632" s="22" t="n">
        <f aca="false">K632*N632</f>
        <v>0</v>
      </c>
      <c r="P632" s="22" t="n">
        <f aca="false">L632*N632</f>
        <v>230</v>
      </c>
      <c r="Q632" s="23" t="n">
        <f aca="false">IF(C632&lt;&gt;C631,O632,IF(O632=0,Q631-P632,Q631+O632))</f>
        <v>1495</v>
      </c>
      <c r="R632" s="24" t="n">
        <f aca="false">IF(C632&lt;&gt;C633,M632,0)</f>
        <v>0</v>
      </c>
      <c r="S632" s="25" t="n">
        <f aca="false">IF(C632&lt;&gt;C633,Q632,0)</f>
        <v>0</v>
      </c>
      <c r="T632" s="0" t="s">
        <v>26</v>
      </c>
      <c r="U632" s="27"/>
      <c r="V632" s="28"/>
      <c r="W632" s="26"/>
      <c r="X632" s="26"/>
      <c r="Y632" s="26"/>
      <c r="Z632" s="26"/>
    </row>
    <row r="633" customFormat="false" ht="12.75" hidden="false" customHeight="true" outlineLevel="0" collapsed="false">
      <c r="A633" s="16" t="n">
        <v>632</v>
      </c>
      <c r="B633" s="17" t="s">
        <v>76</v>
      </c>
      <c r="C633" s="17" t="n">
        <v>34300003</v>
      </c>
      <c r="D633" s="17" t="str">
        <f aca="false">LEFT(C633,3)</f>
        <v>343</v>
      </c>
      <c r="E633" s="16" t="s">
        <v>191</v>
      </c>
      <c r="F633" s="18" t="s">
        <v>47</v>
      </c>
      <c r="G633" s="17" t="s">
        <v>11</v>
      </c>
      <c r="H633" s="17" t="n">
        <v>12874</v>
      </c>
      <c r="I633" s="19" t="n">
        <v>42811</v>
      </c>
      <c r="J633" s="16"/>
      <c r="K633" s="17"/>
      <c r="L633" s="17" t="n">
        <v>2</v>
      </c>
      <c r="M633" s="20" t="n">
        <f aca="false">IF(C633&lt;&gt;C632,K633,IF(K633="",M632-L633,M632+K633))</f>
        <v>11</v>
      </c>
      <c r="N633" s="51" t="n">
        <v>115</v>
      </c>
      <c r="O633" s="22" t="n">
        <f aca="false">K633*N633</f>
        <v>0</v>
      </c>
      <c r="P633" s="22" t="n">
        <f aca="false">L633*N633</f>
        <v>230</v>
      </c>
      <c r="Q633" s="23" t="n">
        <f aca="false">IF(C633&lt;&gt;C632,O633,IF(O633=0,Q632-P633,Q632+O633))</f>
        <v>1265</v>
      </c>
      <c r="R633" s="24" t="n">
        <f aca="false">IF(C633&lt;&gt;C634,M633,0)</f>
        <v>0</v>
      </c>
      <c r="S633" s="25" t="n">
        <f aca="false">IF(C633&lt;&gt;C634,Q633,0)</f>
        <v>0</v>
      </c>
      <c r="T633" s="0" t="s">
        <v>26</v>
      </c>
      <c r="U633" s="27"/>
      <c r="V633" s="28"/>
      <c r="W633" s="26"/>
      <c r="X633" s="26"/>
      <c r="Y633" s="26"/>
      <c r="Z633" s="26"/>
    </row>
    <row r="634" customFormat="false" ht="12.75" hidden="false" customHeight="true" outlineLevel="0" collapsed="false">
      <c r="A634" s="16" t="n">
        <v>633</v>
      </c>
      <c r="B634" s="17" t="s">
        <v>76</v>
      </c>
      <c r="C634" s="17" t="n">
        <v>34300003</v>
      </c>
      <c r="D634" s="17" t="str">
        <f aca="false">LEFT(C634,3)</f>
        <v>343</v>
      </c>
      <c r="E634" s="16" t="s">
        <v>191</v>
      </c>
      <c r="F634" s="18" t="s">
        <v>47</v>
      </c>
      <c r="G634" s="1" t="s">
        <v>11</v>
      </c>
      <c r="H634" s="1" t="n">
        <v>12921</v>
      </c>
      <c r="I634" s="3" t="n">
        <v>42822</v>
      </c>
      <c r="L634" s="1" t="n">
        <v>4</v>
      </c>
      <c r="M634" s="20" t="n">
        <f aca="false">IF(C634&lt;&gt;C633,K634,IF(K634="",M633-L634,M633+K634))</f>
        <v>7</v>
      </c>
      <c r="N634" s="51" t="n">
        <v>115</v>
      </c>
      <c r="O634" s="22" t="n">
        <f aca="false">K634*N634</f>
        <v>0</v>
      </c>
      <c r="P634" s="22" t="n">
        <f aca="false">L634*N634</f>
        <v>460</v>
      </c>
      <c r="Q634" s="23" t="n">
        <f aca="false">IF(C634&lt;&gt;C633,O634,IF(O634=0,Q633-P634,Q633+O634))</f>
        <v>805</v>
      </c>
      <c r="R634" s="24" t="n">
        <f aca="false">IF(C634&lt;&gt;C635,M634,0)</f>
        <v>0</v>
      </c>
      <c r="S634" s="25" t="n">
        <f aca="false">IF(C634&lt;&gt;C635,Q634,0)</f>
        <v>0</v>
      </c>
      <c r="T634" s="0" t="s">
        <v>31</v>
      </c>
      <c r="U634" s="27"/>
      <c r="V634" s="28"/>
      <c r="W634" s="26"/>
      <c r="X634" s="26"/>
      <c r="Y634" s="26"/>
      <c r="Z634" s="26"/>
    </row>
    <row r="635" customFormat="false" ht="12.75" hidden="false" customHeight="true" outlineLevel="0" collapsed="false">
      <c r="A635" s="16" t="n">
        <v>634</v>
      </c>
      <c r="B635" s="17" t="s">
        <v>76</v>
      </c>
      <c r="C635" s="17" t="n">
        <v>34300003</v>
      </c>
      <c r="D635" s="17" t="str">
        <f aca="false">LEFT(C635,3)</f>
        <v>343</v>
      </c>
      <c r="E635" s="16" t="s">
        <v>191</v>
      </c>
      <c r="F635" s="18" t="s">
        <v>47</v>
      </c>
      <c r="G635" s="1" t="s">
        <v>11</v>
      </c>
      <c r="H635" s="1" t="n">
        <v>12947</v>
      </c>
      <c r="I635" s="3" t="n">
        <v>42829</v>
      </c>
      <c r="L635" s="1" t="n">
        <v>2</v>
      </c>
      <c r="M635" s="20" t="n">
        <f aca="false">IF(C635&lt;&gt;C634,K635,IF(K635="",M634-L635,M634+K635))</f>
        <v>5</v>
      </c>
      <c r="N635" s="51" t="n">
        <v>115</v>
      </c>
      <c r="O635" s="22" t="n">
        <f aca="false">K635*N635</f>
        <v>0</v>
      </c>
      <c r="P635" s="22" t="n">
        <f aca="false">L635*N635</f>
        <v>230</v>
      </c>
      <c r="Q635" s="23" t="n">
        <f aca="false">IF(C635&lt;&gt;C634,O635,IF(O635=0,Q634-P635,Q634+O635))</f>
        <v>575</v>
      </c>
      <c r="R635" s="24" t="n">
        <f aca="false">IF(C635&lt;&gt;C636,M635,0)</f>
        <v>0</v>
      </c>
      <c r="S635" s="25" t="n">
        <f aca="false">IF(C635&lt;&gt;C636,Q635,0)</f>
        <v>0</v>
      </c>
      <c r="T635" s="0" t="s">
        <v>31</v>
      </c>
      <c r="U635" s="27"/>
      <c r="V635" s="28"/>
      <c r="W635" s="26"/>
      <c r="X635" s="26"/>
      <c r="Y635" s="26"/>
      <c r="Z635" s="26"/>
    </row>
    <row r="636" customFormat="false" ht="12.75" hidden="false" customHeight="true" outlineLevel="0" collapsed="false">
      <c r="A636" s="16" t="n">
        <v>635</v>
      </c>
      <c r="B636" s="17" t="s">
        <v>76</v>
      </c>
      <c r="C636" s="30" t="n">
        <v>34300003</v>
      </c>
      <c r="D636" s="30" t="n">
        <v>343</v>
      </c>
      <c r="E636" s="16" t="s">
        <v>191</v>
      </c>
      <c r="F636" s="18" t="s">
        <v>47</v>
      </c>
      <c r="G636" s="30" t="s">
        <v>11</v>
      </c>
      <c r="H636" s="30" t="n">
        <v>13089</v>
      </c>
      <c r="I636" s="32" t="n">
        <v>42859</v>
      </c>
      <c r="J636" s="33"/>
      <c r="K636" s="30"/>
      <c r="L636" s="30" t="n">
        <v>2</v>
      </c>
      <c r="M636" s="20" t="n">
        <f aca="false">IF(C636&lt;&gt;C635,K636,IF(K636="",M635-L636,M635+K636))</f>
        <v>3</v>
      </c>
      <c r="N636" s="51" t="n">
        <v>115</v>
      </c>
      <c r="O636" s="22" t="n">
        <f aca="false">K636*N636</f>
        <v>0</v>
      </c>
      <c r="P636" s="22" t="n">
        <f aca="false">L636*N636</f>
        <v>230</v>
      </c>
      <c r="Q636" s="23" t="n">
        <f aca="false">IF(C636&lt;&gt;C635,O636,IF(O636=0,Q635-P636,Q635+O636))</f>
        <v>345</v>
      </c>
      <c r="R636" s="24" t="n">
        <f aca="false">IF(C636&lt;&gt;C637,M636,0)</f>
        <v>0</v>
      </c>
      <c r="S636" s="25" t="n">
        <f aca="false">IF(C636&lt;&gt;C637,Q636,0)</f>
        <v>0</v>
      </c>
      <c r="T636" s="0" t="s">
        <v>27</v>
      </c>
      <c r="U636" s="27"/>
      <c r="V636" s="28"/>
      <c r="W636" s="26"/>
      <c r="X636" s="26"/>
      <c r="Y636" s="26"/>
      <c r="Z636" s="26"/>
    </row>
    <row r="637" customFormat="false" ht="12.75" hidden="false" customHeight="true" outlineLevel="0" collapsed="false">
      <c r="A637" s="16" t="n">
        <v>636</v>
      </c>
      <c r="B637" s="17" t="s">
        <v>76</v>
      </c>
      <c r="C637" s="30" t="n">
        <v>34300003</v>
      </c>
      <c r="D637" s="30" t="n">
        <v>343</v>
      </c>
      <c r="E637" s="16" t="s">
        <v>191</v>
      </c>
      <c r="F637" s="18" t="s">
        <v>47</v>
      </c>
      <c r="G637" s="30" t="s">
        <v>11</v>
      </c>
      <c r="H637" s="30" t="n">
        <v>13100</v>
      </c>
      <c r="I637" s="32" t="n">
        <v>42863</v>
      </c>
      <c r="J637" s="33"/>
      <c r="K637" s="30"/>
      <c r="L637" s="30" t="n">
        <v>3</v>
      </c>
      <c r="M637" s="20" t="n">
        <f aca="false">IF(C637&lt;&gt;C636,K637,IF(K637="",M636-L637,M636+K637))</f>
        <v>0</v>
      </c>
      <c r="N637" s="51" t="n">
        <v>115</v>
      </c>
      <c r="O637" s="22" t="n">
        <f aca="false">K637*N637</f>
        <v>0</v>
      </c>
      <c r="P637" s="22" t="n">
        <f aca="false">L637*N637</f>
        <v>345</v>
      </c>
      <c r="Q637" s="23" t="n">
        <f aca="false">IF(C637&lt;&gt;C636,O637,IF(O637=0,Q636-P637,Q636+O637))</f>
        <v>0</v>
      </c>
      <c r="R637" s="24" t="n">
        <f aca="false">IF(C637&lt;&gt;C638,M637,0)</f>
        <v>0</v>
      </c>
      <c r="S637" s="25" t="n">
        <f aca="false">IF(C637&lt;&gt;C638,Q637,0)</f>
        <v>0</v>
      </c>
      <c r="T637" s="0" t="s">
        <v>27</v>
      </c>
      <c r="U637" s="27"/>
      <c r="V637" s="28"/>
      <c r="W637" s="26"/>
      <c r="X637" s="26"/>
      <c r="Y637" s="26"/>
      <c r="Z637" s="26"/>
    </row>
    <row r="638" customFormat="false" ht="12.75" hidden="false" customHeight="true" outlineLevel="0" collapsed="false">
      <c r="A638" s="16" t="n">
        <v>637</v>
      </c>
      <c r="B638" s="17" t="s">
        <v>76</v>
      </c>
      <c r="C638" s="1" t="n">
        <v>34300003</v>
      </c>
      <c r="D638" s="1" t="n">
        <v>348</v>
      </c>
      <c r="E638" s="16" t="s">
        <v>191</v>
      </c>
      <c r="F638" s="18" t="s">
        <v>47</v>
      </c>
      <c r="G638" s="1" t="s">
        <v>10</v>
      </c>
      <c r="H638" s="1" t="n">
        <v>7924</v>
      </c>
      <c r="I638" s="3" t="n">
        <v>42903</v>
      </c>
      <c r="J638" s="0" t="s">
        <v>193</v>
      </c>
      <c r="K638" s="1" t="n">
        <v>32</v>
      </c>
      <c r="M638" s="20" t="n">
        <f aca="false">IF(C638&lt;&gt;C637,K638,IF(K638="",M637-L638,M637+K638))</f>
        <v>32</v>
      </c>
      <c r="N638" s="4" t="n">
        <v>90</v>
      </c>
      <c r="O638" s="22" t="n">
        <f aca="false">K638*N638</f>
        <v>2880</v>
      </c>
      <c r="P638" s="22" t="n">
        <f aca="false">L638*N638</f>
        <v>0</v>
      </c>
      <c r="Q638" s="23" t="n">
        <f aca="false">IF(C638&lt;&gt;C637,O638,IF(O638=0,Q637-P638,Q637+O638))</f>
        <v>2880</v>
      </c>
      <c r="R638" s="24" t="n">
        <f aca="false">IF(C638&lt;&gt;C639,M638,0)</f>
        <v>0</v>
      </c>
      <c r="S638" s="25" t="n">
        <f aca="false">IF(C638&lt;&gt;C639,Q638,0)</f>
        <v>0</v>
      </c>
      <c r="T638" s="0" t="s">
        <v>28</v>
      </c>
      <c r="U638" s="27"/>
      <c r="V638" s="28"/>
      <c r="W638" s="26"/>
      <c r="X638" s="26"/>
      <c r="Y638" s="26"/>
      <c r="Z638" s="26"/>
    </row>
    <row r="639" customFormat="false" ht="12.75" hidden="false" customHeight="true" outlineLevel="0" collapsed="false">
      <c r="A639" s="16" t="n">
        <v>638</v>
      </c>
      <c r="B639" s="17" t="s">
        <v>76</v>
      </c>
      <c r="C639" s="1" t="n">
        <v>34300003</v>
      </c>
      <c r="D639" s="1" t="n">
        <v>343</v>
      </c>
      <c r="E639" s="16" t="s">
        <v>191</v>
      </c>
      <c r="F639" s="18" t="s">
        <v>47</v>
      </c>
      <c r="G639" s="1" t="s">
        <v>11</v>
      </c>
      <c r="H639" s="1" t="n">
        <v>13635</v>
      </c>
      <c r="I639" s="3" t="n">
        <v>42913</v>
      </c>
      <c r="K639" s="0"/>
      <c r="L639" s="1" t="n">
        <v>2</v>
      </c>
      <c r="M639" s="20" t="n">
        <f aca="false">IF(C639&lt;&gt;C638,K639,IF(K639="",M638-L639,M638+K639))</f>
        <v>30</v>
      </c>
      <c r="N639" s="4" t="n">
        <v>90</v>
      </c>
      <c r="O639" s="22" t="n">
        <f aca="false">K639*N639</f>
        <v>0</v>
      </c>
      <c r="P639" s="22" t="n">
        <f aca="false">L639*N639</f>
        <v>180</v>
      </c>
      <c r="Q639" s="23" t="n">
        <f aca="false">IF(C639&lt;&gt;C638,O639,IF(O639=0,Q638-P639,Q638+O639))</f>
        <v>2700</v>
      </c>
      <c r="R639" s="24" t="n">
        <f aca="false">IF(C639&lt;&gt;C640,M639,0)</f>
        <v>0</v>
      </c>
      <c r="S639" s="25" t="n">
        <f aca="false">IF(C639&lt;&gt;C640,Q639,0)</f>
        <v>0</v>
      </c>
      <c r="T639" s="0" t="s">
        <v>29</v>
      </c>
      <c r="V639" s="28"/>
      <c r="W639" s="26"/>
      <c r="X639" s="26"/>
      <c r="Y639" s="26"/>
      <c r="Z639" s="26"/>
    </row>
    <row r="640" customFormat="false" ht="12.75" hidden="false" customHeight="true" outlineLevel="0" collapsed="false">
      <c r="A640" s="16" t="n">
        <v>639</v>
      </c>
      <c r="B640" s="17" t="s">
        <v>76</v>
      </c>
      <c r="C640" s="1" t="n">
        <v>34300003</v>
      </c>
      <c r="D640" s="1" t="n">
        <v>343</v>
      </c>
      <c r="E640" s="16" t="s">
        <v>191</v>
      </c>
      <c r="F640" s="18" t="s">
        <v>47</v>
      </c>
      <c r="G640" s="1" t="s">
        <v>11</v>
      </c>
      <c r="H640" s="1" t="n">
        <v>13644</v>
      </c>
      <c r="I640" s="3" t="n">
        <v>42914</v>
      </c>
      <c r="K640" s="0"/>
      <c r="L640" s="1" t="n">
        <v>2</v>
      </c>
      <c r="M640" s="20" t="n">
        <f aca="false">IF(C640&lt;&gt;C639,K640,IF(K640="",M639-L640,M639+K640))</f>
        <v>28</v>
      </c>
      <c r="N640" s="4" t="n">
        <v>90</v>
      </c>
      <c r="O640" s="22" t="n">
        <f aca="false">K640*N640</f>
        <v>0</v>
      </c>
      <c r="P640" s="22" t="n">
        <f aca="false">L640*N640</f>
        <v>180</v>
      </c>
      <c r="Q640" s="23" t="n">
        <f aca="false">IF(C640&lt;&gt;C639,O640,IF(O640=0,Q639-P640,Q639+O640))</f>
        <v>2520</v>
      </c>
      <c r="R640" s="24" t="n">
        <f aca="false">IF(C640&lt;&gt;C641,M640,0)</f>
        <v>0</v>
      </c>
      <c r="S640" s="25" t="n">
        <f aca="false">IF(C640&lt;&gt;C641,Q640,0)</f>
        <v>0</v>
      </c>
      <c r="T640" s="0" t="s">
        <v>29</v>
      </c>
      <c r="V640" s="28"/>
      <c r="W640" s="26"/>
      <c r="X640" s="26"/>
      <c r="Y640" s="26"/>
      <c r="Z640" s="26"/>
    </row>
    <row r="641" customFormat="false" ht="12.75" hidden="false" customHeight="true" outlineLevel="0" collapsed="false">
      <c r="A641" s="16" t="n">
        <v>640</v>
      </c>
      <c r="B641" s="17" t="s">
        <v>76</v>
      </c>
      <c r="C641" s="1" t="n">
        <v>34300003</v>
      </c>
      <c r="D641" s="1" t="n">
        <v>343</v>
      </c>
      <c r="E641" s="16" t="s">
        <v>191</v>
      </c>
      <c r="F641" s="18" t="s">
        <v>47</v>
      </c>
      <c r="G641" s="1" t="s">
        <v>11</v>
      </c>
      <c r="H641" s="1" t="n">
        <v>13735</v>
      </c>
      <c r="I641" s="3" t="n">
        <v>42928</v>
      </c>
      <c r="K641" s="0"/>
      <c r="L641" s="1" t="n">
        <v>4</v>
      </c>
      <c r="M641" s="20" t="n">
        <f aca="false">IF(C641&lt;&gt;C640,K641,IF(K641="",M640-L641,M640+K641))</f>
        <v>24</v>
      </c>
      <c r="N641" s="4" t="n">
        <v>90</v>
      </c>
      <c r="O641" s="22" t="n">
        <f aca="false">K641*N641</f>
        <v>0</v>
      </c>
      <c r="P641" s="22" t="n">
        <f aca="false">L641*N641</f>
        <v>360</v>
      </c>
      <c r="Q641" s="23" t="n">
        <f aca="false">IF(C641&lt;&gt;C640,O641,IF(O641=0,Q640-P641,Q640+O641))</f>
        <v>2160</v>
      </c>
      <c r="R641" s="24" t="n">
        <f aca="false">IF(C641&lt;&gt;C642,M641,0)</f>
        <v>0</v>
      </c>
      <c r="S641" s="25" t="n">
        <f aca="false">IF(C641&lt;&gt;C642,Q641,0)</f>
        <v>0</v>
      </c>
      <c r="T641" s="0" t="s">
        <v>29</v>
      </c>
      <c r="V641" s="28"/>
      <c r="W641" s="26"/>
      <c r="X641" s="26"/>
      <c r="Y641" s="26"/>
      <c r="Z641" s="26"/>
    </row>
    <row r="642" customFormat="false" ht="12.75" hidden="false" customHeight="true" outlineLevel="0" collapsed="false">
      <c r="A642" s="16" t="n">
        <v>641</v>
      </c>
      <c r="B642" s="17" t="s">
        <v>76</v>
      </c>
      <c r="C642" s="1" t="n">
        <v>34300003</v>
      </c>
      <c r="D642" s="1" t="n">
        <v>343</v>
      </c>
      <c r="E642" s="16" t="s">
        <v>191</v>
      </c>
      <c r="F642" s="18" t="s">
        <v>47</v>
      </c>
      <c r="G642" s="1" t="s">
        <v>11</v>
      </c>
      <c r="H642" s="1" t="n">
        <v>13766</v>
      </c>
      <c r="I642" s="3" t="n">
        <v>42934</v>
      </c>
      <c r="K642" s="0"/>
      <c r="L642" s="1" t="n">
        <v>1</v>
      </c>
      <c r="M642" s="20" t="n">
        <f aca="false">IF(C642&lt;&gt;C641,K642,IF(K642="",M641-L642,M641+K642))</f>
        <v>23</v>
      </c>
      <c r="N642" s="4" t="n">
        <v>90</v>
      </c>
      <c r="O642" s="22" t="n">
        <f aca="false">K642*N642</f>
        <v>0</v>
      </c>
      <c r="P642" s="22" t="n">
        <f aca="false">L642*N642</f>
        <v>90</v>
      </c>
      <c r="Q642" s="23" t="n">
        <f aca="false">IF(C642&lt;&gt;C641,O642,IF(O642=0,Q641-P642,Q641+O642))</f>
        <v>2070</v>
      </c>
      <c r="R642" s="24" t="n">
        <f aca="false">IF(C642&lt;&gt;C643,M642,0)</f>
        <v>0</v>
      </c>
      <c r="S642" s="25" t="n">
        <f aca="false">IF(C642&lt;&gt;C643,Q642,0)</f>
        <v>0</v>
      </c>
      <c r="T642" s="0" t="s">
        <v>29</v>
      </c>
      <c r="V642" s="28"/>
      <c r="W642" s="26"/>
      <c r="X642" s="26"/>
      <c r="Y642" s="26"/>
      <c r="Z642" s="26"/>
    </row>
    <row r="643" customFormat="false" ht="12.75" hidden="false" customHeight="true" outlineLevel="0" collapsed="false">
      <c r="A643" s="16" t="n">
        <v>642</v>
      </c>
      <c r="B643" s="17" t="s">
        <v>76</v>
      </c>
      <c r="C643" s="1" t="n">
        <v>34300003</v>
      </c>
      <c r="D643" s="1" t="n">
        <v>343</v>
      </c>
      <c r="E643" s="16" t="s">
        <v>191</v>
      </c>
      <c r="F643" s="18" t="s">
        <v>47</v>
      </c>
      <c r="G643" s="1" t="s">
        <v>11</v>
      </c>
      <c r="H643" s="1" t="n">
        <v>13779</v>
      </c>
      <c r="I643" s="3" t="n">
        <v>42937</v>
      </c>
      <c r="K643" s="0"/>
      <c r="L643" s="1" t="n">
        <v>2</v>
      </c>
      <c r="M643" s="20" t="n">
        <f aca="false">IF(C643&lt;&gt;C642,K643,IF(K643="",M642-L643,M642+K643))</f>
        <v>21</v>
      </c>
      <c r="N643" s="4" t="n">
        <v>90</v>
      </c>
      <c r="O643" s="22" t="n">
        <f aca="false">K643*N643</f>
        <v>0</v>
      </c>
      <c r="P643" s="22" t="n">
        <f aca="false">L643*N643</f>
        <v>180</v>
      </c>
      <c r="Q643" s="23" t="n">
        <f aca="false">IF(C643&lt;&gt;C642,O643,IF(O643=0,Q642-P643,Q642+O643))</f>
        <v>1890</v>
      </c>
      <c r="R643" s="24" t="n">
        <f aca="false">IF(C643&lt;&gt;C644,M643,0)</f>
        <v>21</v>
      </c>
      <c r="S643" s="25" t="n">
        <f aca="false">IF(C643&lt;&gt;C644,Q643,0)</f>
        <v>1890</v>
      </c>
      <c r="T643" s="0" t="s">
        <v>29</v>
      </c>
      <c r="V643" s="28"/>
      <c r="W643" s="26"/>
      <c r="X643" s="26"/>
      <c r="Y643" s="26"/>
      <c r="Z643" s="26"/>
    </row>
    <row r="644" customFormat="false" ht="12.75" hidden="false" customHeight="true" outlineLevel="0" collapsed="false">
      <c r="A644" s="16" t="n">
        <v>643</v>
      </c>
      <c r="B644" s="17" t="s">
        <v>76</v>
      </c>
      <c r="C644" s="17" t="n">
        <v>34300006</v>
      </c>
      <c r="D644" s="17" t="str">
        <f aca="false">LEFT(C644,3)</f>
        <v>343</v>
      </c>
      <c r="E644" s="16" t="s">
        <v>194</v>
      </c>
      <c r="F644" s="18" t="s">
        <v>47</v>
      </c>
      <c r="G644" s="17" t="s">
        <v>10</v>
      </c>
      <c r="H644" s="17" t="s">
        <v>22</v>
      </c>
      <c r="I644" s="19" t="n">
        <v>42736</v>
      </c>
      <c r="J644" s="16"/>
      <c r="K644" s="17" t="n">
        <v>8</v>
      </c>
      <c r="L644" s="17"/>
      <c r="M644" s="20" t="n">
        <f aca="false">IF(C644&lt;&gt;C643,K644,IF(K644="",M643-L644,M643+K644))</f>
        <v>8</v>
      </c>
      <c r="N644" s="21" t="n">
        <v>1335.38597</v>
      </c>
      <c r="O644" s="22" t="n">
        <f aca="false">K644*N644</f>
        <v>10683.08776</v>
      </c>
      <c r="P644" s="22" t="n">
        <f aca="false">L644*N644</f>
        <v>0</v>
      </c>
      <c r="Q644" s="23" t="n">
        <f aca="false">IF(C644&lt;&gt;C643,O644,IF(O644=0,Q643-P644,Q643+O644))</f>
        <v>10683.08776</v>
      </c>
      <c r="R644" s="24" t="n">
        <f aca="false">IF(C644&lt;&gt;C645,M644,0)</f>
        <v>8</v>
      </c>
      <c r="S644" s="25" t="n">
        <f aca="false">IF(C644&lt;&gt;C645,Q644,0)</f>
        <v>10683.08776</v>
      </c>
      <c r="T644" s="26" t="s">
        <v>23</v>
      </c>
      <c r="U644" s="27"/>
      <c r="V644" s="28"/>
      <c r="W644" s="26"/>
      <c r="X644" s="26"/>
      <c r="Y644" s="26"/>
      <c r="Z644" s="26"/>
    </row>
    <row r="645" customFormat="false" ht="12.75" hidden="false" customHeight="true" outlineLevel="0" collapsed="false">
      <c r="A645" s="16" t="n">
        <v>644</v>
      </c>
      <c r="B645" s="17" t="s">
        <v>76</v>
      </c>
      <c r="C645" s="17" t="n">
        <v>34300013</v>
      </c>
      <c r="D645" s="17" t="str">
        <f aca="false">LEFT(C645,3)</f>
        <v>343</v>
      </c>
      <c r="E645" s="16" t="s">
        <v>195</v>
      </c>
      <c r="F645" s="18" t="s">
        <v>47</v>
      </c>
      <c r="G645" s="17" t="s">
        <v>10</v>
      </c>
      <c r="H645" s="17" t="s">
        <v>22</v>
      </c>
      <c r="I645" s="19" t="n">
        <v>42736</v>
      </c>
      <c r="J645" s="16"/>
      <c r="K645" s="17" t="n">
        <v>2</v>
      </c>
      <c r="L645" s="17"/>
      <c r="M645" s="20" t="n">
        <f aca="false">IF(C645&lt;&gt;C644,K645,IF(K645="",M644-L645,M644+K645))</f>
        <v>2</v>
      </c>
      <c r="N645" s="21" t="n">
        <v>4410.80653</v>
      </c>
      <c r="O645" s="22" t="n">
        <f aca="false">K645*N645</f>
        <v>8821.61306</v>
      </c>
      <c r="P645" s="22" t="n">
        <f aca="false">L645*N645</f>
        <v>0</v>
      </c>
      <c r="Q645" s="23" t="n">
        <f aca="false">IF(C645&lt;&gt;C644,O645,IF(O645=0,Q644-P645,Q644+O645))</f>
        <v>8821.61306</v>
      </c>
      <c r="R645" s="24" t="n">
        <f aca="false">IF(C645&lt;&gt;C646,M645,0)</f>
        <v>0</v>
      </c>
      <c r="S645" s="25" t="n">
        <f aca="false">IF(C645&lt;&gt;C646,Q645,0)</f>
        <v>0</v>
      </c>
      <c r="T645" s="26" t="s">
        <v>23</v>
      </c>
      <c r="U645" s="27"/>
      <c r="V645" s="28"/>
      <c r="W645" s="26"/>
      <c r="X645" s="26"/>
      <c r="Y645" s="26"/>
      <c r="Z645" s="26"/>
    </row>
    <row r="646" customFormat="false" ht="12.75" hidden="false" customHeight="true" outlineLevel="0" collapsed="false">
      <c r="A646" s="16" t="n">
        <v>645</v>
      </c>
      <c r="B646" s="17" t="s">
        <v>76</v>
      </c>
      <c r="C646" s="17" t="n">
        <v>34300013</v>
      </c>
      <c r="D646" s="17" t="str">
        <f aca="false">LEFT(C646,3)</f>
        <v>343</v>
      </c>
      <c r="E646" s="16" t="s">
        <v>195</v>
      </c>
      <c r="F646" s="18" t="s">
        <v>47</v>
      </c>
      <c r="G646" s="17" t="s">
        <v>11</v>
      </c>
      <c r="H646" s="17" t="n">
        <v>12784</v>
      </c>
      <c r="I646" s="19" t="n">
        <v>42790</v>
      </c>
      <c r="J646" s="16"/>
      <c r="K646" s="17"/>
      <c r="L646" s="17" t="n">
        <v>2</v>
      </c>
      <c r="M646" s="20" t="n">
        <f aca="false">IF(C646&lt;&gt;C645,K646,IF(K646="",M645-L646,M645+K646))</f>
        <v>0</v>
      </c>
      <c r="N646" s="21" t="n">
        <v>4410.80653</v>
      </c>
      <c r="O646" s="22" t="n">
        <f aca="false">K646*N646</f>
        <v>0</v>
      </c>
      <c r="P646" s="22" t="n">
        <f aca="false">L646*N646</f>
        <v>8821.61306</v>
      </c>
      <c r="Q646" s="23" t="n">
        <f aca="false">IF(C646&lt;&gt;C645,O646,IF(O646=0,Q645-P646,Q645+O646))</f>
        <v>0</v>
      </c>
      <c r="R646" s="24" t="n">
        <f aca="false">IF(C646&lt;&gt;C647,M646,0)</f>
        <v>0</v>
      </c>
      <c r="S646" s="25" t="n">
        <f aca="false">IF(C646&lt;&gt;C647,Q646,0)</f>
        <v>0</v>
      </c>
      <c r="T646" s="26" t="s">
        <v>25</v>
      </c>
      <c r="U646" s="27"/>
      <c r="V646" s="28"/>
      <c r="W646" s="26"/>
      <c r="X646" s="26"/>
      <c r="Y646" s="26"/>
      <c r="Z646" s="26"/>
    </row>
    <row r="647" customFormat="false" ht="12.75" hidden="false" customHeight="true" outlineLevel="0" collapsed="false">
      <c r="A647" s="16" t="n">
        <v>646</v>
      </c>
      <c r="B647" s="17" t="s">
        <v>76</v>
      </c>
      <c r="C647" s="17" t="n">
        <v>34300019</v>
      </c>
      <c r="D647" s="17" t="str">
        <f aca="false">LEFT(C647,3)</f>
        <v>343</v>
      </c>
      <c r="E647" s="16" t="s">
        <v>196</v>
      </c>
      <c r="F647" s="18" t="s">
        <v>47</v>
      </c>
      <c r="G647" s="17" t="s">
        <v>10</v>
      </c>
      <c r="H647" s="17" t="s">
        <v>22</v>
      </c>
      <c r="I647" s="19" t="n">
        <v>42736</v>
      </c>
      <c r="J647" s="16"/>
      <c r="K647" s="17" t="n">
        <v>4</v>
      </c>
      <c r="L647" s="17"/>
      <c r="M647" s="20" t="n">
        <f aca="false">IF(C647&lt;&gt;C646,K647,IF(K647="",M646-L647,M646+K647))</f>
        <v>4</v>
      </c>
      <c r="N647" s="21" t="n">
        <v>1838.33981</v>
      </c>
      <c r="O647" s="22" t="n">
        <f aca="false">K647*N647</f>
        <v>7353.35924</v>
      </c>
      <c r="P647" s="22" t="n">
        <f aca="false">L647*N647</f>
        <v>0</v>
      </c>
      <c r="Q647" s="23" t="n">
        <f aca="false">IF(C647&lt;&gt;C646,O647,IF(O647=0,Q646-P647,Q646+O647))</f>
        <v>7353.35924</v>
      </c>
      <c r="R647" s="24" t="n">
        <f aca="false">IF(C647&lt;&gt;C648,M647,0)</f>
        <v>4</v>
      </c>
      <c r="S647" s="25" t="n">
        <f aca="false">IF(C647&lt;&gt;C648,Q647,0)</f>
        <v>7353.35924</v>
      </c>
      <c r="T647" s="26" t="s">
        <v>23</v>
      </c>
      <c r="U647" s="27"/>
      <c r="V647" s="28"/>
      <c r="W647" s="26"/>
      <c r="X647" s="26"/>
      <c r="Y647" s="26"/>
      <c r="Z647" s="26"/>
    </row>
    <row r="648" customFormat="false" ht="12.75" hidden="false" customHeight="true" outlineLevel="0" collapsed="false">
      <c r="A648" s="16" t="n">
        <v>647</v>
      </c>
      <c r="B648" s="17" t="s">
        <v>76</v>
      </c>
      <c r="C648" s="17" t="n">
        <v>34300021</v>
      </c>
      <c r="D648" s="17" t="str">
        <f aca="false">LEFT(C648,3)</f>
        <v>343</v>
      </c>
      <c r="E648" s="16" t="s">
        <v>197</v>
      </c>
      <c r="F648" s="18" t="s">
        <v>47</v>
      </c>
      <c r="G648" s="17" t="s">
        <v>10</v>
      </c>
      <c r="H648" s="17" t="s">
        <v>22</v>
      </c>
      <c r="I648" s="19" t="n">
        <v>42736</v>
      </c>
      <c r="J648" s="16"/>
      <c r="K648" s="17" t="n">
        <v>2</v>
      </c>
      <c r="L648" s="17"/>
      <c r="M648" s="20" t="n">
        <f aca="false">IF(C648&lt;&gt;C647,K648,IF(K648="",M647-L648,M647+K648))</f>
        <v>2</v>
      </c>
      <c r="N648" s="21" t="n">
        <v>2350.64077</v>
      </c>
      <c r="O648" s="22" t="n">
        <f aca="false">K648*N648</f>
        <v>4701.28154</v>
      </c>
      <c r="P648" s="22" t="n">
        <f aca="false">L648*N648</f>
        <v>0</v>
      </c>
      <c r="Q648" s="23" t="n">
        <f aca="false">IF(C648&lt;&gt;C647,O648,IF(O648=0,Q647-P648,Q647+O648))</f>
        <v>4701.28154</v>
      </c>
      <c r="R648" s="24" t="n">
        <f aca="false">IF(C648&lt;&gt;C649,M648,0)</f>
        <v>2</v>
      </c>
      <c r="S648" s="25" t="n">
        <f aca="false">IF(C648&lt;&gt;C649,Q648,0)</f>
        <v>4701.28154</v>
      </c>
      <c r="T648" s="26" t="s">
        <v>23</v>
      </c>
      <c r="U648" s="27"/>
      <c r="V648" s="28"/>
      <c r="W648" s="26"/>
      <c r="X648" s="26"/>
      <c r="Y648" s="26"/>
      <c r="Z648" s="26"/>
    </row>
    <row r="649" customFormat="false" ht="12.75" hidden="false" customHeight="true" outlineLevel="0" collapsed="false">
      <c r="A649" s="16" t="n">
        <v>648</v>
      </c>
      <c r="B649" s="17" t="s">
        <v>76</v>
      </c>
      <c r="C649" s="17" t="n">
        <v>34300023</v>
      </c>
      <c r="D649" s="17" t="str">
        <f aca="false">LEFT(C649,3)</f>
        <v>343</v>
      </c>
      <c r="E649" s="16" t="s">
        <v>198</v>
      </c>
      <c r="F649" s="18" t="s">
        <v>47</v>
      </c>
      <c r="G649" s="17" t="s">
        <v>10</v>
      </c>
      <c r="H649" s="17" t="s">
        <v>22</v>
      </c>
      <c r="I649" s="19" t="n">
        <v>42736</v>
      </c>
      <c r="J649" s="16"/>
      <c r="K649" s="17" t="n">
        <v>2</v>
      </c>
      <c r="L649" s="17"/>
      <c r="M649" s="20" t="n">
        <f aca="false">IF(C649&lt;&gt;C648,K649,IF(K649="",M648-L649,M648+K649))</f>
        <v>2</v>
      </c>
      <c r="N649" s="21" t="n">
        <v>1102.56707</v>
      </c>
      <c r="O649" s="22" t="n">
        <f aca="false">K649*N649</f>
        <v>2205.13414</v>
      </c>
      <c r="P649" s="22" t="n">
        <f aca="false">L649*N649</f>
        <v>0</v>
      </c>
      <c r="Q649" s="23" t="n">
        <f aca="false">IF(C649&lt;&gt;C648,O649,IF(O649=0,Q648-P649,Q648+O649))</f>
        <v>2205.13414</v>
      </c>
      <c r="R649" s="24" t="n">
        <f aca="false">IF(C649&lt;&gt;C650,M649,0)</f>
        <v>0</v>
      </c>
      <c r="S649" s="25" t="n">
        <f aca="false">IF(C649&lt;&gt;C650,Q649,0)</f>
        <v>0</v>
      </c>
      <c r="T649" s="26" t="s">
        <v>23</v>
      </c>
      <c r="U649" s="27"/>
      <c r="V649" s="28"/>
      <c r="W649" s="26"/>
      <c r="X649" s="26"/>
      <c r="Y649" s="26"/>
      <c r="Z649" s="26"/>
    </row>
    <row r="650" customFormat="false" ht="12.75" hidden="false" customHeight="true" outlineLevel="0" collapsed="false">
      <c r="A650" s="16" t="n">
        <v>649</v>
      </c>
      <c r="B650" s="17" t="s">
        <v>76</v>
      </c>
      <c r="C650" s="17" t="n">
        <v>34300023</v>
      </c>
      <c r="D650" s="17" t="str">
        <f aca="false">LEFT(C650,3)</f>
        <v>343</v>
      </c>
      <c r="E650" s="16" t="s">
        <v>198</v>
      </c>
      <c r="F650" s="18" t="s">
        <v>47</v>
      </c>
      <c r="G650" s="17" t="s">
        <v>11</v>
      </c>
      <c r="H650" s="17" t="n">
        <v>12784</v>
      </c>
      <c r="I650" s="19" t="n">
        <v>42790</v>
      </c>
      <c r="J650" s="16"/>
      <c r="K650" s="17"/>
      <c r="L650" s="17" t="n">
        <v>2</v>
      </c>
      <c r="M650" s="20" t="n">
        <f aca="false">IF(C650&lt;&gt;C649,K650,IF(K650="",M649-L650,M649+K650))</f>
        <v>0</v>
      </c>
      <c r="N650" s="21" t="n">
        <v>1102.56707</v>
      </c>
      <c r="O650" s="22" t="n">
        <f aca="false">K650*N650</f>
        <v>0</v>
      </c>
      <c r="P650" s="22" t="n">
        <f aca="false">L650*N650</f>
        <v>2205.13414</v>
      </c>
      <c r="Q650" s="23" t="n">
        <f aca="false">IF(C650&lt;&gt;C649,O650,IF(O650=0,Q649-P650,Q649+O650))</f>
        <v>0</v>
      </c>
      <c r="R650" s="24" t="n">
        <f aca="false">IF(C650&lt;&gt;C651,M650,0)</f>
        <v>0</v>
      </c>
      <c r="S650" s="25" t="n">
        <f aca="false">IF(C650&lt;&gt;C651,Q650,0)</f>
        <v>0</v>
      </c>
      <c r="T650" s="26" t="s">
        <v>25</v>
      </c>
      <c r="U650" s="27"/>
      <c r="V650" s="28"/>
      <c r="W650" s="26"/>
      <c r="X650" s="26"/>
      <c r="Y650" s="26"/>
      <c r="Z650" s="26"/>
    </row>
    <row r="651" customFormat="false" ht="12.75" hidden="false" customHeight="true" outlineLevel="0" collapsed="false">
      <c r="A651" s="16" t="n">
        <v>650</v>
      </c>
      <c r="B651" s="17" t="s">
        <v>76</v>
      </c>
      <c r="C651" s="17" t="n">
        <v>34300024</v>
      </c>
      <c r="D651" s="17" t="str">
        <f aca="false">LEFT(C651,3)</f>
        <v>343</v>
      </c>
      <c r="E651" s="16" t="s">
        <v>199</v>
      </c>
      <c r="F651" s="18" t="s">
        <v>47</v>
      </c>
      <c r="G651" s="17" t="s">
        <v>10</v>
      </c>
      <c r="H651" s="17" t="s">
        <v>22</v>
      </c>
      <c r="I651" s="19" t="n">
        <v>42736</v>
      </c>
      <c r="J651" s="16"/>
      <c r="K651" s="17" t="n">
        <v>2</v>
      </c>
      <c r="L651" s="17"/>
      <c r="M651" s="20" t="n">
        <f aca="false">IF(C651&lt;&gt;C650,K651,IF(K651="",M650-L651,M650+K651))</f>
        <v>2</v>
      </c>
      <c r="N651" s="21" t="n">
        <v>873.0916</v>
      </c>
      <c r="O651" s="22" t="n">
        <f aca="false">K651*N651</f>
        <v>1746.1832</v>
      </c>
      <c r="P651" s="22" t="n">
        <f aca="false">L651*N651</f>
        <v>0</v>
      </c>
      <c r="Q651" s="23" t="n">
        <f aca="false">IF(C651&lt;&gt;C650,O651,IF(O651=0,Q650-P651,Q650+O651))</f>
        <v>1746.1832</v>
      </c>
      <c r="R651" s="24" t="n">
        <f aca="false">IF(C651&lt;&gt;C652,M651,0)</f>
        <v>0</v>
      </c>
      <c r="S651" s="25" t="n">
        <f aca="false">IF(C651&lt;&gt;C652,Q651,0)</f>
        <v>0</v>
      </c>
      <c r="T651" s="26" t="s">
        <v>23</v>
      </c>
      <c r="U651" s="27"/>
      <c r="V651" s="28"/>
      <c r="W651" s="26"/>
      <c r="X651" s="26"/>
      <c r="Y651" s="26"/>
      <c r="Z651" s="26"/>
    </row>
    <row r="652" customFormat="false" ht="12.75" hidden="false" customHeight="true" outlineLevel="0" collapsed="false">
      <c r="A652" s="16" t="n">
        <v>651</v>
      </c>
      <c r="B652" s="17" t="s">
        <v>76</v>
      </c>
      <c r="C652" s="17" t="n">
        <v>34300024</v>
      </c>
      <c r="D652" s="17" t="str">
        <f aca="false">LEFT(C652,3)</f>
        <v>343</v>
      </c>
      <c r="E652" s="16" t="s">
        <v>199</v>
      </c>
      <c r="F652" s="18" t="s">
        <v>47</v>
      </c>
      <c r="G652" s="17" t="s">
        <v>11</v>
      </c>
      <c r="H652" s="17" t="n">
        <v>12784</v>
      </c>
      <c r="I652" s="19" t="n">
        <v>42790</v>
      </c>
      <c r="J652" s="16"/>
      <c r="K652" s="17"/>
      <c r="L652" s="17" t="n">
        <v>2</v>
      </c>
      <c r="M652" s="20" t="n">
        <f aca="false">IF(C652&lt;&gt;C651,K652,IF(K652="",M651-L652,M651+K652))</f>
        <v>0</v>
      </c>
      <c r="N652" s="21" t="n">
        <v>873.0916</v>
      </c>
      <c r="O652" s="22" t="n">
        <f aca="false">K652*N652</f>
        <v>0</v>
      </c>
      <c r="P652" s="22" t="n">
        <f aca="false">L652*N652</f>
        <v>1746.1832</v>
      </c>
      <c r="Q652" s="23" t="n">
        <f aca="false">IF(C652&lt;&gt;C651,O652,IF(O652=0,Q651-P652,Q651+O652))</f>
        <v>0</v>
      </c>
      <c r="R652" s="24" t="n">
        <f aca="false">IF(C652&lt;&gt;C653,M652,0)</f>
        <v>0</v>
      </c>
      <c r="S652" s="25" t="n">
        <f aca="false">IF(C652&lt;&gt;C653,Q652,0)</f>
        <v>0</v>
      </c>
      <c r="T652" s="26" t="s">
        <v>25</v>
      </c>
      <c r="U652" s="27"/>
      <c r="V652" s="28"/>
      <c r="W652" s="26"/>
      <c r="X652" s="26"/>
      <c r="Y652" s="26"/>
      <c r="Z652" s="26"/>
    </row>
    <row r="653" customFormat="false" ht="12.75" hidden="false" customHeight="true" outlineLevel="0" collapsed="false">
      <c r="A653" s="16" t="n">
        <v>652</v>
      </c>
      <c r="B653" s="17" t="s">
        <v>76</v>
      </c>
      <c r="C653" s="17" t="n">
        <v>34300031</v>
      </c>
      <c r="D653" s="17" t="str">
        <f aca="false">LEFT(C653,3)</f>
        <v>343</v>
      </c>
      <c r="E653" s="16" t="s">
        <v>200</v>
      </c>
      <c r="F653" s="18" t="s">
        <v>47</v>
      </c>
      <c r="G653" s="17" t="s">
        <v>10</v>
      </c>
      <c r="H653" s="17" t="s">
        <v>22</v>
      </c>
      <c r="I653" s="19" t="n">
        <v>42736</v>
      </c>
      <c r="J653" s="16"/>
      <c r="K653" s="17" t="n">
        <v>9</v>
      </c>
      <c r="L653" s="17"/>
      <c r="M653" s="20" t="n">
        <f aca="false">IF(C653&lt;&gt;C652,K653,IF(K653="",M652-L653,M652+K653))</f>
        <v>9</v>
      </c>
      <c r="N653" s="21" t="n">
        <v>2309.59832</v>
      </c>
      <c r="O653" s="22" t="n">
        <f aca="false">K653*N653</f>
        <v>20786.38488</v>
      </c>
      <c r="P653" s="22" t="n">
        <f aca="false">L653*N653</f>
        <v>0</v>
      </c>
      <c r="Q653" s="23" t="n">
        <f aca="false">IF(C653&lt;&gt;C652,O653,IF(O653=0,Q652-P653,Q652+O653))</f>
        <v>20786.38488</v>
      </c>
      <c r="R653" s="24" t="n">
        <f aca="false">IF(C653&lt;&gt;C654,M653,0)</f>
        <v>0</v>
      </c>
      <c r="S653" s="25" t="n">
        <f aca="false">IF(C653&lt;&gt;C654,Q653,0)</f>
        <v>0</v>
      </c>
      <c r="T653" s="26" t="s">
        <v>23</v>
      </c>
      <c r="U653" s="27"/>
      <c r="V653" s="28"/>
      <c r="W653" s="26"/>
      <c r="X653" s="26"/>
      <c r="Y653" s="26"/>
      <c r="Z653" s="26"/>
    </row>
    <row r="654" customFormat="false" ht="12.75" hidden="false" customHeight="true" outlineLevel="0" collapsed="false">
      <c r="A654" s="16" t="n">
        <v>653</v>
      </c>
      <c r="B654" s="17" t="s">
        <v>76</v>
      </c>
      <c r="C654" s="17" t="n">
        <v>34300031</v>
      </c>
      <c r="D654" s="17" t="str">
        <f aca="false">LEFT(C654,3)</f>
        <v>343</v>
      </c>
      <c r="E654" s="16" t="s">
        <v>200</v>
      </c>
      <c r="F654" s="18" t="s">
        <v>47</v>
      </c>
      <c r="G654" s="1" t="s">
        <v>11</v>
      </c>
      <c r="H654" s="1" t="n">
        <v>13017</v>
      </c>
      <c r="I654" s="3" t="n">
        <v>42845</v>
      </c>
      <c r="L654" s="1" t="n">
        <v>4</v>
      </c>
      <c r="M654" s="20" t="n">
        <f aca="false">IF(C654&lt;&gt;C653,K654,IF(K654="",M653-L654,M653+K654))</f>
        <v>5</v>
      </c>
      <c r="N654" s="21" t="n">
        <v>2309.59832</v>
      </c>
      <c r="O654" s="22" t="n">
        <f aca="false">K654*N654</f>
        <v>0</v>
      </c>
      <c r="P654" s="22" t="n">
        <f aca="false">L654*N654</f>
        <v>9238.39328</v>
      </c>
      <c r="Q654" s="23" t="n">
        <f aca="false">IF(C654&lt;&gt;C653,O654,IF(O654=0,Q653-P654,Q653+O654))</f>
        <v>11547.9916</v>
      </c>
      <c r="R654" s="24" t="n">
        <f aca="false">IF(C654&lt;&gt;C655,M654,0)</f>
        <v>0</v>
      </c>
      <c r="S654" s="25" t="n">
        <f aca="false">IF(C654&lt;&gt;C655,Q654,0)</f>
        <v>0</v>
      </c>
      <c r="T654" s="0" t="s">
        <v>31</v>
      </c>
      <c r="U654" s="27"/>
      <c r="V654" s="28"/>
      <c r="W654" s="26"/>
      <c r="X654" s="26"/>
      <c r="Y654" s="26"/>
      <c r="Z654" s="26"/>
    </row>
    <row r="655" customFormat="false" ht="12.75" hidden="false" customHeight="true" outlineLevel="0" collapsed="false">
      <c r="A655" s="16" t="n">
        <v>654</v>
      </c>
      <c r="B655" s="17" t="s">
        <v>76</v>
      </c>
      <c r="C655" s="1" t="n">
        <v>34300031</v>
      </c>
      <c r="D655" s="1" t="n">
        <v>343</v>
      </c>
      <c r="E655" s="16" t="s">
        <v>200</v>
      </c>
      <c r="F655" s="18" t="s">
        <v>47</v>
      </c>
      <c r="G655" s="1" t="s">
        <v>11</v>
      </c>
      <c r="H655" s="1" t="n">
        <v>13776</v>
      </c>
      <c r="I655" s="3" t="n">
        <v>42936</v>
      </c>
      <c r="K655" s="0"/>
      <c r="L655" s="1" t="n">
        <v>1</v>
      </c>
      <c r="M655" s="20" t="n">
        <f aca="false">IF(C655&lt;&gt;C654,K655,IF(K655="",M654-L655,M654+K655))</f>
        <v>4</v>
      </c>
      <c r="N655" s="21" t="n">
        <v>2309.59832</v>
      </c>
      <c r="O655" s="22" t="n">
        <f aca="false">K655*N655</f>
        <v>0</v>
      </c>
      <c r="P655" s="22" t="n">
        <f aca="false">L655*N655</f>
        <v>2309.59832</v>
      </c>
      <c r="Q655" s="23" t="n">
        <f aca="false">IF(C655&lt;&gt;C654,O655,IF(O655=0,Q654-P655,Q654+O655))</f>
        <v>9238.39328</v>
      </c>
      <c r="R655" s="24" t="n">
        <f aca="false">IF(C655&lt;&gt;C656,M655,0)</f>
        <v>4</v>
      </c>
      <c r="S655" s="25" t="n">
        <f aca="false">IF(C655&lt;&gt;C656,Q655,0)</f>
        <v>9238.39328</v>
      </c>
      <c r="T655" s="0" t="s">
        <v>29</v>
      </c>
      <c r="V655" s="28"/>
      <c r="W655" s="26"/>
      <c r="X655" s="26"/>
      <c r="Y655" s="26"/>
      <c r="Z655" s="26"/>
    </row>
    <row r="656" customFormat="false" ht="12.75" hidden="false" customHeight="true" outlineLevel="0" collapsed="false">
      <c r="A656" s="16" t="n">
        <v>655</v>
      </c>
      <c r="B656" s="17" t="s">
        <v>76</v>
      </c>
      <c r="C656" s="17" t="n">
        <v>34300032</v>
      </c>
      <c r="D656" s="17" t="str">
        <f aca="false">LEFT(C656,3)</f>
        <v>343</v>
      </c>
      <c r="E656" s="16" t="s">
        <v>201</v>
      </c>
      <c r="F656" s="18" t="s">
        <v>47</v>
      </c>
      <c r="G656" s="17" t="s">
        <v>10</v>
      </c>
      <c r="H656" s="17" t="s">
        <v>22</v>
      </c>
      <c r="I656" s="19" t="n">
        <v>42736</v>
      </c>
      <c r="J656" s="16"/>
      <c r="K656" s="17" t="n">
        <v>20</v>
      </c>
      <c r="L656" s="17"/>
      <c r="M656" s="20" t="n">
        <f aca="false">IF(C656&lt;&gt;C655,K656,IF(K656="",M655-L656,M655+K656))</f>
        <v>20</v>
      </c>
      <c r="N656" s="21" t="n">
        <v>3618.46454</v>
      </c>
      <c r="O656" s="22" t="n">
        <f aca="false">K656*N656</f>
        <v>72369.2908</v>
      </c>
      <c r="P656" s="22" t="n">
        <f aca="false">L656*N656</f>
        <v>0</v>
      </c>
      <c r="Q656" s="23" t="n">
        <f aca="false">IF(C656&lt;&gt;C655,O656,IF(O656=0,Q655-P656,Q655+O656))</f>
        <v>72369.2908</v>
      </c>
      <c r="R656" s="24" t="n">
        <f aca="false">IF(C656&lt;&gt;C657,M656,0)</f>
        <v>0</v>
      </c>
      <c r="S656" s="25" t="n">
        <f aca="false">IF(C656&lt;&gt;C657,Q656,0)</f>
        <v>0</v>
      </c>
      <c r="T656" s="26" t="s">
        <v>23</v>
      </c>
      <c r="U656" s="27"/>
      <c r="V656" s="28"/>
      <c r="W656" s="26"/>
      <c r="X656" s="26"/>
      <c r="Y656" s="26"/>
      <c r="Z656" s="26"/>
    </row>
    <row r="657" customFormat="false" ht="12.75" hidden="false" customHeight="true" outlineLevel="0" collapsed="false">
      <c r="A657" s="16" t="n">
        <v>656</v>
      </c>
      <c r="B657" s="17" t="s">
        <v>76</v>
      </c>
      <c r="C657" s="17" t="n">
        <v>34300032</v>
      </c>
      <c r="D657" s="17" t="str">
        <f aca="false">LEFT(C657,3)</f>
        <v>343</v>
      </c>
      <c r="E657" s="16" t="s">
        <v>201</v>
      </c>
      <c r="F657" s="18" t="s">
        <v>47</v>
      </c>
      <c r="G657" s="17" t="s">
        <v>10</v>
      </c>
      <c r="H657" s="17" t="s">
        <v>22</v>
      </c>
      <c r="I657" s="19" t="n">
        <v>42736</v>
      </c>
      <c r="J657" s="16"/>
      <c r="K657" s="17" t="n">
        <v>40</v>
      </c>
      <c r="L657" s="17"/>
      <c r="M657" s="20" t="n">
        <f aca="false">IF(C657&lt;&gt;C656,K657,IF(K657="",M656-L657,M656+K657))</f>
        <v>60</v>
      </c>
      <c r="N657" s="21" t="n">
        <v>3408.64598</v>
      </c>
      <c r="O657" s="22" t="n">
        <f aca="false">K657*N657</f>
        <v>136345.8392</v>
      </c>
      <c r="P657" s="22" t="n">
        <f aca="false">L657*N657</f>
        <v>0</v>
      </c>
      <c r="Q657" s="23" t="n">
        <f aca="false">IF(C657&lt;&gt;C656,O657,IF(O657=0,Q656-P657,Q656+O657))</f>
        <v>208715.13</v>
      </c>
      <c r="R657" s="24" t="n">
        <f aca="false">IF(C657&lt;&gt;C658,M657,0)</f>
        <v>60</v>
      </c>
      <c r="S657" s="25" t="n">
        <f aca="false">IF(C657&lt;&gt;C658,Q657,0)</f>
        <v>208715.13</v>
      </c>
      <c r="T657" s="26" t="s">
        <v>23</v>
      </c>
      <c r="U657" s="27"/>
      <c r="V657" s="28"/>
      <c r="W657" s="26"/>
      <c r="X657" s="26"/>
      <c r="Y657" s="26"/>
      <c r="Z657" s="26"/>
    </row>
    <row r="658" customFormat="false" ht="12.75" hidden="false" customHeight="true" outlineLevel="0" collapsed="false">
      <c r="A658" s="16" t="n">
        <v>657</v>
      </c>
      <c r="B658" s="17" t="s">
        <v>76</v>
      </c>
      <c r="C658" s="17" t="n">
        <v>34300034</v>
      </c>
      <c r="D658" s="17" t="str">
        <f aca="false">LEFT(C658,3)</f>
        <v>343</v>
      </c>
      <c r="E658" s="16" t="s">
        <v>202</v>
      </c>
      <c r="F658" s="18" t="s">
        <v>47</v>
      </c>
      <c r="G658" s="17" t="s">
        <v>10</v>
      </c>
      <c r="H658" s="17" t="s">
        <v>22</v>
      </c>
      <c r="I658" s="19" t="n">
        <v>42736</v>
      </c>
      <c r="J658" s="16"/>
      <c r="K658" s="17" t="n">
        <v>2</v>
      </c>
      <c r="L658" s="17"/>
      <c r="M658" s="20" t="n">
        <f aca="false">IF(C658&lt;&gt;C657,K658,IF(K658="",M657-L658,M657+K658))</f>
        <v>2</v>
      </c>
      <c r="N658" s="21" t="n">
        <v>4104.52525</v>
      </c>
      <c r="O658" s="22" t="n">
        <f aca="false">K658*N658</f>
        <v>8209.0505</v>
      </c>
      <c r="P658" s="22" t="n">
        <f aca="false">L658*N658</f>
        <v>0</v>
      </c>
      <c r="Q658" s="23" t="n">
        <f aca="false">IF(C658&lt;&gt;C657,O658,IF(O658=0,Q657-P658,Q657+O658))</f>
        <v>8209.0505</v>
      </c>
      <c r="R658" s="24" t="n">
        <f aca="false">IF(C658&lt;&gt;C659,M658,0)</f>
        <v>0</v>
      </c>
      <c r="S658" s="25" t="n">
        <f aca="false">IF(C658&lt;&gt;C659,Q658,0)</f>
        <v>0</v>
      </c>
      <c r="T658" s="26" t="s">
        <v>23</v>
      </c>
      <c r="U658" s="27"/>
      <c r="V658" s="28"/>
      <c r="W658" s="26"/>
      <c r="X658" s="26"/>
      <c r="Y658" s="26"/>
      <c r="Z658" s="26"/>
    </row>
    <row r="659" customFormat="false" ht="12.75" hidden="false" customHeight="true" outlineLevel="0" collapsed="false">
      <c r="A659" s="16" t="n">
        <v>658</v>
      </c>
      <c r="B659" s="17" t="s">
        <v>76</v>
      </c>
      <c r="C659" s="17" t="n">
        <v>34300034</v>
      </c>
      <c r="D659" s="17" t="str">
        <f aca="false">LEFT(C659,3)</f>
        <v>343</v>
      </c>
      <c r="E659" s="16" t="s">
        <v>202</v>
      </c>
      <c r="F659" s="18" t="s">
        <v>47</v>
      </c>
      <c r="G659" s="17" t="s">
        <v>10</v>
      </c>
      <c r="H659" s="17" t="s">
        <v>22</v>
      </c>
      <c r="I659" s="19" t="n">
        <v>42736</v>
      </c>
      <c r="J659" s="16"/>
      <c r="K659" s="17" t="n">
        <v>6</v>
      </c>
      <c r="L659" s="17"/>
      <c r="M659" s="20" t="n">
        <f aca="false">IF(C659&lt;&gt;C658,K659,IF(K659="",M658-L659,M658+K659))</f>
        <v>8</v>
      </c>
      <c r="N659" s="21" t="n">
        <v>4194.43566</v>
      </c>
      <c r="O659" s="22" t="n">
        <f aca="false">K659*N659</f>
        <v>25166.61396</v>
      </c>
      <c r="P659" s="22" t="n">
        <f aca="false">L659*N659</f>
        <v>0</v>
      </c>
      <c r="Q659" s="23" t="n">
        <f aca="false">IF(C659&lt;&gt;C658,O659,IF(O659=0,Q658-P659,Q658+O659))</f>
        <v>33375.66446</v>
      </c>
      <c r="R659" s="24" t="n">
        <f aca="false">IF(C659&lt;&gt;C660,M659,0)</f>
        <v>8</v>
      </c>
      <c r="S659" s="25" t="n">
        <f aca="false">IF(C659&lt;&gt;C660,Q659,0)</f>
        <v>33375.66446</v>
      </c>
      <c r="T659" s="26" t="s">
        <v>23</v>
      </c>
      <c r="U659" s="27"/>
      <c r="V659" s="28"/>
      <c r="W659" s="26"/>
      <c r="X659" s="26"/>
      <c r="Y659" s="26"/>
      <c r="Z659" s="26"/>
    </row>
    <row r="660" customFormat="false" ht="12.75" hidden="false" customHeight="true" outlineLevel="0" collapsed="false">
      <c r="A660" s="16" t="n">
        <v>659</v>
      </c>
      <c r="B660" s="17" t="s">
        <v>76</v>
      </c>
      <c r="C660" s="17" t="n">
        <v>34300037</v>
      </c>
      <c r="D660" s="17" t="str">
        <f aca="false">LEFT(C660,3)</f>
        <v>343</v>
      </c>
      <c r="E660" s="16" t="s">
        <v>203</v>
      </c>
      <c r="F660" s="18" t="s">
        <v>47</v>
      </c>
      <c r="G660" s="17" t="s">
        <v>10</v>
      </c>
      <c r="H660" s="17" t="s">
        <v>22</v>
      </c>
      <c r="I660" s="19" t="n">
        <v>42736</v>
      </c>
      <c r="J660" s="16"/>
      <c r="K660" s="17" t="n">
        <v>4</v>
      </c>
      <c r="L660" s="17"/>
      <c r="M660" s="20" t="n">
        <f aca="false">IF(C660&lt;&gt;C659,K660,IF(K660="",M659-L660,M659+K660))</f>
        <v>4</v>
      </c>
      <c r="N660" s="21" t="n">
        <v>8165.87569</v>
      </c>
      <c r="O660" s="22" t="n">
        <f aca="false">K660*N660</f>
        <v>32663.50276</v>
      </c>
      <c r="P660" s="22" t="n">
        <f aca="false">L660*N660</f>
        <v>0</v>
      </c>
      <c r="Q660" s="23" t="n">
        <f aca="false">IF(C660&lt;&gt;C659,O660,IF(O660=0,Q659-P660,Q659+O660))</f>
        <v>32663.50276</v>
      </c>
      <c r="R660" s="24" t="n">
        <f aca="false">IF(C660&lt;&gt;C661,M660,0)</f>
        <v>4</v>
      </c>
      <c r="S660" s="25" t="n">
        <f aca="false">IF(C660&lt;&gt;C661,Q660,0)</f>
        <v>32663.50276</v>
      </c>
      <c r="T660" s="26" t="s">
        <v>23</v>
      </c>
      <c r="U660" s="27"/>
      <c r="V660" s="28"/>
      <c r="W660" s="26"/>
      <c r="X660" s="26"/>
      <c r="Y660" s="26"/>
      <c r="Z660" s="26"/>
    </row>
    <row r="661" customFormat="false" ht="12.75" hidden="false" customHeight="true" outlineLevel="0" collapsed="false">
      <c r="A661" s="16" t="n">
        <v>660</v>
      </c>
      <c r="B661" s="17" t="s">
        <v>76</v>
      </c>
      <c r="C661" s="17" t="n">
        <v>34300038</v>
      </c>
      <c r="D661" s="17" t="str">
        <f aca="false">LEFT(C661,3)</f>
        <v>343</v>
      </c>
      <c r="E661" s="16" t="s">
        <v>204</v>
      </c>
      <c r="F661" s="18" t="s">
        <v>47</v>
      </c>
      <c r="G661" s="17" t="s">
        <v>10</v>
      </c>
      <c r="H661" s="17" t="s">
        <v>22</v>
      </c>
      <c r="I661" s="19" t="n">
        <v>42736</v>
      </c>
      <c r="J661" s="16"/>
      <c r="K661" s="17" t="n">
        <v>2</v>
      </c>
      <c r="L661" s="17"/>
      <c r="M661" s="20" t="n">
        <f aca="false">IF(C661&lt;&gt;C660,K661,IF(K661="",M660-L661,M660+K661))</f>
        <v>2</v>
      </c>
      <c r="N661" s="21" t="n">
        <v>2520.16737</v>
      </c>
      <c r="O661" s="22" t="n">
        <f aca="false">K661*N661</f>
        <v>5040.33474</v>
      </c>
      <c r="P661" s="22" t="n">
        <f aca="false">L661*N661</f>
        <v>0</v>
      </c>
      <c r="Q661" s="23" t="n">
        <f aca="false">IF(C661&lt;&gt;C660,O661,IF(O661=0,Q660-P661,Q660+O661))</f>
        <v>5040.33474</v>
      </c>
      <c r="R661" s="24" t="n">
        <f aca="false">IF(C661&lt;&gt;C662,M661,0)</f>
        <v>0</v>
      </c>
      <c r="S661" s="25" t="n">
        <f aca="false">IF(C661&lt;&gt;C662,Q661,0)</f>
        <v>0</v>
      </c>
      <c r="T661" s="26" t="s">
        <v>23</v>
      </c>
      <c r="U661" s="27"/>
      <c r="V661" s="28"/>
      <c r="W661" s="26"/>
      <c r="X661" s="26"/>
      <c r="Y661" s="26"/>
      <c r="Z661" s="26"/>
    </row>
    <row r="662" customFormat="false" ht="12.75" hidden="false" customHeight="true" outlineLevel="0" collapsed="false">
      <c r="A662" s="16" t="n">
        <v>661</v>
      </c>
      <c r="B662" s="17" t="s">
        <v>76</v>
      </c>
      <c r="C662" s="17" t="n">
        <v>34300038</v>
      </c>
      <c r="D662" s="17" t="str">
        <f aca="false">LEFT(C662,3)</f>
        <v>343</v>
      </c>
      <c r="E662" s="16" t="s">
        <v>204</v>
      </c>
      <c r="F662" s="18" t="s">
        <v>47</v>
      </c>
      <c r="G662" s="17" t="s">
        <v>11</v>
      </c>
      <c r="H662" s="17" t="n">
        <v>12785</v>
      </c>
      <c r="I662" s="19" t="n">
        <v>42790</v>
      </c>
      <c r="J662" s="16"/>
      <c r="K662" s="17"/>
      <c r="L662" s="17" t="n">
        <v>2</v>
      </c>
      <c r="M662" s="20" t="n">
        <f aca="false">IF(C662&lt;&gt;C661,K662,IF(K662="",M661-L662,M661+K662))</f>
        <v>0</v>
      </c>
      <c r="N662" s="21" t="n">
        <v>2520.16737</v>
      </c>
      <c r="O662" s="22" t="n">
        <f aca="false">K662*N662</f>
        <v>0</v>
      </c>
      <c r="P662" s="22" t="n">
        <f aca="false">L662*N662</f>
        <v>5040.33474</v>
      </c>
      <c r="Q662" s="23" t="n">
        <f aca="false">IF(C662&lt;&gt;C661,O662,IF(O662=0,Q661-P662,Q661+O662))</f>
        <v>0</v>
      </c>
      <c r="R662" s="24" t="n">
        <f aca="false">IF(C662&lt;&gt;C663,M662,0)</f>
        <v>0</v>
      </c>
      <c r="S662" s="25" t="n">
        <f aca="false">IF(C662&lt;&gt;C663,Q662,0)</f>
        <v>0</v>
      </c>
      <c r="T662" s="26" t="s">
        <v>25</v>
      </c>
      <c r="U662" s="27"/>
      <c r="V662" s="28"/>
      <c r="W662" s="26"/>
      <c r="X662" s="26"/>
      <c r="Y662" s="26"/>
      <c r="Z662" s="26"/>
    </row>
    <row r="663" customFormat="false" ht="12.75" hidden="false" customHeight="true" outlineLevel="0" collapsed="false">
      <c r="A663" s="16" t="n">
        <v>662</v>
      </c>
      <c r="B663" s="17" t="s">
        <v>76</v>
      </c>
      <c r="C663" s="17" t="n">
        <v>34300040</v>
      </c>
      <c r="D663" s="17" t="str">
        <f aca="false">LEFT(C663,3)</f>
        <v>343</v>
      </c>
      <c r="E663" s="16" t="s">
        <v>205</v>
      </c>
      <c r="F663" s="18" t="s">
        <v>47</v>
      </c>
      <c r="G663" s="17" t="s">
        <v>10</v>
      </c>
      <c r="H663" s="17" t="s">
        <v>22</v>
      </c>
      <c r="I663" s="19" t="n">
        <v>42736</v>
      </c>
      <c r="J663" s="16"/>
      <c r="K663" s="17" t="n">
        <v>2</v>
      </c>
      <c r="L663" s="17"/>
      <c r="M663" s="20" t="n">
        <f aca="false">IF(C663&lt;&gt;C662,K663,IF(K663="",M662-L663,M662+K663))</f>
        <v>2</v>
      </c>
      <c r="N663" s="21" t="n">
        <v>6801.36598</v>
      </c>
      <c r="O663" s="22" t="n">
        <f aca="false">K663*N663</f>
        <v>13602.73196</v>
      </c>
      <c r="P663" s="22" t="n">
        <f aca="false">L663*N663</f>
        <v>0</v>
      </c>
      <c r="Q663" s="23" t="n">
        <f aca="false">IF(C663&lt;&gt;C662,O663,IF(O663=0,Q662-P663,Q662+O663))</f>
        <v>13602.73196</v>
      </c>
      <c r="R663" s="24" t="n">
        <f aca="false">IF(C663&lt;&gt;C664,M663,0)</f>
        <v>0</v>
      </c>
      <c r="S663" s="25" t="n">
        <f aca="false">IF(C663&lt;&gt;C664,Q663,0)</f>
        <v>0</v>
      </c>
      <c r="T663" s="26" t="s">
        <v>23</v>
      </c>
      <c r="U663" s="27"/>
      <c r="V663" s="28"/>
      <c r="W663" s="26"/>
      <c r="X663" s="26"/>
      <c r="Y663" s="26"/>
      <c r="Z663" s="26"/>
    </row>
    <row r="664" customFormat="false" ht="12.75" hidden="false" customHeight="true" outlineLevel="0" collapsed="false">
      <c r="A664" s="16" t="n">
        <v>663</v>
      </c>
      <c r="B664" s="17" t="s">
        <v>76</v>
      </c>
      <c r="C664" s="17" t="n">
        <v>34300040</v>
      </c>
      <c r="D664" s="17" t="str">
        <f aca="false">LEFT(C664,3)</f>
        <v>343</v>
      </c>
      <c r="E664" s="16" t="s">
        <v>205</v>
      </c>
      <c r="F664" s="18" t="s">
        <v>47</v>
      </c>
      <c r="G664" s="17" t="s">
        <v>11</v>
      </c>
      <c r="H664" s="17" t="n">
        <v>12785</v>
      </c>
      <c r="I664" s="19" t="n">
        <v>42790</v>
      </c>
      <c r="J664" s="16"/>
      <c r="K664" s="17"/>
      <c r="L664" s="17" t="n">
        <v>2</v>
      </c>
      <c r="M664" s="20" t="n">
        <f aca="false">IF(C664&lt;&gt;C663,K664,IF(K664="",M663-L664,M663+K664))</f>
        <v>0</v>
      </c>
      <c r="N664" s="21" t="n">
        <v>6801.36598</v>
      </c>
      <c r="O664" s="22" t="n">
        <f aca="false">K664*N664</f>
        <v>0</v>
      </c>
      <c r="P664" s="22" t="n">
        <f aca="false">L664*N664</f>
        <v>13602.73196</v>
      </c>
      <c r="Q664" s="23" t="n">
        <f aca="false">IF(C664&lt;&gt;C663,O664,IF(O664=0,Q663-P664,Q663+O664))</f>
        <v>0</v>
      </c>
      <c r="R664" s="24" t="n">
        <f aca="false">IF(C664&lt;&gt;C665,M664,0)</f>
        <v>0</v>
      </c>
      <c r="S664" s="25" t="n">
        <f aca="false">IF(C664&lt;&gt;C665,Q664,0)</f>
        <v>0</v>
      </c>
      <c r="T664" s="26" t="s">
        <v>25</v>
      </c>
      <c r="U664" s="27"/>
      <c r="V664" s="28"/>
      <c r="W664" s="26"/>
      <c r="X664" s="26"/>
      <c r="Y664" s="26"/>
      <c r="Z664" s="26"/>
    </row>
    <row r="665" customFormat="false" ht="12.75" hidden="false" customHeight="true" outlineLevel="0" collapsed="false">
      <c r="A665" s="16" t="n">
        <v>664</v>
      </c>
      <c r="B665" s="17" t="s">
        <v>76</v>
      </c>
      <c r="C665" s="17" t="n">
        <v>34300040</v>
      </c>
      <c r="D665" s="17" t="str">
        <f aca="false">LEFT(C665,3)</f>
        <v>343</v>
      </c>
      <c r="E665" s="16" t="s">
        <v>205</v>
      </c>
      <c r="F665" s="18" t="s">
        <v>47</v>
      </c>
      <c r="G665" s="17" t="s">
        <v>10</v>
      </c>
      <c r="H665" s="17" t="s">
        <v>22</v>
      </c>
      <c r="I665" s="19" t="n">
        <v>42736</v>
      </c>
      <c r="J665" s="16"/>
      <c r="K665" s="17" t="n">
        <v>2</v>
      </c>
      <c r="L665" s="17"/>
      <c r="M665" s="20" t="n">
        <f aca="false">IF(C665&lt;&gt;C664,K665,IF(K665="",M664-L665,M664+K665))</f>
        <v>2</v>
      </c>
      <c r="N665" s="21" t="n">
        <v>6801.36598</v>
      </c>
      <c r="O665" s="22" t="n">
        <f aca="false">K665*N665</f>
        <v>13602.73196</v>
      </c>
      <c r="P665" s="22" t="n">
        <f aca="false">L665*N665</f>
        <v>0</v>
      </c>
      <c r="Q665" s="23" t="n">
        <f aca="false">IF(C665&lt;&gt;C664,O665,IF(O665=0,Q664-P665,Q664+O665))</f>
        <v>13602.73196</v>
      </c>
      <c r="R665" s="24" t="n">
        <f aca="false">IF(C665&lt;&gt;C666,M665,0)</f>
        <v>2</v>
      </c>
      <c r="S665" s="25" t="n">
        <f aca="false">IF(C665&lt;&gt;C666,Q665,0)</f>
        <v>13602.73196</v>
      </c>
      <c r="T665" s="26" t="s">
        <v>23</v>
      </c>
      <c r="U665" s="27"/>
      <c r="V665" s="28"/>
      <c r="W665" s="26"/>
      <c r="X665" s="26"/>
      <c r="Y665" s="26"/>
      <c r="Z665" s="26"/>
    </row>
    <row r="666" customFormat="false" ht="12.75" hidden="false" customHeight="true" outlineLevel="0" collapsed="false">
      <c r="A666" s="16" t="n">
        <v>665</v>
      </c>
      <c r="B666" s="17" t="s">
        <v>76</v>
      </c>
      <c r="C666" s="17" t="n">
        <v>34300041</v>
      </c>
      <c r="D666" s="17" t="str">
        <f aca="false">LEFT(C666,3)</f>
        <v>343</v>
      </c>
      <c r="E666" s="16" t="s">
        <v>206</v>
      </c>
      <c r="F666" s="18" t="s">
        <v>47</v>
      </c>
      <c r="G666" s="17" t="s">
        <v>10</v>
      </c>
      <c r="H666" s="17" t="s">
        <v>22</v>
      </c>
      <c r="I666" s="19" t="n">
        <v>42736</v>
      </c>
      <c r="J666" s="16"/>
      <c r="K666" s="17" t="n">
        <v>12</v>
      </c>
      <c r="L666" s="17"/>
      <c r="M666" s="20" t="n">
        <f aca="false">IF(C666&lt;&gt;C665,K666,IF(K666="",M665-L666,M665+K666))</f>
        <v>12</v>
      </c>
      <c r="N666" s="21" t="n">
        <v>2012.79845</v>
      </c>
      <c r="O666" s="22" t="n">
        <f aca="false">K666*N666</f>
        <v>24153.5814</v>
      </c>
      <c r="P666" s="22" t="n">
        <f aca="false">L666*N666</f>
        <v>0</v>
      </c>
      <c r="Q666" s="23" t="n">
        <f aca="false">IF(C666&lt;&gt;C665,O666,IF(O666=0,Q665-P666,Q665+O666))</f>
        <v>24153.5814</v>
      </c>
      <c r="R666" s="24" t="n">
        <f aca="false">IF(C666&lt;&gt;C667,M666,0)</f>
        <v>12</v>
      </c>
      <c r="S666" s="25" t="n">
        <f aca="false">IF(C666&lt;&gt;C667,Q666,0)</f>
        <v>24153.5814</v>
      </c>
      <c r="T666" s="26" t="s">
        <v>23</v>
      </c>
      <c r="U666" s="27"/>
      <c r="V666" s="28"/>
      <c r="W666" s="26"/>
      <c r="X666" s="26"/>
      <c r="Y666" s="26"/>
      <c r="Z666" s="26"/>
    </row>
    <row r="667" customFormat="false" ht="12.75" hidden="false" customHeight="true" outlineLevel="0" collapsed="false">
      <c r="A667" s="16" t="n">
        <v>666</v>
      </c>
      <c r="B667" s="17" t="s">
        <v>76</v>
      </c>
      <c r="C667" s="17" t="n">
        <v>34300042</v>
      </c>
      <c r="D667" s="17" t="str">
        <f aca="false">LEFT(C667,3)</f>
        <v>343</v>
      </c>
      <c r="E667" s="16" t="s">
        <v>207</v>
      </c>
      <c r="F667" s="18" t="s">
        <v>47</v>
      </c>
      <c r="G667" s="17" t="s">
        <v>10</v>
      </c>
      <c r="H667" s="17" t="s">
        <v>22</v>
      </c>
      <c r="I667" s="19" t="n">
        <v>42736</v>
      </c>
      <c r="J667" s="16"/>
      <c r="K667" s="17" t="n">
        <v>6</v>
      </c>
      <c r="L667" s="17"/>
      <c r="M667" s="20" t="n">
        <f aca="false">IF(C667&lt;&gt;C666,K667,IF(K667="",M666-L667,M666+K667))</f>
        <v>6</v>
      </c>
      <c r="N667" s="21" t="n">
        <v>1930.64341</v>
      </c>
      <c r="O667" s="22" t="n">
        <f aca="false">K667*N667</f>
        <v>11583.86046</v>
      </c>
      <c r="P667" s="22" t="n">
        <f aca="false">L667*N667</f>
        <v>0</v>
      </c>
      <c r="Q667" s="23" t="n">
        <f aca="false">IF(C667&lt;&gt;C666,O667,IF(O667=0,Q666-P667,Q666+O667))</f>
        <v>11583.86046</v>
      </c>
      <c r="R667" s="24" t="n">
        <f aca="false">IF(C667&lt;&gt;C668,M667,0)</f>
        <v>6</v>
      </c>
      <c r="S667" s="25" t="n">
        <f aca="false">IF(C667&lt;&gt;C668,Q667,0)</f>
        <v>11583.86046</v>
      </c>
      <c r="T667" s="26" t="s">
        <v>23</v>
      </c>
      <c r="U667" s="27"/>
      <c r="V667" s="28"/>
      <c r="W667" s="26"/>
      <c r="X667" s="26"/>
      <c r="Y667" s="26"/>
      <c r="Z667" s="26"/>
    </row>
    <row r="668" customFormat="false" ht="12.75" hidden="false" customHeight="true" outlineLevel="0" collapsed="false">
      <c r="A668" s="16" t="n">
        <v>667</v>
      </c>
      <c r="B668" s="17" t="s">
        <v>76</v>
      </c>
      <c r="C668" s="17" t="n">
        <v>34300043</v>
      </c>
      <c r="D668" s="17" t="str">
        <f aca="false">LEFT(C668,3)</f>
        <v>343</v>
      </c>
      <c r="E668" s="16" t="s">
        <v>208</v>
      </c>
      <c r="F668" s="18" t="s">
        <v>47</v>
      </c>
      <c r="G668" s="17" t="s">
        <v>10</v>
      </c>
      <c r="H668" s="17" t="s">
        <v>22</v>
      </c>
      <c r="I668" s="19" t="n">
        <v>42736</v>
      </c>
      <c r="J668" s="16"/>
      <c r="K668" s="17" t="n">
        <v>16</v>
      </c>
      <c r="L668" s="17"/>
      <c r="M668" s="20" t="n">
        <f aca="false">IF(C668&lt;&gt;C667,K668,IF(K668="",M667-L668,M667+K668))</f>
        <v>16</v>
      </c>
      <c r="N668" s="21" t="n">
        <v>2207.91667</v>
      </c>
      <c r="O668" s="22" t="n">
        <f aca="false">K668*N668</f>
        <v>35326.66672</v>
      </c>
      <c r="P668" s="22" t="n">
        <f aca="false">L668*N668</f>
        <v>0</v>
      </c>
      <c r="Q668" s="23" t="n">
        <f aca="false">IF(C668&lt;&gt;C667,O668,IF(O668=0,Q667-P668,Q667+O668))</f>
        <v>35326.66672</v>
      </c>
      <c r="R668" s="24" t="n">
        <f aca="false">IF(C668&lt;&gt;C669,M668,0)</f>
        <v>16</v>
      </c>
      <c r="S668" s="25" t="n">
        <f aca="false">IF(C668&lt;&gt;C669,Q668,0)</f>
        <v>35326.66672</v>
      </c>
      <c r="T668" s="26" t="s">
        <v>23</v>
      </c>
      <c r="U668" s="27"/>
      <c r="V668" s="28"/>
      <c r="W668" s="26"/>
      <c r="X668" s="26"/>
      <c r="Y668" s="26"/>
      <c r="Z668" s="26"/>
    </row>
    <row r="669" customFormat="false" ht="12.75" hidden="false" customHeight="true" outlineLevel="0" collapsed="false">
      <c r="A669" s="16" t="n">
        <v>668</v>
      </c>
      <c r="B669" s="17" t="s">
        <v>76</v>
      </c>
      <c r="C669" s="17" t="n">
        <v>34300044</v>
      </c>
      <c r="D669" s="17" t="str">
        <f aca="false">LEFT(C669,3)</f>
        <v>343</v>
      </c>
      <c r="E669" s="16" t="s">
        <v>209</v>
      </c>
      <c r="F669" s="18" t="s">
        <v>47</v>
      </c>
      <c r="G669" s="17" t="s">
        <v>10</v>
      </c>
      <c r="H669" s="17" t="s">
        <v>22</v>
      </c>
      <c r="I669" s="19" t="n">
        <v>42736</v>
      </c>
      <c r="J669" s="16"/>
      <c r="K669" s="17" t="n">
        <v>8</v>
      </c>
      <c r="L669" s="17"/>
      <c r="M669" s="20" t="n">
        <f aca="false">IF(C669&lt;&gt;C668,K669,IF(K669="",M668-L669,M668+K669))</f>
        <v>8</v>
      </c>
      <c r="N669" s="21" t="n">
        <v>2094.95349</v>
      </c>
      <c r="O669" s="22" t="n">
        <f aca="false">K669*N669</f>
        <v>16759.62792</v>
      </c>
      <c r="P669" s="22" t="n">
        <f aca="false">L669*N669</f>
        <v>0</v>
      </c>
      <c r="Q669" s="23" t="n">
        <f aca="false">IF(C669&lt;&gt;C668,O669,IF(O669=0,Q668-P669,Q668+O669))</f>
        <v>16759.62792</v>
      </c>
      <c r="R669" s="24" t="n">
        <f aca="false">IF(C669&lt;&gt;C670,M669,0)</f>
        <v>8</v>
      </c>
      <c r="S669" s="25" t="n">
        <f aca="false">IF(C669&lt;&gt;C670,Q669,0)</f>
        <v>16759.62792</v>
      </c>
      <c r="T669" s="26" t="s">
        <v>23</v>
      </c>
      <c r="U669" s="27"/>
      <c r="V669" s="28"/>
      <c r="W669" s="26"/>
      <c r="X669" s="26"/>
      <c r="Y669" s="26"/>
      <c r="Z669" s="26"/>
    </row>
    <row r="670" customFormat="false" ht="12.75" hidden="false" customHeight="true" outlineLevel="0" collapsed="false">
      <c r="A670" s="16" t="n">
        <v>669</v>
      </c>
      <c r="B670" s="17" t="s">
        <v>76</v>
      </c>
      <c r="C670" s="17" t="n">
        <v>34400020</v>
      </c>
      <c r="D670" s="17" t="str">
        <f aca="false">LEFT(C670,3)</f>
        <v>344</v>
      </c>
      <c r="E670" s="16" t="s">
        <v>210</v>
      </c>
      <c r="F670" s="18" t="s">
        <v>47</v>
      </c>
      <c r="G670" s="17" t="s">
        <v>10</v>
      </c>
      <c r="H670" s="17" t="s">
        <v>22</v>
      </c>
      <c r="I670" s="19" t="n">
        <v>42736</v>
      </c>
      <c r="J670" s="16"/>
      <c r="K670" s="17" t="n">
        <v>12</v>
      </c>
      <c r="L670" s="17"/>
      <c r="M670" s="20" t="n">
        <f aca="false">IF(C670&lt;&gt;C669,K670,IF(K670="",M669-L670,M669+K670))</f>
        <v>12</v>
      </c>
      <c r="N670" s="21" t="n">
        <v>724.23117</v>
      </c>
      <c r="O670" s="22" t="n">
        <f aca="false">K670*N670</f>
        <v>8690.77404</v>
      </c>
      <c r="P670" s="22" t="n">
        <f aca="false">L670*N670</f>
        <v>0</v>
      </c>
      <c r="Q670" s="23" t="n">
        <f aca="false">IF(C670&lt;&gt;C669,O670,IF(O670=0,Q669-P670,Q669+O670))</f>
        <v>8690.77404</v>
      </c>
      <c r="R670" s="24" t="n">
        <f aca="false">IF(C670&lt;&gt;C671,M670,0)</f>
        <v>0</v>
      </c>
      <c r="S670" s="25" t="n">
        <f aca="false">IF(C670&lt;&gt;C671,Q670,0)</f>
        <v>0</v>
      </c>
      <c r="T670" s="26" t="s">
        <v>23</v>
      </c>
      <c r="U670" s="27"/>
      <c r="V670" s="28"/>
      <c r="W670" s="26"/>
      <c r="X670" s="26"/>
      <c r="Y670" s="26"/>
      <c r="Z670" s="26"/>
    </row>
    <row r="671" customFormat="false" ht="12.75" hidden="false" customHeight="true" outlineLevel="0" collapsed="false">
      <c r="A671" s="16" t="n">
        <v>670</v>
      </c>
      <c r="B671" s="17" t="s">
        <v>76</v>
      </c>
      <c r="C671" s="17" t="n">
        <v>34400020</v>
      </c>
      <c r="D671" s="17" t="str">
        <f aca="false">LEFT(C671,3)</f>
        <v>344</v>
      </c>
      <c r="E671" s="16" t="s">
        <v>210</v>
      </c>
      <c r="F671" s="18" t="s">
        <v>47</v>
      </c>
      <c r="G671" s="17" t="s">
        <v>10</v>
      </c>
      <c r="H671" s="17" t="s">
        <v>22</v>
      </c>
      <c r="I671" s="19" t="n">
        <v>42736</v>
      </c>
      <c r="J671" s="16"/>
      <c r="K671" s="17" t="n">
        <v>33</v>
      </c>
      <c r="L671" s="17"/>
      <c r="M671" s="20" t="n">
        <f aca="false">IF(C671&lt;&gt;C670,K671,IF(K671="",M670-L671,M670+K671))</f>
        <v>45</v>
      </c>
      <c r="N671" s="21" t="n">
        <v>705.40301</v>
      </c>
      <c r="O671" s="22" t="n">
        <f aca="false">K671*N671</f>
        <v>23278.29933</v>
      </c>
      <c r="P671" s="22" t="n">
        <f aca="false">L671*N671</f>
        <v>0</v>
      </c>
      <c r="Q671" s="23" t="n">
        <f aca="false">IF(C671&lt;&gt;C670,O671,IF(O671=0,Q670-P671,Q670+O671))</f>
        <v>31969.07337</v>
      </c>
      <c r="R671" s="24" t="n">
        <f aca="false">IF(C671&lt;&gt;C672,M671,0)</f>
        <v>45</v>
      </c>
      <c r="S671" s="25" t="n">
        <f aca="false">IF(C671&lt;&gt;C672,Q671,0)</f>
        <v>31969.07337</v>
      </c>
      <c r="T671" s="26" t="s">
        <v>23</v>
      </c>
      <c r="U671" s="27"/>
      <c r="V671" s="28"/>
      <c r="W671" s="26"/>
      <c r="X671" s="26"/>
      <c r="Y671" s="26"/>
      <c r="Z671" s="26"/>
    </row>
    <row r="672" customFormat="false" ht="12.75" hidden="false" customHeight="true" outlineLevel="0" collapsed="false">
      <c r="A672" s="16" t="n">
        <v>671</v>
      </c>
      <c r="B672" s="17" t="s">
        <v>76</v>
      </c>
      <c r="C672" s="17" t="n">
        <v>34400021</v>
      </c>
      <c r="D672" s="17" t="str">
        <f aca="false">LEFT(C672,3)</f>
        <v>344</v>
      </c>
      <c r="E672" s="16" t="s">
        <v>211</v>
      </c>
      <c r="F672" s="18" t="s">
        <v>47</v>
      </c>
      <c r="G672" s="17" t="s">
        <v>10</v>
      </c>
      <c r="H672" s="17" t="s">
        <v>22</v>
      </c>
      <c r="I672" s="19" t="n">
        <v>42736</v>
      </c>
      <c r="J672" s="16"/>
      <c r="K672" s="17" t="n">
        <v>74</v>
      </c>
      <c r="L672" s="17"/>
      <c r="M672" s="20" t="n">
        <f aca="false">IF(C672&lt;&gt;C671,K672,IF(K672="",M671-L672,M671+K672))</f>
        <v>74</v>
      </c>
      <c r="N672" s="21" t="n">
        <v>286.51051</v>
      </c>
      <c r="O672" s="22" t="n">
        <f aca="false">K672*N672</f>
        <v>21201.77774</v>
      </c>
      <c r="P672" s="22" t="n">
        <f aca="false">L672*N672</f>
        <v>0</v>
      </c>
      <c r="Q672" s="23" t="n">
        <f aca="false">IF(C672&lt;&gt;C671,O672,IF(O672=0,Q671-P672,Q671+O672))</f>
        <v>21201.77774</v>
      </c>
      <c r="R672" s="24" t="n">
        <f aca="false">IF(C672&lt;&gt;C673,M672,0)</f>
        <v>0</v>
      </c>
      <c r="S672" s="25" t="n">
        <f aca="false">IF(C672&lt;&gt;C673,Q672,0)</f>
        <v>0</v>
      </c>
      <c r="T672" s="26" t="s">
        <v>23</v>
      </c>
      <c r="U672" s="27"/>
      <c r="V672" s="28"/>
      <c r="W672" s="26"/>
      <c r="X672" s="26"/>
      <c r="Y672" s="26"/>
      <c r="Z672" s="26"/>
    </row>
    <row r="673" customFormat="false" ht="12.75" hidden="false" customHeight="true" outlineLevel="0" collapsed="false">
      <c r="A673" s="16" t="n">
        <v>672</v>
      </c>
      <c r="B673" s="17" t="s">
        <v>76</v>
      </c>
      <c r="C673" s="17" t="n">
        <v>34400021</v>
      </c>
      <c r="D673" s="17" t="str">
        <f aca="false">LEFT(C673,3)</f>
        <v>344</v>
      </c>
      <c r="E673" s="16" t="s">
        <v>211</v>
      </c>
      <c r="F673" s="18" t="s">
        <v>47</v>
      </c>
      <c r="G673" s="17" t="s">
        <v>10</v>
      </c>
      <c r="H673" s="17" t="s">
        <v>22</v>
      </c>
      <c r="I673" s="19" t="n">
        <v>42736</v>
      </c>
      <c r="J673" s="16"/>
      <c r="K673" s="17" t="n">
        <v>250</v>
      </c>
      <c r="L673" s="17"/>
      <c r="M673" s="20" t="n">
        <f aca="false">IF(C673&lt;&gt;C672,K673,IF(K673="",M672-L673,M672+K673))</f>
        <v>324</v>
      </c>
      <c r="N673" s="21" t="n">
        <v>224.79847</v>
      </c>
      <c r="O673" s="22" t="n">
        <f aca="false">K673*N673</f>
        <v>56199.6175</v>
      </c>
      <c r="P673" s="22" t="n">
        <f aca="false">L673*N673</f>
        <v>0</v>
      </c>
      <c r="Q673" s="23" t="n">
        <f aca="false">IF(C673&lt;&gt;C672,O673,IF(O673=0,Q672-P673,Q672+O673))</f>
        <v>77401.39524</v>
      </c>
      <c r="R673" s="24" t="n">
        <f aca="false">IF(C673&lt;&gt;C674,M673,0)</f>
        <v>0</v>
      </c>
      <c r="S673" s="25" t="n">
        <f aca="false">IF(C673&lt;&gt;C674,Q673,0)</f>
        <v>0</v>
      </c>
      <c r="T673" s="26" t="s">
        <v>23</v>
      </c>
      <c r="U673" s="27"/>
      <c r="V673" s="28"/>
      <c r="W673" s="26"/>
      <c r="X673" s="26"/>
      <c r="Y673" s="26"/>
      <c r="Z673" s="26"/>
    </row>
    <row r="674" customFormat="false" ht="12.75" hidden="false" customHeight="true" outlineLevel="0" collapsed="false">
      <c r="A674" s="16" t="n">
        <v>673</v>
      </c>
      <c r="B674" s="17" t="s">
        <v>76</v>
      </c>
      <c r="C674" s="17" t="n">
        <v>34400021</v>
      </c>
      <c r="D674" s="17" t="str">
        <f aca="false">LEFT(C674,3)</f>
        <v>344</v>
      </c>
      <c r="E674" s="16" t="s">
        <v>211</v>
      </c>
      <c r="F674" s="18" t="s">
        <v>47</v>
      </c>
      <c r="G674" s="17" t="s">
        <v>11</v>
      </c>
      <c r="H674" s="17" t="n">
        <v>12873</v>
      </c>
      <c r="I674" s="19" t="n">
        <v>42811</v>
      </c>
      <c r="J674" s="16"/>
      <c r="K674" s="17"/>
      <c r="L674" s="17" t="n">
        <v>40</v>
      </c>
      <c r="M674" s="20" t="n">
        <f aca="false">IF(C674&lt;&gt;C673,K674,IF(K674="",M673-L674,M673+K674))</f>
        <v>284</v>
      </c>
      <c r="N674" s="21" t="n">
        <v>286.51051</v>
      </c>
      <c r="O674" s="22" t="n">
        <f aca="false">K674*N674</f>
        <v>0</v>
      </c>
      <c r="P674" s="22" t="n">
        <f aca="false">L674*N674</f>
        <v>11460.4204</v>
      </c>
      <c r="Q674" s="23" t="n">
        <f aca="false">IF(C674&lt;&gt;C673,O674,IF(O674=0,Q673-P674,Q673+O674))</f>
        <v>65940.97484</v>
      </c>
      <c r="R674" s="24" t="n">
        <f aca="false">IF(C674&lt;&gt;C675,M674,0)</f>
        <v>0</v>
      </c>
      <c r="S674" s="25" t="n">
        <f aca="false">IF(C674&lt;&gt;C675,Q674,0)</f>
        <v>0</v>
      </c>
      <c r="T674" s="0" t="s">
        <v>26</v>
      </c>
      <c r="U674" s="27"/>
      <c r="V674" s="28"/>
      <c r="W674" s="26"/>
      <c r="X674" s="26"/>
      <c r="Y674" s="26"/>
      <c r="Z674" s="26"/>
    </row>
    <row r="675" customFormat="false" ht="12.75" hidden="false" customHeight="true" outlineLevel="0" collapsed="false">
      <c r="A675" s="16" t="n">
        <v>674</v>
      </c>
      <c r="B675" s="17" t="s">
        <v>76</v>
      </c>
      <c r="C675" s="1" t="n">
        <v>34400021</v>
      </c>
      <c r="D675" s="1" t="str">
        <f aca="false">LEFT(C675,3)</f>
        <v>344</v>
      </c>
      <c r="E675" s="16" t="s">
        <v>211</v>
      </c>
      <c r="F675" s="18" t="s">
        <v>47</v>
      </c>
      <c r="G675" s="1" t="s">
        <v>11</v>
      </c>
      <c r="H675" s="1" t="n">
        <v>13313</v>
      </c>
      <c r="I675" s="3" t="n">
        <v>42899</v>
      </c>
      <c r="L675" s="1" t="n">
        <v>34</v>
      </c>
      <c r="M675" s="20" t="n">
        <f aca="false">IF(C675&lt;&gt;C674,K675,IF(K675="",M674-L675,M674+K675))</f>
        <v>250</v>
      </c>
      <c r="N675" s="21" t="n">
        <v>286.51051</v>
      </c>
      <c r="O675" s="22" t="n">
        <f aca="false">K675*N675</f>
        <v>0</v>
      </c>
      <c r="P675" s="22" t="n">
        <f aca="false">L675*N675</f>
        <v>9741.35734</v>
      </c>
      <c r="Q675" s="23" t="n">
        <f aca="false">IF(C675&lt;&gt;C674,O675,IF(O675=0,Q674-P675,Q674+O675))</f>
        <v>56199.6175</v>
      </c>
      <c r="R675" s="24" t="n">
        <f aca="false">IF(C675&lt;&gt;C676,M675,0)</f>
        <v>0</v>
      </c>
      <c r="S675" s="25" t="n">
        <f aca="false">IF(C675&lt;&gt;C676,Q675,0)</f>
        <v>0</v>
      </c>
      <c r="T675" s="0" t="s">
        <v>28</v>
      </c>
      <c r="U675" s="0"/>
      <c r="V675" s="28"/>
      <c r="W675" s="26"/>
      <c r="X675" s="26"/>
      <c r="Y675" s="26"/>
      <c r="Z675" s="26"/>
    </row>
    <row r="676" customFormat="false" ht="12.75" hidden="false" customHeight="true" outlineLevel="0" collapsed="false">
      <c r="A676" s="16" t="n">
        <v>675</v>
      </c>
      <c r="B676" s="17" t="s">
        <v>76</v>
      </c>
      <c r="C676" s="1" t="n">
        <v>34400021</v>
      </c>
      <c r="D676" s="1" t="str">
        <f aca="false">LEFT(C676,3)</f>
        <v>344</v>
      </c>
      <c r="E676" s="16" t="s">
        <v>211</v>
      </c>
      <c r="F676" s="18" t="s">
        <v>47</v>
      </c>
      <c r="G676" s="1" t="s">
        <v>11</v>
      </c>
      <c r="H676" s="1" t="n">
        <v>13313</v>
      </c>
      <c r="I676" s="3" t="n">
        <v>42899</v>
      </c>
      <c r="L676" s="1" t="n">
        <v>6</v>
      </c>
      <c r="M676" s="20" t="n">
        <f aca="false">IF(C676&lt;&gt;C675,K676,IF(K676="",M675-L676,M675+K676))</f>
        <v>244</v>
      </c>
      <c r="N676" s="21" t="n">
        <v>224.79847</v>
      </c>
      <c r="O676" s="22" t="n">
        <f aca="false">K676*N676</f>
        <v>0</v>
      </c>
      <c r="P676" s="22" t="n">
        <f aca="false">L676*N676</f>
        <v>1348.79082</v>
      </c>
      <c r="Q676" s="23" t="n">
        <f aca="false">IF(C676&lt;&gt;C675,O676,IF(O676=0,Q675-P676,Q675+O676))</f>
        <v>54850.82668</v>
      </c>
      <c r="R676" s="24" t="n">
        <f aca="false">IF(C676&lt;&gt;C677,M676,0)</f>
        <v>0</v>
      </c>
      <c r="S676" s="25" t="n">
        <f aca="false">IF(C676&lt;&gt;C677,Q676,0)</f>
        <v>0</v>
      </c>
      <c r="T676" s="0" t="s">
        <v>28</v>
      </c>
      <c r="U676" s="0"/>
      <c r="V676" s="28"/>
      <c r="W676" s="26"/>
      <c r="X676" s="26"/>
      <c r="Y676" s="26"/>
      <c r="Z676" s="26"/>
    </row>
    <row r="677" customFormat="false" ht="12.75" hidden="false" customHeight="true" outlineLevel="0" collapsed="false">
      <c r="A677" s="16" t="n">
        <v>676</v>
      </c>
      <c r="B677" s="17" t="s">
        <v>76</v>
      </c>
      <c r="C677" s="1" t="n">
        <v>34400021</v>
      </c>
      <c r="D677" s="1" t="n">
        <v>344</v>
      </c>
      <c r="E677" s="16" t="s">
        <v>211</v>
      </c>
      <c r="F677" s="18" t="s">
        <v>47</v>
      </c>
      <c r="G677" s="1" t="s">
        <v>11</v>
      </c>
      <c r="H677" s="1" t="n">
        <v>13739</v>
      </c>
      <c r="I677" s="3" t="n">
        <v>42928</v>
      </c>
      <c r="K677" s="0"/>
      <c r="L677" s="1" t="n">
        <v>244</v>
      </c>
      <c r="M677" s="20" t="n">
        <f aca="false">IF(C677&lt;&gt;C676,K677,IF(K677="",M676-L677,M676+K677))</f>
        <v>0</v>
      </c>
      <c r="N677" s="21" t="n">
        <v>224.79847</v>
      </c>
      <c r="O677" s="22" t="n">
        <f aca="false">K677*N677</f>
        <v>0</v>
      </c>
      <c r="P677" s="22" t="n">
        <f aca="false">L677*N677</f>
        <v>54850.82668</v>
      </c>
      <c r="Q677" s="23" t="n">
        <f aca="false">IF(C677&lt;&gt;C676,O677,IF(O677=0,Q676-P677,Q676+O677))</f>
        <v>0</v>
      </c>
      <c r="R677" s="24" t="n">
        <f aca="false">IF(C677&lt;&gt;C678,M677,0)</f>
        <v>0</v>
      </c>
      <c r="S677" s="25" t="n">
        <f aca="false">IF(C677&lt;&gt;C678,Q677,0)</f>
        <v>0</v>
      </c>
      <c r="T677" s="0" t="s">
        <v>29</v>
      </c>
      <c r="V677" s="28"/>
      <c r="W677" s="26"/>
      <c r="X677" s="26"/>
      <c r="Y677" s="26"/>
      <c r="Z677" s="26"/>
    </row>
    <row r="678" customFormat="false" ht="12.75" hidden="false" customHeight="true" outlineLevel="0" collapsed="false">
      <c r="A678" s="16" t="n">
        <v>677</v>
      </c>
      <c r="B678" s="17" t="s">
        <v>76</v>
      </c>
      <c r="C678" s="17" t="n">
        <v>34400023</v>
      </c>
      <c r="D678" s="17" t="str">
        <f aca="false">LEFT(C678,3)</f>
        <v>344</v>
      </c>
      <c r="E678" s="16" t="s">
        <v>212</v>
      </c>
      <c r="F678" s="18" t="s">
        <v>47</v>
      </c>
      <c r="G678" s="17" t="s">
        <v>10</v>
      </c>
      <c r="H678" s="17" t="s">
        <v>22</v>
      </c>
      <c r="I678" s="19" t="n">
        <v>42736</v>
      </c>
      <c r="J678" s="16"/>
      <c r="K678" s="17" t="n">
        <v>1</v>
      </c>
      <c r="L678" s="17"/>
      <c r="M678" s="20" t="n">
        <f aca="false">IF(C678&lt;&gt;C677,K678,IF(K678="",M677-L678,M677+K678))</f>
        <v>1</v>
      </c>
      <c r="N678" s="21" t="n">
        <v>207.85184</v>
      </c>
      <c r="O678" s="22" t="n">
        <f aca="false">K678*N678</f>
        <v>207.85184</v>
      </c>
      <c r="P678" s="22" t="n">
        <f aca="false">L678*N678</f>
        <v>0</v>
      </c>
      <c r="Q678" s="23" t="n">
        <f aca="false">IF(C678&lt;&gt;C677,O678,IF(O678=0,Q677-P678,Q677+O678))</f>
        <v>207.85184</v>
      </c>
      <c r="R678" s="24" t="n">
        <f aca="false">IF(C678&lt;&gt;C679,M678,0)</f>
        <v>1</v>
      </c>
      <c r="S678" s="25" t="n">
        <f aca="false">IF(C678&lt;&gt;C679,Q678,0)</f>
        <v>207.85184</v>
      </c>
      <c r="T678" s="26" t="s">
        <v>23</v>
      </c>
      <c r="U678" s="27"/>
      <c r="V678" s="28"/>
      <c r="W678" s="26"/>
      <c r="X678" s="26"/>
      <c r="Y678" s="26"/>
      <c r="Z678" s="26"/>
    </row>
    <row r="679" customFormat="false" ht="12.75" hidden="false" customHeight="true" outlineLevel="0" collapsed="false">
      <c r="A679" s="16" t="n">
        <v>678</v>
      </c>
      <c r="B679" s="17" t="s">
        <v>76</v>
      </c>
      <c r="C679" s="1" t="n">
        <v>34400034</v>
      </c>
      <c r="D679" s="1" t="n">
        <v>344</v>
      </c>
      <c r="E679" s="52" t="s">
        <v>213</v>
      </c>
      <c r="F679" s="1" t="s">
        <v>83</v>
      </c>
      <c r="G679" s="1" t="s">
        <v>10</v>
      </c>
      <c r="H679" s="1" t="n">
        <v>7859</v>
      </c>
      <c r="I679" s="3" t="n">
        <v>42885</v>
      </c>
      <c r="J679" s="0" t="s">
        <v>105</v>
      </c>
      <c r="K679" s="1" t="n">
        <v>1</v>
      </c>
      <c r="M679" s="20" t="n">
        <f aca="false">IF(C679&lt;&gt;C678,K679,IF(K679="",M678-L679,M678+K679))</f>
        <v>1</v>
      </c>
      <c r="N679" s="4" t="n">
        <v>80</v>
      </c>
      <c r="O679" s="22" t="n">
        <f aca="false">K679*N679</f>
        <v>80</v>
      </c>
      <c r="P679" s="22" t="n">
        <f aca="false">L679*N679</f>
        <v>0</v>
      </c>
      <c r="Q679" s="23" t="n">
        <f aca="false">IF(C679&lt;&gt;C678,O679,IF(O679=0,Q678-P679,Q678+O679))</f>
        <v>80</v>
      </c>
      <c r="R679" s="24" t="n">
        <f aca="false">IF(C679&lt;&gt;C680,M679,0)</f>
        <v>0</v>
      </c>
      <c r="S679" s="25" t="n">
        <f aca="false">IF(C679&lt;&gt;C680,Q679,0)</f>
        <v>0</v>
      </c>
      <c r="T679" s="0" t="s">
        <v>28</v>
      </c>
      <c r="U679" s="27"/>
      <c r="V679" s="28"/>
      <c r="W679" s="26"/>
      <c r="X679" s="26"/>
      <c r="Y679" s="26"/>
      <c r="Z679" s="26"/>
    </row>
    <row r="680" customFormat="false" ht="12.75" hidden="false" customHeight="true" outlineLevel="0" collapsed="false">
      <c r="A680" s="16" t="n">
        <v>679</v>
      </c>
      <c r="B680" s="17" t="s">
        <v>76</v>
      </c>
      <c r="C680" s="1" t="n">
        <v>34400034</v>
      </c>
      <c r="D680" s="1" t="n">
        <v>344</v>
      </c>
      <c r="E680" s="52" t="s">
        <v>213</v>
      </c>
      <c r="F680" s="1" t="s">
        <v>83</v>
      </c>
      <c r="G680" s="1" t="s">
        <v>11</v>
      </c>
      <c r="H680" s="1" t="n">
        <v>13220</v>
      </c>
      <c r="I680" s="3" t="n">
        <v>42886</v>
      </c>
      <c r="K680" s="0"/>
      <c r="L680" s="1" t="n">
        <v>1</v>
      </c>
      <c r="M680" s="20" t="n">
        <f aca="false">IF(C680&lt;&gt;C679,K680,IF(K680="",M679-L680,M679+K680))</f>
        <v>0</v>
      </c>
      <c r="N680" s="4" t="n">
        <v>80</v>
      </c>
      <c r="O680" s="22" t="n">
        <f aca="false">K680*N680</f>
        <v>0</v>
      </c>
      <c r="P680" s="22" t="n">
        <f aca="false">L680*N680</f>
        <v>80</v>
      </c>
      <c r="Q680" s="23" t="n">
        <f aca="false">IF(C680&lt;&gt;C679,O680,IF(O680=0,Q679-P680,Q679+O680))</f>
        <v>0</v>
      </c>
      <c r="R680" s="24" t="n">
        <f aca="false">IF(C680&lt;&gt;C681,M680,0)</f>
        <v>0</v>
      </c>
      <c r="S680" s="25" t="n">
        <f aca="false">IF(C680&lt;&gt;C681,Q680,0)</f>
        <v>0</v>
      </c>
      <c r="T680" s="0" t="s">
        <v>28</v>
      </c>
      <c r="V680" s="28"/>
      <c r="W680" s="26"/>
      <c r="X680" s="26"/>
      <c r="Y680" s="26"/>
      <c r="Z680" s="26"/>
    </row>
    <row r="681" customFormat="false" ht="12.75" hidden="false" customHeight="true" outlineLevel="0" collapsed="false">
      <c r="A681" s="16" t="n">
        <v>680</v>
      </c>
      <c r="B681" s="17" t="s">
        <v>76</v>
      </c>
      <c r="C681" s="1" t="n">
        <v>34400035</v>
      </c>
      <c r="D681" s="1" t="n">
        <v>344</v>
      </c>
      <c r="E681" s="45" t="s">
        <v>214</v>
      </c>
      <c r="F681" s="46" t="s">
        <v>47</v>
      </c>
      <c r="G681" s="1" t="s">
        <v>10</v>
      </c>
      <c r="H681" s="1" t="n">
        <v>7859</v>
      </c>
      <c r="I681" s="3" t="n">
        <v>42885</v>
      </c>
      <c r="J681" s="0" t="s">
        <v>105</v>
      </c>
      <c r="K681" s="1" t="n">
        <v>1</v>
      </c>
      <c r="M681" s="20" t="n">
        <f aca="false">IF(C681&lt;&gt;C680,K681,IF(K681="",M680-L681,M680+K681))</f>
        <v>1</v>
      </c>
      <c r="N681" s="4" t="n">
        <v>210</v>
      </c>
      <c r="O681" s="22" t="n">
        <f aca="false">K681*N681</f>
        <v>210</v>
      </c>
      <c r="P681" s="22" t="n">
        <f aca="false">L681*N681</f>
        <v>0</v>
      </c>
      <c r="Q681" s="23" t="n">
        <f aca="false">IF(C681&lt;&gt;C680,O681,IF(O681=0,Q680-P681,Q680+O681))</f>
        <v>210</v>
      </c>
      <c r="R681" s="24" t="n">
        <f aca="false">IF(C681&lt;&gt;C682,M681,0)</f>
        <v>0</v>
      </c>
      <c r="S681" s="25" t="n">
        <f aca="false">IF(C681&lt;&gt;C682,Q681,0)</f>
        <v>0</v>
      </c>
      <c r="T681" s="0" t="s">
        <v>28</v>
      </c>
      <c r="U681" s="27"/>
      <c r="V681" s="28"/>
      <c r="W681" s="26"/>
      <c r="X681" s="26"/>
      <c r="Y681" s="26"/>
      <c r="Z681" s="26"/>
    </row>
    <row r="682" customFormat="false" ht="12.75" hidden="false" customHeight="true" outlineLevel="0" collapsed="false">
      <c r="A682" s="16" t="n">
        <v>681</v>
      </c>
      <c r="B682" s="17" t="s">
        <v>76</v>
      </c>
      <c r="C682" s="1" t="n">
        <v>34400035</v>
      </c>
      <c r="D682" s="1" t="n">
        <v>344</v>
      </c>
      <c r="E682" s="45" t="s">
        <v>214</v>
      </c>
      <c r="F682" s="46" t="s">
        <v>47</v>
      </c>
      <c r="G682" s="1" t="s">
        <v>11</v>
      </c>
      <c r="H682" s="1" t="n">
        <v>13220</v>
      </c>
      <c r="I682" s="3" t="n">
        <v>42886</v>
      </c>
      <c r="K682" s="0"/>
      <c r="L682" s="1" t="n">
        <v>1</v>
      </c>
      <c r="M682" s="20" t="n">
        <f aca="false">IF(C682&lt;&gt;C681,K682,IF(K682="",M681-L682,M681+K682))</f>
        <v>0</v>
      </c>
      <c r="N682" s="4" t="n">
        <v>210</v>
      </c>
      <c r="O682" s="22" t="n">
        <f aca="false">K682*N682</f>
        <v>0</v>
      </c>
      <c r="P682" s="22" t="n">
        <f aca="false">L682*N682</f>
        <v>210</v>
      </c>
      <c r="Q682" s="23" t="n">
        <f aca="false">IF(C682&lt;&gt;C681,O682,IF(O682=0,Q681-P682,Q681+O682))</f>
        <v>0</v>
      </c>
      <c r="R682" s="24" t="n">
        <f aca="false">IF(C682&lt;&gt;C683,M682,0)</f>
        <v>0</v>
      </c>
      <c r="S682" s="25" t="n">
        <f aca="false">IF(C682&lt;&gt;C683,Q682,0)</f>
        <v>0</v>
      </c>
      <c r="T682" s="0" t="s">
        <v>28</v>
      </c>
      <c r="V682" s="28"/>
      <c r="W682" s="26"/>
      <c r="X682" s="26"/>
      <c r="Y682" s="26"/>
      <c r="Z682" s="26"/>
    </row>
    <row r="683" customFormat="false" ht="12.75" hidden="false" customHeight="true" outlineLevel="0" collapsed="false">
      <c r="A683" s="16" t="n">
        <v>682</v>
      </c>
      <c r="B683" s="17" t="s">
        <v>76</v>
      </c>
      <c r="C683" s="1" t="n">
        <v>34400036</v>
      </c>
      <c r="D683" s="1" t="n">
        <v>344</v>
      </c>
      <c r="E683" s="45" t="s">
        <v>215</v>
      </c>
      <c r="F683" s="46" t="s">
        <v>47</v>
      </c>
      <c r="G683" s="1" t="s">
        <v>10</v>
      </c>
      <c r="H683" s="1" t="n">
        <v>7859</v>
      </c>
      <c r="I683" s="3" t="n">
        <v>42885</v>
      </c>
      <c r="J683" s="0" t="s">
        <v>105</v>
      </c>
      <c r="K683" s="1" t="n">
        <v>1</v>
      </c>
      <c r="M683" s="20" t="n">
        <f aca="false">IF(C683&lt;&gt;C682,K683,IF(K683="",M682-L683,M682+K683))</f>
        <v>1</v>
      </c>
      <c r="N683" s="4" t="n">
        <v>80</v>
      </c>
      <c r="O683" s="22" t="n">
        <f aca="false">K683*N683</f>
        <v>80</v>
      </c>
      <c r="P683" s="22" t="n">
        <f aca="false">L683*N683</f>
        <v>0</v>
      </c>
      <c r="Q683" s="23" t="n">
        <f aca="false">IF(C683&lt;&gt;C682,O683,IF(O683=0,Q682-P683,Q682+O683))</f>
        <v>80</v>
      </c>
      <c r="R683" s="24" t="n">
        <f aca="false">IF(C683&lt;&gt;C684,M683,0)</f>
        <v>0</v>
      </c>
      <c r="S683" s="25" t="n">
        <f aca="false">IF(C683&lt;&gt;C684,Q683,0)</f>
        <v>0</v>
      </c>
      <c r="T683" s="0" t="s">
        <v>28</v>
      </c>
      <c r="U683" s="27"/>
      <c r="V683" s="28"/>
      <c r="W683" s="26"/>
      <c r="X683" s="26"/>
      <c r="Y683" s="26"/>
      <c r="Z683" s="26"/>
    </row>
    <row r="684" customFormat="false" ht="12.75" hidden="false" customHeight="true" outlineLevel="0" collapsed="false">
      <c r="A684" s="16" t="n">
        <v>683</v>
      </c>
      <c r="B684" s="17" t="s">
        <v>76</v>
      </c>
      <c r="C684" s="1" t="n">
        <v>34400036</v>
      </c>
      <c r="D684" s="1" t="n">
        <v>344</v>
      </c>
      <c r="E684" s="45" t="s">
        <v>215</v>
      </c>
      <c r="F684" s="46" t="s">
        <v>47</v>
      </c>
      <c r="G684" s="1" t="s">
        <v>11</v>
      </c>
      <c r="H684" s="1" t="n">
        <v>13220</v>
      </c>
      <c r="I684" s="3" t="n">
        <v>42886</v>
      </c>
      <c r="K684" s="0"/>
      <c r="L684" s="1" t="n">
        <v>1</v>
      </c>
      <c r="M684" s="20" t="n">
        <f aca="false">IF(C684&lt;&gt;C683,K684,IF(K684="",M683-L684,M683+K684))</f>
        <v>0</v>
      </c>
      <c r="N684" s="4" t="n">
        <v>80</v>
      </c>
      <c r="O684" s="22" t="n">
        <f aca="false">K684*N684</f>
        <v>0</v>
      </c>
      <c r="P684" s="22" t="n">
        <f aca="false">L684*N684</f>
        <v>80</v>
      </c>
      <c r="Q684" s="23" t="n">
        <f aca="false">IF(C684&lt;&gt;C683,O684,IF(O684=0,Q683-P684,Q683+O684))</f>
        <v>0</v>
      </c>
      <c r="R684" s="24" t="n">
        <f aca="false">IF(C684&lt;&gt;C685,M684,0)</f>
        <v>0</v>
      </c>
      <c r="S684" s="25" t="n">
        <f aca="false">IF(C684&lt;&gt;C685,Q684,0)</f>
        <v>0</v>
      </c>
      <c r="T684" s="0" t="s">
        <v>28</v>
      </c>
      <c r="V684" s="28"/>
      <c r="W684" s="26"/>
      <c r="X684" s="26"/>
      <c r="Y684" s="26"/>
      <c r="Z684" s="26"/>
    </row>
    <row r="685" customFormat="false" ht="12.75" hidden="false" customHeight="true" outlineLevel="0" collapsed="false">
      <c r="A685" s="16" t="n">
        <v>684</v>
      </c>
      <c r="B685" s="17" t="s">
        <v>76</v>
      </c>
      <c r="C685" s="1" t="n">
        <v>34400037</v>
      </c>
      <c r="D685" s="1" t="n">
        <v>344</v>
      </c>
      <c r="E685" s="45" t="s">
        <v>216</v>
      </c>
      <c r="F685" s="46" t="s">
        <v>47</v>
      </c>
      <c r="G685" s="1" t="s">
        <v>10</v>
      </c>
      <c r="H685" s="1" t="n">
        <v>7859</v>
      </c>
      <c r="I685" s="3" t="n">
        <v>42885</v>
      </c>
      <c r="J685" s="0" t="s">
        <v>105</v>
      </c>
      <c r="K685" s="1" t="n">
        <v>1</v>
      </c>
      <c r="M685" s="20" t="n">
        <f aca="false">IF(C685&lt;&gt;C684,K685,IF(K685="",M684-L685,M684+K685))</f>
        <v>1</v>
      </c>
      <c r="N685" s="4" t="n">
        <v>75</v>
      </c>
      <c r="O685" s="22" t="n">
        <f aca="false">K685*N685</f>
        <v>75</v>
      </c>
      <c r="P685" s="22" t="n">
        <f aca="false">L685*N685</f>
        <v>0</v>
      </c>
      <c r="Q685" s="23" t="n">
        <f aca="false">IF(C685&lt;&gt;C684,O685,IF(O685=0,Q684-P685,Q684+O685))</f>
        <v>75</v>
      </c>
      <c r="R685" s="24" t="n">
        <f aca="false">IF(C685&lt;&gt;C686,M685,0)</f>
        <v>0</v>
      </c>
      <c r="S685" s="25" t="n">
        <f aca="false">IF(C685&lt;&gt;C686,Q685,0)</f>
        <v>0</v>
      </c>
      <c r="T685" s="0" t="s">
        <v>28</v>
      </c>
      <c r="U685" s="27"/>
      <c r="V685" s="28"/>
      <c r="W685" s="26"/>
      <c r="X685" s="26"/>
      <c r="Y685" s="26"/>
      <c r="Z685" s="26"/>
    </row>
    <row r="686" customFormat="false" ht="12.75" hidden="false" customHeight="true" outlineLevel="0" collapsed="false">
      <c r="A686" s="16" t="n">
        <v>685</v>
      </c>
      <c r="B686" s="17" t="s">
        <v>76</v>
      </c>
      <c r="C686" s="1" t="n">
        <v>34400037</v>
      </c>
      <c r="D686" s="1" t="n">
        <v>344</v>
      </c>
      <c r="E686" s="45" t="s">
        <v>216</v>
      </c>
      <c r="F686" s="46" t="s">
        <v>47</v>
      </c>
      <c r="G686" s="1" t="s">
        <v>11</v>
      </c>
      <c r="H686" s="1" t="n">
        <v>13220</v>
      </c>
      <c r="I686" s="3" t="n">
        <v>42886</v>
      </c>
      <c r="K686" s="0"/>
      <c r="L686" s="1" t="n">
        <v>1</v>
      </c>
      <c r="M686" s="20" t="n">
        <f aca="false">IF(C686&lt;&gt;C685,K686,IF(K686="",M685-L686,M685+K686))</f>
        <v>0</v>
      </c>
      <c r="N686" s="4" t="n">
        <v>75</v>
      </c>
      <c r="O686" s="22" t="n">
        <f aca="false">K686*N686</f>
        <v>0</v>
      </c>
      <c r="P686" s="22" t="n">
        <f aca="false">L686*N686</f>
        <v>75</v>
      </c>
      <c r="Q686" s="23" t="n">
        <f aca="false">IF(C686&lt;&gt;C685,O686,IF(O686=0,Q685-P686,Q685+O686))</f>
        <v>0</v>
      </c>
      <c r="R686" s="24" t="n">
        <f aca="false">IF(C686&lt;&gt;C687,M686,0)</f>
        <v>0</v>
      </c>
      <c r="S686" s="25" t="n">
        <f aca="false">IF(C686&lt;&gt;C687,Q686,0)</f>
        <v>0</v>
      </c>
      <c r="T686" s="0" t="s">
        <v>28</v>
      </c>
      <c r="V686" s="28"/>
      <c r="W686" s="26"/>
      <c r="X686" s="26"/>
      <c r="Y686" s="26"/>
      <c r="Z686" s="26"/>
    </row>
    <row r="687" customFormat="false" ht="12.75" hidden="false" customHeight="true" outlineLevel="0" collapsed="false">
      <c r="A687" s="16" t="n">
        <v>686</v>
      </c>
      <c r="B687" s="17" t="s">
        <v>76</v>
      </c>
      <c r="C687" s="1" t="n">
        <v>34400038</v>
      </c>
      <c r="D687" s="1" t="n">
        <v>344</v>
      </c>
      <c r="E687" s="45" t="s">
        <v>217</v>
      </c>
      <c r="F687" s="46" t="s">
        <v>47</v>
      </c>
      <c r="G687" s="1" t="s">
        <v>10</v>
      </c>
      <c r="H687" s="1" t="n">
        <v>7859</v>
      </c>
      <c r="I687" s="3" t="n">
        <v>42885</v>
      </c>
      <c r="J687" s="0" t="s">
        <v>105</v>
      </c>
      <c r="K687" s="1" t="n">
        <v>4</v>
      </c>
      <c r="M687" s="20" t="n">
        <f aca="false">IF(C687&lt;&gt;C686,K687,IF(K687="",M686-L687,M686+K687))</f>
        <v>4</v>
      </c>
      <c r="N687" s="4" t="n">
        <v>243</v>
      </c>
      <c r="O687" s="22" t="n">
        <f aca="false">K687*N687</f>
        <v>972</v>
      </c>
      <c r="P687" s="22" t="n">
        <f aca="false">L687*N687</f>
        <v>0</v>
      </c>
      <c r="Q687" s="23" t="n">
        <f aca="false">IF(C687&lt;&gt;C686,O687,IF(O687=0,Q686-P687,Q686+O687))</f>
        <v>972</v>
      </c>
      <c r="R687" s="24" t="n">
        <f aca="false">IF(C687&lt;&gt;C688,M687,0)</f>
        <v>0</v>
      </c>
      <c r="S687" s="25" t="n">
        <f aca="false">IF(C687&lt;&gt;C688,Q687,0)</f>
        <v>0</v>
      </c>
      <c r="T687" s="0" t="s">
        <v>28</v>
      </c>
      <c r="U687" s="27"/>
      <c r="V687" s="28"/>
      <c r="W687" s="26"/>
      <c r="X687" s="26"/>
      <c r="Y687" s="26"/>
      <c r="Z687" s="26"/>
    </row>
    <row r="688" customFormat="false" ht="12.75" hidden="false" customHeight="true" outlineLevel="0" collapsed="false">
      <c r="A688" s="16" t="n">
        <v>687</v>
      </c>
      <c r="B688" s="17" t="s">
        <v>76</v>
      </c>
      <c r="C688" s="1" t="n">
        <v>34400038</v>
      </c>
      <c r="D688" s="1" t="n">
        <v>344</v>
      </c>
      <c r="E688" s="45" t="s">
        <v>217</v>
      </c>
      <c r="F688" s="46" t="s">
        <v>47</v>
      </c>
      <c r="G688" s="1" t="s">
        <v>11</v>
      </c>
      <c r="H688" s="1" t="n">
        <v>13220</v>
      </c>
      <c r="I688" s="3" t="n">
        <v>42886</v>
      </c>
      <c r="K688" s="0"/>
      <c r="L688" s="1" t="n">
        <v>4</v>
      </c>
      <c r="M688" s="20" t="n">
        <f aca="false">IF(C688&lt;&gt;C687,K688,IF(K688="",M687-L688,M687+K688))</f>
        <v>0</v>
      </c>
      <c r="N688" s="4" t="n">
        <v>243</v>
      </c>
      <c r="O688" s="22" t="n">
        <f aca="false">K688*N688</f>
        <v>0</v>
      </c>
      <c r="P688" s="22" t="n">
        <f aca="false">L688*N688</f>
        <v>972</v>
      </c>
      <c r="Q688" s="23" t="n">
        <f aca="false">IF(C688&lt;&gt;C687,O688,IF(O688=0,Q687-P688,Q687+O688))</f>
        <v>0</v>
      </c>
      <c r="R688" s="24" t="n">
        <f aca="false">IF(C688&lt;&gt;C689,M688,0)</f>
        <v>0</v>
      </c>
      <c r="S688" s="25" t="n">
        <f aca="false">IF(C688&lt;&gt;C689,Q688,0)</f>
        <v>0</v>
      </c>
      <c r="T688" s="0" t="s">
        <v>28</v>
      </c>
      <c r="V688" s="28"/>
      <c r="W688" s="26"/>
      <c r="X688" s="26"/>
      <c r="Y688" s="26"/>
      <c r="Z688" s="26"/>
    </row>
    <row r="689" customFormat="false" ht="12.75" hidden="false" customHeight="true" outlineLevel="0" collapsed="false">
      <c r="A689" s="16" t="n">
        <v>688</v>
      </c>
      <c r="B689" s="17" t="s">
        <v>76</v>
      </c>
      <c r="C689" s="17" t="n">
        <v>34500005</v>
      </c>
      <c r="D689" s="17" t="str">
        <f aca="false">LEFT(C689,3)</f>
        <v>345</v>
      </c>
      <c r="E689" s="16" t="s">
        <v>218</v>
      </c>
      <c r="F689" s="18" t="s">
        <v>47</v>
      </c>
      <c r="G689" s="17" t="s">
        <v>10</v>
      </c>
      <c r="H689" s="17" t="s">
        <v>22</v>
      </c>
      <c r="I689" s="19" t="n">
        <v>42736</v>
      </c>
      <c r="J689" s="16"/>
      <c r="K689" s="17" t="n">
        <v>2</v>
      </c>
      <c r="L689" s="17"/>
      <c r="M689" s="20" t="n">
        <f aca="false">IF(C689&lt;&gt;C688,K689,IF(K689="",M688-L689,M688+K689))</f>
        <v>2</v>
      </c>
      <c r="N689" s="21" t="n">
        <v>31.72639</v>
      </c>
      <c r="O689" s="22" t="n">
        <f aca="false">K689*N689</f>
        <v>63.45278</v>
      </c>
      <c r="P689" s="22" t="n">
        <f aca="false">L689*N689</f>
        <v>0</v>
      </c>
      <c r="Q689" s="23" t="n">
        <f aca="false">IF(C689&lt;&gt;C688,O689,IF(O689=0,Q688-P689,Q688+O689))</f>
        <v>63.45278</v>
      </c>
      <c r="R689" s="24" t="n">
        <f aca="false">IF(C689&lt;&gt;C690,M689,0)</f>
        <v>2</v>
      </c>
      <c r="S689" s="25" t="n">
        <f aca="false">IF(C689&lt;&gt;C690,Q689,0)</f>
        <v>63.45278</v>
      </c>
      <c r="T689" s="26" t="s">
        <v>23</v>
      </c>
      <c r="U689" s="27"/>
      <c r="V689" s="28"/>
      <c r="W689" s="26"/>
      <c r="X689" s="26"/>
      <c r="Y689" s="26"/>
      <c r="Z689" s="26"/>
    </row>
    <row r="690" customFormat="false" ht="12.75" hidden="false" customHeight="true" outlineLevel="0" collapsed="false">
      <c r="A690" s="16" t="n">
        <v>689</v>
      </c>
      <c r="B690" s="17" t="s">
        <v>76</v>
      </c>
      <c r="C690" s="17" t="n">
        <v>34500009</v>
      </c>
      <c r="D690" s="17" t="str">
        <f aca="false">LEFT(C690,3)</f>
        <v>345</v>
      </c>
      <c r="E690" s="16" t="s">
        <v>219</v>
      </c>
      <c r="F690" s="18" t="s">
        <v>47</v>
      </c>
      <c r="G690" s="17" t="s">
        <v>10</v>
      </c>
      <c r="H690" s="17" t="s">
        <v>22</v>
      </c>
      <c r="I690" s="19" t="n">
        <v>42736</v>
      </c>
      <c r="J690" s="16"/>
      <c r="K690" s="17" t="n">
        <v>70</v>
      </c>
      <c r="L690" s="17"/>
      <c r="M690" s="20" t="n">
        <f aca="false">IF(C690&lt;&gt;C689,K690,IF(K690="",M689-L690,M689+K690))</f>
        <v>70</v>
      </c>
      <c r="N690" s="21" t="n">
        <v>80.92246</v>
      </c>
      <c r="O690" s="22" t="n">
        <f aca="false">K690*N690</f>
        <v>5664.5722</v>
      </c>
      <c r="P690" s="22" t="n">
        <f aca="false">L690*N690</f>
        <v>0</v>
      </c>
      <c r="Q690" s="23" t="n">
        <f aca="false">IF(C690&lt;&gt;C689,O690,IF(O690=0,Q689-P690,Q689+O690))</f>
        <v>5664.5722</v>
      </c>
      <c r="R690" s="24" t="n">
        <f aca="false">IF(C690&lt;&gt;C691,M690,0)</f>
        <v>0</v>
      </c>
      <c r="S690" s="25" t="n">
        <f aca="false">IF(C690&lt;&gt;C691,Q690,0)</f>
        <v>0</v>
      </c>
      <c r="T690" s="26" t="s">
        <v>23</v>
      </c>
      <c r="U690" s="27"/>
      <c r="V690" s="28"/>
      <c r="W690" s="26"/>
      <c r="X690" s="26"/>
      <c r="Y690" s="26"/>
      <c r="Z690" s="26"/>
    </row>
    <row r="691" customFormat="false" ht="12.75" hidden="false" customHeight="true" outlineLevel="0" collapsed="false">
      <c r="A691" s="16" t="n">
        <v>690</v>
      </c>
      <c r="B691" s="17" t="s">
        <v>76</v>
      </c>
      <c r="C691" s="17" t="n">
        <v>34500009</v>
      </c>
      <c r="D691" s="17" t="str">
        <f aca="false">LEFT(C691,3)</f>
        <v>345</v>
      </c>
      <c r="E691" s="16" t="s">
        <v>219</v>
      </c>
      <c r="F691" s="18" t="s">
        <v>47</v>
      </c>
      <c r="G691" s="17" t="s">
        <v>10</v>
      </c>
      <c r="H691" s="17" t="n">
        <v>7661</v>
      </c>
      <c r="I691" s="19" t="n">
        <v>42751</v>
      </c>
      <c r="J691" s="16" t="s">
        <v>102</v>
      </c>
      <c r="K691" s="17" t="n">
        <v>4</v>
      </c>
      <c r="L691" s="17"/>
      <c r="M691" s="20" t="n">
        <f aca="false">IF(C691&lt;&gt;C690,K691,IF(K691="",M690-L691,M690+K691))</f>
        <v>74</v>
      </c>
      <c r="N691" s="21" t="n">
        <v>0</v>
      </c>
      <c r="O691" s="22" t="n">
        <f aca="false">K691*N691</f>
        <v>0</v>
      </c>
      <c r="P691" s="22" t="n">
        <f aca="false">L691*N691</f>
        <v>0</v>
      </c>
      <c r="Q691" s="23" t="n">
        <f aca="false">IF(C691&lt;&gt;C690,O691,IF(O691=0,Q690-P691,Q690+O691))</f>
        <v>5664.5722</v>
      </c>
      <c r="R691" s="24" t="n">
        <f aca="false">IF(C691&lt;&gt;C692,M691,0)</f>
        <v>0</v>
      </c>
      <c r="S691" s="25" t="n">
        <f aca="false">IF(C691&lt;&gt;C692,Q691,0)</f>
        <v>0</v>
      </c>
      <c r="T691" s="16" t="s">
        <v>24</v>
      </c>
      <c r="U691" s="27"/>
      <c r="V691" s="28"/>
      <c r="W691" s="26"/>
      <c r="X691" s="26"/>
      <c r="Y691" s="26"/>
      <c r="Z691" s="26"/>
    </row>
    <row r="692" customFormat="false" ht="12.75" hidden="false" customHeight="true" outlineLevel="0" collapsed="false">
      <c r="A692" s="16" t="n">
        <v>691</v>
      </c>
      <c r="B692" s="17" t="s">
        <v>76</v>
      </c>
      <c r="C692" s="17" t="n">
        <v>34500009</v>
      </c>
      <c r="D692" s="17" t="str">
        <f aca="false">LEFT(C692,3)</f>
        <v>345</v>
      </c>
      <c r="E692" s="16" t="s">
        <v>219</v>
      </c>
      <c r="F692" s="18" t="s">
        <v>47</v>
      </c>
      <c r="G692" s="1" t="s">
        <v>11</v>
      </c>
      <c r="H692" s="1" t="n">
        <v>12972</v>
      </c>
      <c r="I692" s="3" t="n">
        <v>42830</v>
      </c>
      <c r="L692" s="1" t="n">
        <v>2</v>
      </c>
      <c r="M692" s="20" t="n">
        <f aca="false">IF(C692&lt;&gt;C691,K692,IF(K692="",M691-L692,M691+K692))</f>
        <v>72</v>
      </c>
      <c r="N692" s="21" t="n">
        <v>80.92246</v>
      </c>
      <c r="O692" s="22" t="n">
        <f aca="false">K692*N692</f>
        <v>0</v>
      </c>
      <c r="P692" s="22" t="n">
        <f aca="false">L692*N692</f>
        <v>161.84492</v>
      </c>
      <c r="Q692" s="23" t="n">
        <f aca="false">IF(C692&lt;&gt;C691,O692,IF(O692=0,Q691-P692,Q691+O692))</f>
        <v>5502.72728</v>
      </c>
      <c r="R692" s="24" t="n">
        <f aca="false">IF(C692&lt;&gt;C693,M692,0)</f>
        <v>0</v>
      </c>
      <c r="S692" s="25" t="n">
        <f aca="false">IF(C692&lt;&gt;C693,Q692,0)</f>
        <v>0</v>
      </c>
      <c r="T692" s="0" t="s">
        <v>31</v>
      </c>
      <c r="U692" s="27"/>
      <c r="V692" s="28"/>
      <c r="W692" s="26"/>
      <c r="X692" s="26"/>
      <c r="Y692" s="26"/>
      <c r="Z692" s="26"/>
    </row>
    <row r="693" customFormat="false" ht="12.75" hidden="false" customHeight="true" outlineLevel="0" collapsed="false">
      <c r="A693" s="16" t="n">
        <v>692</v>
      </c>
      <c r="B693" s="17" t="s">
        <v>76</v>
      </c>
      <c r="C693" s="17" t="n">
        <v>34500009</v>
      </c>
      <c r="D693" s="17" t="str">
        <f aca="false">LEFT(C693,3)</f>
        <v>345</v>
      </c>
      <c r="E693" s="16" t="s">
        <v>219</v>
      </c>
      <c r="F693" s="18" t="s">
        <v>47</v>
      </c>
      <c r="G693" s="1" t="s">
        <v>11</v>
      </c>
      <c r="H693" s="1" t="n">
        <v>12973</v>
      </c>
      <c r="I693" s="3" t="n">
        <v>42831</v>
      </c>
      <c r="L693" s="1" t="n">
        <v>1</v>
      </c>
      <c r="M693" s="20" t="n">
        <f aca="false">IF(C693&lt;&gt;C692,K693,IF(K693="",M692-L693,M692+K693))</f>
        <v>71</v>
      </c>
      <c r="N693" s="21" t="n">
        <v>80.92246</v>
      </c>
      <c r="O693" s="22" t="n">
        <f aca="false">K693*N693</f>
        <v>0</v>
      </c>
      <c r="P693" s="22" t="n">
        <f aca="false">L693*N693</f>
        <v>80.92246</v>
      </c>
      <c r="Q693" s="23" t="n">
        <f aca="false">IF(C693&lt;&gt;C692,O693,IF(O693=0,Q692-P693,Q692+O693))</f>
        <v>5421.80482</v>
      </c>
      <c r="R693" s="24" t="n">
        <f aca="false">IF(C693&lt;&gt;C694,M693,0)</f>
        <v>0</v>
      </c>
      <c r="S693" s="25" t="n">
        <f aca="false">IF(C693&lt;&gt;C694,Q693,0)</f>
        <v>0</v>
      </c>
      <c r="T693" s="0" t="s">
        <v>31</v>
      </c>
      <c r="U693" s="27"/>
      <c r="V693" s="28"/>
      <c r="W693" s="26"/>
      <c r="X693" s="26"/>
      <c r="Y693" s="26"/>
      <c r="Z693" s="26"/>
    </row>
    <row r="694" customFormat="false" ht="12.75" hidden="false" customHeight="true" outlineLevel="0" collapsed="false">
      <c r="A694" s="16" t="n">
        <v>693</v>
      </c>
      <c r="B694" s="17" t="s">
        <v>76</v>
      </c>
      <c r="C694" s="1" t="n">
        <v>34500009</v>
      </c>
      <c r="D694" s="1" t="str">
        <f aca="false">LEFT(C694,3)</f>
        <v>345</v>
      </c>
      <c r="E694" s="16" t="s">
        <v>219</v>
      </c>
      <c r="F694" s="18" t="s">
        <v>47</v>
      </c>
      <c r="G694" s="1" t="s">
        <v>11</v>
      </c>
      <c r="H694" s="1" t="n">
        <v>13321</v>
      </c>
      <c r="I694" s="3" t="n">
        <v>42900</v>
      </c>
      <c r="L694" s="1" t="n">
        <v>1</v>
      </c>
      <c r="M694" s="20" t="n">
        <f aca="false">IF(C694&lt;&gt;C693,K694,IF(K694="",M693-L694,M693+K694))</f>
        <v>70</v>
      </c>
      <c r="N694" s="21" t="n">
        <v>80.92246</v>
      </c>
      <c r="O694" s="22" t="n">
        <f aca="false">K694*N694</f>
        <v>0</v>
      </c>
      <c r="P694" s="22" t="n">
        <f aca="false">L694*N694</f>
        <v>80.92246</v>
      </c>
      <c r="Q694" s="23" t="n">
        <f aca="false">IF(C694&lt;&gt;C693,O694,IF(O694=0,Q693-P694,Q693+O694))</f>
        <v>5340.88236</v>
      </c>
      <c r="R694" s="24" t="n">
        <f aca="false">IF(C694&lt;&gt;C695,M694,0)</f>
        <v>70</v>
      </c>
      <c r="S694" s="25" t="n">
        <f aca="false">IF(C694&lt;&gt;C695,Q694,0)</f>
        <v>5340.88236</v>
      </c>
      <c r="T694" s="0" t="s">
        <v>28</v>
      </c>
      <c r="U694" s="0"/>
      <c r="V694" s="28"/>
      <c r="W694" s="26"/>
      <c r="X694" s="26"/>
      <c r="Y694" s="26"/>
      <c r="Z694" s="26"/>
    </row>
    <row r="695" customFormat="false" ht="12.75" hidden="false" customHeight="true" outlineLevel="0" collapsed="false">
      <c r="A695" s="16" t="n">
        <v>694</v>
      </c>
      <c r="B695" s="17" t="s">
        <v>76</v>
      </c>
      <c r="C695" s="17" t="n">
        <v>34500011</v>
      </c>
      <c r="D695" s="17" t="str">
        <f aca="false">LEFT(C695,3)</f>
        <v>345</v>
      </c>
      <c r="E695" s="16" t="s">
        <v>220</v>
      </c>
      <c r="F695" s="18" t="s">
        <v>47</v>
      </c>
      <c r="G695" s="17" t="s">
        <v>10</v>
      </c>
      <c r="H695" s="17" t="s">
        <v>22</v>
      </c>
      <c r="I695" s="19" t="n">
        <v>42736</v>
      </c>
      <c r="J695" s="16"/>
      <c r="K695" s="17" t="n">
        <v>216</v>
      </c>
      <c r="L695" s="17"/>
      <c r="M695" s="20" t="n">
        <f aca="false">IF(C695&lt;&gt;C694,K695,IF(K695="",M694-L695,M694+K695))</f>
        <v>216</v>
      </c>
      <c r="N695" s="21" t="n">
        <v>35.3286</v>
      </c>
      <c r="O695" s="22" t="n">
        <f aca="false">K695*N695</f>
        <v>7630.9776</v>
      </c>
      <c r="P695" s="22" t="n">
        <f aca="false">L695*N695</f>
        <v>0</v>
      </c>
      <c r="Q695" s="23" t="n">
        <f aca="false">IF(C695&lt;&gt;C694,O695,IF(O695=0,Q694-P695,Q694+O695))</f>
        <v>7630.9776</v>
      </c>
      <c r="R695" s="24" t="n">
        <f aca="false">IF(C695&lt;&gt;C696,M695,0)</f>
        <v>0</v>
      </c>
      <c r="S695" s="25" t="n">
        <f aca="false">IF(C695&lt;&gt;C696,Q695,0)</f>
        <v>0</v>
      </c>
      <c r="T695" s="26" t="s">
        <v>23</v>
      </c>
      <c r="U695" s="27"/>
      <c r="V695" s="28"/>
      <c r="W695" s="26"/>
      <c r="X695" s="26"/>
      <c r="Y695" s="26"/>
      <c r="Z695" s="26"/>
    </row>
    <row r="696" customFormat="false" ht="12.75" hidden="false" customHeight="true" outlineLevel="0" collapsed="false">
      <c r="A696" s="16" t="n">
        <v>695</v>
      </c>
      <c r="B696" s="17" t="s">
        <v>76</v>
      </c>
      <c r="C696" s="17" t="n">
        <v>34500011</v>
      </c>
      <c r="D696" s="17" t="str">
        <f aca="false">LEFT(C696,3)</f>
        <v>345</v>
      </c>
      <c r="E696" s="16" t="s">
        <v>220</v>
      </c>
      <c r="F696" s="18" t="s">
        <v>47</v>
      </c>
      <c r="G696" s="17" t="s">
        <v>11</v>
      </c>
      <c r="H696" s="17" t="n">
        <v>12569</v>
      </c>
      <c r="I696" s="19" t="n">
        <v>42745</v>
      </c>
      <c r="J696" s="16"/>
      <c r="K696" s="17"/>
      <c r="L696" s="17" t="n">
        <v>100</v>
      </c>
      <c r="M696" s="20" t="n">
        <f aca="false">IF(C696&lt;&gt;C695,K696,IF(K696="",M695-L696,M695+K696))</f>
        <v>116</v>
      </c>
      <c r="N696" s="21" t="n">
        <v>35.3286</v>
      </c>
      <c r="O696" s="22" t="n">
        <f aca="false">K696*N696</f>
        <v>0</v>
      </c>
      <c r="P696" s="22" t="n">
        <f aca="false">L696*N696</f>
        <v>3532.86</v>
      </c>
      <c r="Q696" s="23" t="n">
        <f aca="false">IF(C696&lt;&gt;C695,O696,IF(O696=0,Q695-P696,Q695+O696))</f>
        <v>4098.1176</v>
      </c>
      <c r="R696" s="24" t="n">
        <f aca="false">IF(C696&lt;&gt;C697,M696,0)</f>
        <v>0</v>
      </c>
      <c r="S696" s="25" t="n">
        <f aca="false">IF(C696&lt;&gt;C697,Q696,0)</f>
        <v>0</v>
      </c>
      <c r="T696" s="16" t="s">
        <v>24</v>
      </c>
      <c r="U696" s="27"/>
      <c r="V696" s="28"/>
      <c r="W696" s="26"/>
      <c r="X696" s="26"/>
      <c r="Y696" s="26"/>
      <c r="Z696" s="26"/>
    </row>
    <row r="697" customFormat="false" ht="12.75" hidden="false" customHeight="true" outlineLevel="0" collapsed="false">
      <c r="A697" s="16" t="n">
        <v>696</v>
      </c>
      <c r="B697" s="17" t="s">
        <v>76</v>
      </c>
      <c r="C697" s="17" t="n">
        <v>34500011</v>
      </c>
      <c r="D697" s="17" t="str">
        <f aca="false">LEFT(C697,3)</f>
        <v>345</v>
      </c>
      <c r="E697" s="16" t="s">
        <v>220</v>
      </c>
      <c r="F697" s="18" t="s">
        <v>47</v>
      </c>
      <c r="G697" s="17" t="s">
        <v>11</v>
      </c>
      <c r="H697" s="17" t="n">
        <v>12907</v>
      </c>
      <c r="I697" s="19" t="n">
        <v>42818</v>
      </c>
      <c r="J697" s="16"/>
      <c r="K697" s="17"/>
      <c r="L697" s="17" t="n">
        <v>116</v>
      </c>
      <c r="M697" s="20" t="n">
        <f aca="false">IF(C697&lt;&gt;C696,K697,IF(K697="",M696-L697,M696+K697))</f>
        <v>0</v>
      </c>
      <c r="N697" s="21" t="n">
        <v>35.3286</v>
      </c>
      <c r="O697" s="22" t="n">
        <f aca="false">K697*N697</f>
        <v>0</v>
      </c>
      <c r="P697" s="22" t="n">
        <f aca="false">L697*N697</f>
        <v>4098.1176</v>
      </c>
      <c r="Q697" s="23" t="n">
        <f aca="false">IF(C697&lt;&gt;C696,O697,IF(O697=0,Q696-P697,Q696+O697))</f>
        <v>0</v>
      </c>
      <c r="R697" s="24" t="n">
        <f aca="false">IF(C697&lt;&gt;C698,M697,0)</f>
        <v>0</v>
      </c>
      <c r="S697" s="25" t="n">
        <f aca="false">IF(C697&lt;&gt;C698,Q697,0)</f>
        <v>0</v>
      </c>
      <c r="T697" s="0" t="s">
        <v>26</v>
      </c>
      <c r="U697" s="27"/>
      <c r="V697" s="28"/>
      <c r="W697" s="26"/>
      <c r="X697" s="26"/>
      <c r="Y697" s="26"/>
      <c r="Z697" s="26"/>
    </row>
    <row r="698" customFormat="false" ht="12.75" hidden="false" customHeight="true" outlineLevel="0" collapsed="false">
      <c r="A698" s="16" t="n">
        <v>697</v>
      </c>
      <c r="B698" s="17" t="s">
        <v>76</v>
      </c>
      <c r="C698" s="17" t="n">
        <v>34500012</v>
      </c>
      <c r="D698" s="17" t="str">
        <f aca="false">LEFT(C698,3)</f>
        <v>345</v>
      </c>
      <c r="E698" s="16" t="s">
        <v>221</v>
      </c>
      <c r="F698" s="18" t="s">
        <v>47</v>
      </c>
      <c r="G698" s="17" t="s">
        <v>10</v>
      </c>
      <c r="H698" s="17" t="s">
        <v>22</v>
      </c>
      <c r="I698" s="19" t="n">
        <v>42736</v>
      </c>
      <c r="J698" s="16"/>
      <c r="K698" s="17" t="n">
        <v>600</v>
      </c>
      <c r="L698" s="17"/>
      <c r="M698" s="20" t="n">
        <f aca="false">IF(C698&lt;&gt;C697,K698,IF(K698="",M697-L698,M697+K698))</f>
        <v>600</v>
      </c>
      <c r="N698" s="21" t="n">
        <v>18.95094</v>
      </c>
      <c r="O698" s="22" t="n">
        <f aca="false">K698*N698</f>
        <v>11370.564</v>
      </c>
      <c r="P698" s="22" t="n">
        <f aca="false">L698*N698</f>
        <v>0</v>
      </c>
      <c r="Q698" s="23" t="n">
        <f aca="false">IF(C698&lt;&gt;C697,O698,IF(O698=0,Q697-P698,Q697+O698))</f>
        <v>11370.564</v>
      </c>
      <c r="R698" s="24" t="n">
        <f aca="false">IF(C698&lt;&gt;C699,M698,0)</f>
        <v>0</v>
      </c>
      <c r="S698" s="25" t="n">
        <f aca="false">IF(C698&lt;&gt;C699,Q698,0)</f>
        <v>0</v>
      </c>
      <c r="T698" s="26" t="s">
        <v>23</v>
      </c>
      <c r="U698" s="27"/>
      <c r="V698" s="28"/>
      <c r="W698" s="26"/>
      <c r="X698" s="26"/>
      <c r="Y698" s="26"/>
      <c r="Z698" s="26"/>
    </row>
    <row r="699" customFormat="false" ht="12.75" hidden="false" customHeight="true" outlineLevel="0" collapsed="false">
      <c r="A699" s="16" t="n">
        <v>698</v>
      </c>
      <c r="B699" s="17" t="s">
        <v>76</v>
      </c>
      <c r="C699" s="17" t="n">
        <v>34500012</v>
      </c>
      <c r="D699" s="17" t="str">
        <f aca="false">LEFT(C699,3)</f>
        <v>345</v>
      </c>
      <c r="E699" s="16" t="s">
        <v>221</v>
      </c>
      <c r="F699" s="18" t="s">
        <v>47</v>
      </c>
      <c r="G699" s="17" t="s">
        <v>10</v>
      </c>
      <c r="H699" s="17" t="s">
        <v>22</v>
      </c>
      <c r="I699" s="19" t="n">
        <v>42736</v>
      </c>
      <c r="J699" s="16"/>
      <c r="K699" s="17" t="n">
        <v>170</v>
      </c>
      <c r="L699" s="17"/>
      <c r="M699" s="20" t="n">
        <f aca="false">IF(C699&lt;&gt;C698,K699,IF(K699="",M698-L699,M698+K699))</f>
        <v>770</v>
      </c>
      <c r="N699" s="21" t="n">
        <v>19.13577</v>
      </c>
      <c r="O699" s="22" t="n">
        <f aca="false">K699*N699</f>
        <v>3253.0809</v>
      </c>
      <c r="P699" s="22" t="n">
        <f aca="false">L699*N699</f>
        <v>0</v>
      </c>
      <c r="Q699" s="23" t="n">
        <f aca="false">IF(C699&lt;&gt;C698,O699,IF(O699=0,Q698-P699,Q698+O699))</f>
        <v>14623.6449</v>
      </c>
      <c r="R699" s="24" t="n">
        <f aca="false">IF(C699&lt;&gt;C700,M699,0)</f>
        <v>0</v>
      </c>
      <c r="S699" s="25" t="n">
        <f aca="false">IF(C699&lt;&gt;C700,Q699,0)</f>
        <v>0</v>
      </c>
      <c r="T699" s="26" t="s">
        <v>23</v>
      </c>
      <c r="U699" s="27"/>
      <c r="V699" s="28"/>
      <c r="W699" s="26"/>
      <c r="X699" s="26"/>
      <c r="Y699" s="26"/>
      <c r="Z699" s="26"/>
    </row>
    <row r="700" customFormat="false" ht="12.75" hidden="false" customHeight="true" outlineLevel="0" collapsed="false">
      <c r="A700" s="16" t="n">
        <v>699</v>
      </c>
      <c r="B700" s="17" t="s">
        <v>76</v>
      </c>
      <c r="C700" s="17" t="n">
        <v>34500012</v>
      </c>
      <c r="D700" s="17" t="str">
        <f aca="false">LEFT(C700,3)</f>
        <v>345</v>
      </c>
      <c r="E700" s="16" t="s">
        <v>221</v>
      </c>
      <c r="F700" s="18" t="s">
        <v>47</v>
      </c>
      <c r="G700" s="17" t="s">
        <v>10</v>
      </c>
      <c r="H700" s="17" t="s">
        <v>22</v>
      </c>
      <c r="I700" s="19" t="n">
        <v>42736</v>
      </c>
      <c r="J700" s="16"/>
      <c r="K700" s="17" t="n">
        <v>408</v>
      </c>
      <c r="L700" s="17"/>
      <c r="M700" s="20" t="n">
        <f aca="false">IF(C700&lt;&gt;C699,K700,IF(K700="",M699-L700,M699+K700))</f>
        <v>1178</v>
      </c>
      <c r="N700" s="21" t="n">
        <v>14.29245</v>
      </c>
      <c r="O700" s="22" t="n">
        <f aca="false">K700*N700</f>
        <v>5831.3196</v>
      </c>
      <c r="P700" s="22" t="n">
        <f aca="false">L700*N700</f>
        <v>0</v>
      </c>
      <c r="Q700" s="23" t="n">
        <f aca="false">IF(C700&lt;&gt;C699,O700,IF(O700=0,Q699-P700,Q699+O700))</f>
        <v>20454.9645</v>
      </c>
      <c r="R700" s="24" t="n">
        <f aca="false">IF(C700&lt;&gt;C701,M700,0)</f>
        <v>0</v>
      </c>
      <c r="S700" s="25" t="n">
        <f aca="false">IF(C700&lt;&gt;C701,Q700,0)</f>
        <v>0</v>
      </c>
      <c r="T700" s="26" t="s">
        <v>23</v>
      </c>
      <c r="U700" s="27"/>
      <c r="V700" s="28"/>
      <c r="W700" s="26"/>
      <c r="X700" s="26"/>
      <c r="Y700" s="26"/>
      <c r="Z700" s="26"/>
    </row>
    <row r="701" customFormat="false" ht="12.75" hidden="false" customHeight="true" outlineLevel="0" collapsed="false">
      <c r="A701" s="16" t="n">
        <v>700</v>
      </c>
      <c r="B701" s="17" t="s">
        <v>76</v>
      </c>
      <c r="C701" s="17" t="n">
        <v>34500012</v>
      </c>
      <c r="D701" s="17" t="str">
        <f aca="false">LEFT(C701,3)</f>
        <v>345</v>
      </c>
      <c r="E701" s="16" t="s">
        <v>221</v>
      </c>
      <c r="F701" s="18" t="s">
        <v>47</v>
      </c>
      <c r="G701" s="17" t="s">
        <v>11</v>
      </c>
      <c r="H701" s="17" t="n">
        <v>12569</v>
      </c>
      <c r="I701" s="19" t="n">
        <v>42745</v>
      </c>
      <c r="J701" s="16"/>
      <c r="K701" s="17"/>
      <c r="L701" s="17" t="n">
        <v>101</v>
      </c>
      <c r="M701" s="20" t="n">
        <f aca="false">IF(C701&lt;&gt;C700,K701,IF(K701="",M700-L701,M700+K701))</f>
        <v>1077</v>
      </c>
      <c r="N701" s="21" t="n">
        <v>18.95094</v>
      </c>
      <c r="O701" s="22" t="n">
        <f aca="false">K701*N701</f>
        <v>0</v>
      </c>
      <c r="P701" s="22" t="n">
        <f aca="false">L701*N701</f>
        <v>1914.04494</v>
      </c>
      <c r="Q701" s="23" t="n">
        <f aca="false">IF(C701&lt;&gt;C700,O701,IF(O701=0,Q700-P701,Q700+O701))</f>
        <v>18540.91956</v>
      </c>
      <c r="R701" s="24" t="n">
        <f aca="false">IF(C701&lt;&gt;C702,M701,0)</f>
        <v>0</v>
      </c>
      <c r="S701" s="25" t="n">
        <f aca="false">IF(C701&lt;&gt;C702,Q701,0)</f>
        <v>0</v>
      </c>
      <c r="T701" s="16" t="s">
        <v>24</v>
      </c>
      <c r="U701" s="27"/>
      <c r="V701" s="28"/>
      <c r="W701" s="26"/>
      <c r="X701" s="26"/>
      <c r="Y701" s="26"/>
      <c r="Z701" s="26"/>
    </row>
    <row r="702" customFormat="false" ht="12.75" hidden="false" customHeight="true" outlineLevel="0" collapsed="false">
      <c r="A702" s="16" t="n">
        <v>701</v>
      </c>
      <c r="B702" s="17" t="s">
        <v>76</v>
      </c>
      <c r="C702" s="30" t="n">
        <v>34500012</v>
      </c>
      <c r="D702" s="30" t="n">
        <v>345</v>
      </c>
      <c r="E702" s="16" t="s">
        <v>221</v>
      </c>
      <c r="F702" s="18" t="s">
        <v>47</v>
      </c>
      <c r="G702" s="30" t="s">
        <v>11</v>
      </c>
      <c r="H702" s="30" t="n">
        <v>13081</v>
      </c>
      <c r="I702" s="32" t="n">
        <v>42857</v>
      </c>
      <c r="J702" s="33"/>
      <c r="K702" s="30"/>
      <c r="L702" s="30" t="n">
        <v>60</v>
      </c>
      <c r="M702" s="20" t="n">
        <f aca="false">IF(C702&lt;&gt;C701,K702,IF(K702="",M701-L702,M701+K702))</f>
        <v>1017</v>
      </c>
      <c r="N702" s="21" t="n">
        <v>18.95094</v>
      </c>
      <c r="O702" s="22" t="n">
        <f aca="false">K702*N702</f>
        <v>0</v>
      </c>
      <c r="P702" s="22" t="n">
        <f aca="false">L702*N702</f>
        <v>1137.0564</v>
      </c>
      <c r="Q702" s="23" t="n">
        <f aca="false">IF(C702&lt;&gt;C701,O702,IF(O702=0,Q701-P702,Q701+O702))</f>
        <v>17403.86316</v>
      </c>
      <c r="R702" s="24" t="n">
        <f aca="false">IF(C702&lt;&gt;C703,M702,0)</f>
        <v>0</v>
      </c>
      <c r="S702" s="25" t="n">
        <f aca="false">IF(C702&lt;&gt;C703,Q702,0)</f>
        <v>0</v>
      </c>
      <c r="T702" s="0" t="s">
        <v>27</v>
      </c>
      <c r="U702" s="27"/>
      <c r="V702" s="28"/>
      <c r="W702" s="26"/>
      <c r="X702" s="26"/>
      <c r="Y702" s="26"/>
      <c r="Z702" s="26"/>
    </row>
    <row r="703" customFormat="false" ht="12.75" hidden="false" customHeight="true" outlineLevel="0" collapsed="false">
      <c r="A703" s="16" t="n">
        <v>702</v>
      </c>
      <c r="B703" s="17" t="s">
        <v>76</v>
      </c>
      <c r="C703" s="30" t="n">
        <v>34500012</v>
      </c>
      <c r="D703" s="30" t="n">
        <v>345</v>
      </c>
      <c r="E703" s="16" t="s">
        <v>221</v>
      </c>
      <c r="F703" s="18" t="s">
        <v>47</v>
      </c>
      <c r="G703" s="30" t="s">
        <v>11</v>
      </c>
      <c r="H703" s="30" t="n">
        <v>13176</v>
      </c>
      <c r="I703" s="32" t="n">
        <v>42878</v>
      </c>
      <c r="J703" s="33"/>
      <c r="K703" s="30"/>
      <c r="L703" s="30" t="n">
        <v>48</v>
      </c>
      <c r="M703" s="20" t="n">
        <f aca="false">IF(C703&lt;&gt;C702,K703,IF(K703="",M702-L703,M702+K703))</f>
        <v>969</v>
      </c>
      <c r="N703" s="21" t="n">
        <v>18.95094</v>
      </c>
      <c r="O703" s="22" t="n">
        <f aca="false">K703*N703</f>
        <v>0</v>
      </c>
      <c r="P703" s="22" t="n">
        <f aca="false">L703*N703</f>
        <v>909.64512</v>
      </c>
      <c r="Q703" s="23" t="n">
        <f aca="false">IF(C703&lt;&gt;C702,O703,IF(O703=0,Q702-P703,Q702+O703))</f>
        <v>16494.21804</v>
      </c>
      <c r="R703" s="24" t="n">
        <f aca="false">IF(C703&lt;&gt;C704,M703,0)</f>
        <v>0</v>
      </c>
      <c r="S703" s="25" t="n">
        <f aca="false">IF(C703&lt;&gt;C704,Q703,0)</f>
        <v>0</v>
      </c>
      <c r="T703" s="0" t="s">
        <v>27</v>
      </c>
      <c r="U703" s="27"/>
      <c r="V703" s="28"/>
      <c r="W703" s="26"/>
      <c r="X703" s="26"/>
      <c r="Y703" s="26"/>
      <c r="Z703" s="26"/>
    </row>
    <row r="704" customFormat="false" ht="12.75" hidden="false" customHeight="true" outlineLevel="0" collapsed="false">
      <c r="A704" s="16" t="n">
        <v>703</v>
      </c>
      <c r="B704" s="17" t="s">
        <v>76</v>
      </c>
      <c r="C704" s="1" t="n">
        <v>34500012</v>
      </c>
      <c r="D704" s="1" t="n">
        <v>345</v>
      </c>
      <c r="E704" s="16" t="s">
        <v>221</v>
      </c>
      <c r="F704" s="18" t="s">
        <v>47</v>
      </c>
      <c r="G704" s="1" t="s">
        <v>11</v>
      </c>
      <c r="H704" s="1" t="n">
        <v>13216</v>
      </c>
      <c r="I704" s="3" t="n">
        <v>42886</v>
      </c>
      <c r="L704" s="1" t="n">
        <v>12</v>
      </c>
      <c r="M704" s="20" t="n">
        <f aca="false">IF(C704&lt;&gt;C703,K704,IF(K704="",M703-L704,M703+K704))</f>
        <v>957</v>
      </c>
      <c r="N704" s="21" t="n">
        <v>18.95094</v>
      </c>
      <c r="O704" s="22" t="n">
        <f aca="false">K704*N704</f>
        <v>0</v>
      </c>
      <c r="P704" s="22" t="n">
        <f aca="false">L704*N704</f>
        <v>227.41128</v>
      </c>
      <c r="Q704" s="23" t="n">
        <f aca="false">IF(C704&lt;&gt;C703,O704,IF(O704=0,Q703-P704,Q703+O704))</f>
        <v>16266.80676</v>
      </c>
      <c r="R704" s="24" t="n">
        <f aca="false">IF(C704&lt;&gt;C705,M704,0)</f>
        <v>0</v>
      </c>
      <c r="S704" s="25" t="n">
        <f aca="false">IF(C704&lt;&gt;C705,Q704,0)</f>
        <v>0</v>
      </c>
      <c r="T704" s="0" t="s">
        <v>28</v>
      </c>
      <c r="U704" s="27"/>
      <c r="V704" s="28"/>
      <c r="W704" s="26"/>
      <c r="X704" s="26"/>
      <c r="Y704" s="26"/>
      <c r="Z704" s="26"/>
    </row>
    <row r="705" customFormat="false" ht="12.75" hidden="false" customHeight="true" outlineLevel="0" collapsed="false">
      <c r="A705" s="16" t="n">
        <v>704</v>
      </c>
      <c r="B705" s="17" t="s">
        <v>76</v>
      </c>
      <c r="C705" s="1" t="n">
        <v>34500012</v>
      </c>
      <c r="D705" s="1" t="n">
        <v>345</v>
      </c>
      <c r="E705" s="16" t="s">
        <v>221</v>
      </c>
      <c r="F705" s="18" t="s">
        <v>47</v>
      </c>
      <c r="G705" s="1" t="s">
        <v>11</v>
      </c>
      <c r="H705" s="1" t="n">
        <v>13624</v>
      </c>
      <c r="I705" s="3" t="n">
        <v>42909</v>
      </c>
      <c r="L705" s="1" t="n">
        <v>20</v>
      </c>
      <c r="M705" s="20" t="n">
        <f aca="false">IF(C705&lt;&gt;C704,K705,IF(K705="",M704-L705,M704+K705))</f>
        <v>937</v>
      </c>
      <c r="N705" s="21" t="n">
        <v>18.95094</v>
      </c>
      <c r="O705" s="22" t="n">
        <f aca="false">K705*N705</f>
        <v>0</v>
      </c>
      <c r="P705" s="22" t="n">
        <f aca="false">L705*N705</f>
        <v>379.0188</v>
      </c>
      <c r="Q705" s="23" t="n">
        <f aca="false">IF(C705&lt;&gt;C704,O705,IF(O705=0,Q704-P705,Q704+O705))</f>
        <v>15887.78796</v>
      </c>
      <c r="R705" s="24" t="n">
        <f aca="false">IF(C705&lt;&gt;C706,M705,0)</f>
        <v>937</v>
      </c>
      <c r="S705" s="25" t="n">
        <f aca="false">IF(C705&lt;&gt;C706,Q705,0)</f>
        <v>15887.78796</v>
      </c>
      <c r="T705" s="0" t="s">
        <v>28</v>
      </c>
      <c r="U705" s="0"/>
      <c r="V705" s="28"/>
      <c r="W705" s="26"/>
      <c r="X705" s="26"/>
      <c r="Y705" s="26"/>
      <c r="Z705" s="26"/>
    </row>
    <row r="706" customFormat="false" ht="12.75" hidden="false" customHeight="true" outlineLevel="0" collapsed="false">
      <c r="A706" s="16" t="n">
        <v>705</v>
      </c>
      <c r="B706" s="17" t="s">
        <v>76</v>
      </c>
      <c r="C706" s="17" t="n">
        <v>34500017</v>
      </c>
      <c r="D706" s="17" t="str">
        <f aca="false">LEFT(C706,3)</f>
        <v>345</v>
      </c>
      <c r="E706" s="16" t="s">
        <v>222</v>
      </c>
      <c r="F706" s="18" t="s">
        <v>223</v>
      </c>
      <c r="G706" s="17" t="s">
        <v>10</v>
      </c>
      <c r="H706" s="17" t="n">
        <v>7745</v>
      </c>
      <c r="I706" s="19" t="n">
        <v>42810</v>
      </c>
      <c r="J706" s="16" t="s">
        <v>192</v>
      </c>
      <c r="K706" s="17" t="n">
        <v>300</v>
      </c>
      <c r="L706" s="17"/>
      <c r="M706" s="20" t="n">
        <f aca="false">IF(C706&lt;&gt;C705,K706,IF(K706="",M705-L706,M705+K706))</f>
        <v>300</v>
      </c>
      <c r="N706" s="51" t="n">
        <v>5.5</v>
      </c>
      <c r="O706" s="22" t="n">
        <f aca="false">K706*N706</f>
        <v>1650</v>
      </c>
      <c r="P706" s="22" t="n">
        <f aca="false">L706*N706</f>
        <v>0</v>
      </c>
      <c r="Q706" s="23" t="n">
        <f aca="false">IF(C706&lt;&gt;C705,O706,IF(O706=0,Q705-P706,Q705+O706))</f>
        <v>1650</v>
      </c>
      <c r="R706" s="24" t="n">
        <f aca="false">IF(C706&lt;&gt;C707,M706,0)</f>
        <v>0</v>
      </c>
      <c r="S706" s="25" t="n">
        <f aca="false">IF(C706&lt;&gt;C707,Q706,0)</f>
        <v>0</v>
      </c>
      <c r="T706" s="0" t="s">
        <v>26</v>
      </c>
      <c r="U706" s="27"/>
      <c r="V706" s="28"/>
      <c r="W706" s="26"/>
      <c r="X706" s="26"/>
      <c r="Y706" s="26"/>
      <c r="Z706" s="26"/>
    </row>
    <row r="707" customFormat="false" ht="12.75" hidden="false" customHeight="true" outlineLevel="0" collapsed="false">
      <c r="A707" s="16" t="n">
        <v>706</v>
      </c>
      <c r="B707" s="17" t="s">
        <v>76</v>
      </c>
      <c r="C707" s="17" t="n">
        <v>34500017</v>
      </c>
      <c r="D707" s="17" t="str">
        <f aca="false">LEFT(C707,3)</f>
        <v>345</v>
      </c>
      <c r="E707" s="16" t="s">
        <v>222</v>
      </c>
      <c r="F707" s="18" t="s">
        <v>223</v>
      </c>
      <c r="G707" s="17" t="s">
        <v>11</v>
      </c>
      <c r="H707" s="17" t="n">
        <v>12910</v>
      </c>
      <c r="I707" s="19" t="n">
        <v>42818</v>
      </c>
      <c r="J707" s="16"/>
      <c r="K707" s="17"/>
      <c r="L707" s="17" t="n">
        <v>50</v>
      </c>
      <c r="M707" s="20" t="n">
        <f aca="false">IF(C707&lt;&gt;C706,K707,IF(K707="",M706-L707,M706+K707))</f>
        <v>250</v>
      </c>
      <c r="N707" s="51" t="n">
        <v>5.5</v>
      </c>
      <c r="O707" s="22" t="n">
        <f aca="false">K707*N707</f>
        <v>0</v>
      </c>
      <c r="P707" s="22" t="n">
        <f aca="false">L707*N707</f>
        <v>275</v>
      </c>
      <c r="Q707" s="23" t="n">
        <f aca="false">IF(C707&lt;&gt;C706,O707,IF(O707=0,Q706-P707,Q706+O707))</f>
        <v>1375</v>
      </c>
      <c r="R707" s="24" t="n">
        <f aca="false">IF(C707&lt;&gt;C708,M707,0)</f>
        <v>250</v>
      </c>
      <c r="S707" s="25" t="n">
        <f aca="false">IF(C707&lt;&gt;C708,Q707,0)</f>
        <v>1375</v>
      </c>
      <c r="T707" s="0" t="s">
        <v>26</v>
      </c>
      <c r="U707" s="27"/>
      <c r="V707" s="28"/>
      <c r="W707" s="26"/>
      <c r="X707" s="26"/>
      <c r="Y707" s="26"/>
      <c r="Z707" s="26"/>
    </row>
    <row r="708" customFormat="false" ht="12.75" hidden="false" customHeight="true" outlineLevel="0" collapsed="false">
      <c r="A708" s="16" t="n">
        <v>707</v>
      </c>
      <c r="B708" s="17" t="s">
        <v>76</v>
      </c>
      <c r="C708" s="17" t="n">
        <v>34500023</v>
      </c>
      <c r="D708" s="17" t="str">
        <f aca="false">LEFT(C708,3)</f>
        <v>345</v>
      </c>
      <c r="E708" s="16" t="s">
        <v>224</v>
      </c>
      <c r="F708" s="18" t="s">
        <v>47</v>
      </c>
      <c r="G708" s="17" t="s">
        <v>10</v>
      </c>
      <c r="H708" s="17" t="s">
        <v>22</v>
      </c>
      <c r="I708" s="19" t="n">
        <v>42736</v>
      </c>
      <c r="J708" s="16"/>
      <c r="K708" s="17" t="n">
        <v>4</v>
      </c>
      <c r="L708" s="17"/>
      <c r="M708" s="20" t="n">
        <f aca="false">IF(C708&lt;&gt;C707,K708,IF(K708="",M707-L708,M707+K708))</f>
        <v>4</v>
      </c>
      <c r="N708" s="21" t="n">
        <v>244.78488</v>
      </c>
      <c r="O708" s="22" t="n">
        <f aca="false">K708*N708</f>
        <v>979.13952</v>
      </c>
      <c r="P708" s="22" t="n">
        <f aca="false">L708*N708</f>
        <v>0</v>
      </c>
      <c r="Q708" s="23" t="n">
        <f aca="false">IF(C708&lt;&gt;C707,O708,IF(O708=0,Q707-P708,Q707+O708))</f>
        <v>979.13952</v>
      </c>
      <c r="R708" s="24" t="n">
        <f aca="false">IF(C708&lt;&gt;C709,M708,0)</f>
        <v>4</v>
      </c>
      <c r="S708" s="25" t="n">
        <f aca="false">IF(C708&lt;&gt;C709,Q708,0)</f>
        <v>979.13952</v>
      </c>
      <c r="T708" s="26" t="s">
        <v>23</v>
      </c>
      <c r="U708" s="27"/>
      <c r="V708" s="28"/>
      <c r="W708" s="26"/>
      <c r="X708" s="26"/>
      <c r="Y708" s="26"/>
      <c r="Z708" s="26"/>
    </row>
    <row r="709" customFormat="false" ht="12.75" hidden="false" customHeight="true" outlineLevel="0" collapsed="false">
      <c r="A709" s="16" t="n">
        <v>708</v>
      </c>
      <c r="B709" s="17" t="s">
        <v>76</v>
      </c>
      <c r="C709" s="17" t="n">
        <v>34500024</v>
      </c>
      <c r="D709" s="17" t="str">
        <f aca="false">LEFT(C709,3)</f>
        <v>345</v>
      </c>
      <c r="E709" s="16" t="s">
        <v>225</v>
      </c>
      <c r="F709" s="18" t="s">
        <v>83</v>
      </c>
      <c r="G709" s="17" t="s">
        <v>10</v>
      </c>
      <c r="H709" s="17" t="s">
        <v>22</v>
      </c>
      <c r="I709" s="19" t="n">
        <v>42736</v>
      </c>
      <c r="J709" s="16"/>
      <c r="K709" s="17" t="n">
        <v>16</v>
      </c>
      <c r="L709" s="17"/>
      <c r="M709" s="20" t="n">
        <f aca="false">IF(C709&lt;&gt;C708,K709,IF(K709="",M708-L709,M708+K709))</f>
        <v>16</v>
      </c>
      <c r="N709" s="21" t="n">
        <v>104.37102</v>
      </c>
      <c r="O709" s="22" t="n">
        <f aca="false">K709*N709</f>
        <v>1669.93632</v>
      </c>
      <c r="P709" s="22" t="n">
        <f aca="false">L709*N709</f>
        <v>0</v>
      </c>
      <c r="Q709" s="23" t="n">
        <f aca="false">IF(C709&lt;&gt;C708,O709,IF(O709=0,Q708-P709,Q708+O709))</f>
        <v>1669.93632</v>
      </c>
      <c r="R709" s="24" t="n">
        <f aca="false">IF(C709&lt;&gt;C710,M709,0)</f>
        <v>16</v>
      </c>
      <c r="S709" s="25" t="n">
        <f aca="false">IF(C709&lt;&gt;C710,Q709,0)</f>
        <v>1669.93632</v>
      </c>
      <c r="T709" s="26" t="s">
        <v>23</v>
      </c>
      <c r="U709" s="27"/>
      <c r="V709" s="28"/>
      <c r="W709" s="26"/>
      <c r="X709" s="26"/>
      <c r="Y709" s="26"/>
      <c r="Z709" s="26"/>
    </row>
    <row r="710" customFormat="false" ht="12.75" hidden="false" customHeight="true" outlineLevel="0" collapsed="false">
      <c r="A710" s="16" t="n">
        <v>709</v>
      </c>
      <c r="B710" s="17" t="s">
        <v>76</v>
      </c>
      <c r="C710" s="17" t="n">
        <v>34500025</v>
      </c>
      <c r="D710" s="17" t="str">
        <f aca="false">LEFT(C710,3)</f>
        <v>345</v>
      </c>
      <c r="E710" s="16" t="s">
        <v>226</v>
      </c>
      <c r="F710" s="18" t="s">
        <v>47</v>
      </c>
      <c r="G710" s="17" t="s">
        <v>10</v>
      </c>
      <c r="H710" s="17" t="s">
        <v>22</v>
      </c>
      <c r="I710" s="19" t="n">
        <v>42736</v>
      </c>
      <c r="J710" s="16"/>
      <c r="K710" s="17" t="n">
        <v>1535</v>
      </c>
      <c r="L710" s="17"/>
      <c r="M710" s="20" t="n">
        <f aca="false">IF(C710&lt;&gt;C709,K710,IF(K710="",M709-L710,M709+K710))</f>
        <v>1535</v>
      </c>
      <c r="N710" s="21" t="n">
        <v>4.35785</v>
      </c>
      <c r="O710" s="22" t="n">
        <f aca="false">K710*N710</f>
        <v>6689.29975</v>
      </c>
      <c r="P710" s="22" t="n">
        <f aca="false">L710*N710</f>
        <v>0</v>
      </c>
      <c r="Q710" s="23" t="n">
        <f aca="false">IF(C710&lt;&gt;C709,O710,IF(O710=0,Q709-P710,Q709+O710))</f>
        <v>6689.29975</v>
      </c>
      <c r="R710" s="24" t="n">
        <f aca="false">IF(C710&lt;&gt;C711,M710,0)</f>
        <v>0</v>
      </c>
      <c r="S710" s="25" t="n">
        <f aca="false">IF(C710&lt;&gt;C711,Q710,0)</f>
        <v>0</v>
      </c>
      <c r="T710" s="26" t="s">
        <v>23</v>
      </c>
      <c r="U710" s="27"/>
      <c r="V710" s="28"/>
      <c r="W710" s="26"/>
      <c r="X710" s="26"/>
      <c r="Y710" s="26"/>
      <c r="Z710" s="26"/>
    </row>
    <row r="711" customFormat="false" ht="12.75" hidden="false" customHeight="true" outlineLevel="0" collapsed="false">
      <c r="A711" s="16" t="n">
        <v>710</v>
      </c>
      <c r="B711" s="17" t="s">
        <v>76</v>
      </c>
      <c r="C711" s="17" t="n">
        <v>34500025</v>
      </c>
      <c r="D711" s="17" t="str">
        <f aca="false">LEFT(C711,3)</f>
        <v>345</v>
      </c>
      <c r="E711" s="16" t="s">
        <v>226</v>
      </c>
      <c r="F711" s="18" t="s">
        <v>47</v>
      </c>
      <c r="G711" s="17" t="s">
        <v>10</v>
      </c>
      <c r="H711" s="17" t="s">
        <v>22</v>
      </c>
      <c r="I711" s="19" t="n">
        <v>42736</v>
      </c>
      <c r="J711" s="16"/>
      <c r="K711" s="17" t="n">
        <v>858</v>
      </c>
      <c r="L711" s="17"/>
      <c r="M711" s="20" t="n">
        <f aca="false">IF(C711&lt;&gt;C710,K711,IF(K711="",M710-L711,M710+K711))</f>
        <v>2393</v>
      </c>
      <c r="N711" s="21" t="n">
        <v>4.72014</v>
      </c>
      <c r="O711" s="22" t="n">
        <f aca="false">K711*N711</f>
        <v>4049.88012</v>
      </c>
      <c r="P711" s="22" t="n">
        <f aca="false">L711*N711</f>
        <v>0</v>
      </c>
      <c r="Q711" s="23" t="n">
        <f aca="false">IF(C711&lt;&gt;C710,O711,IF(O711=0,Q710-P711,Q710+O711))</f>
        <v>10739.17987</v>
      </c>
      <c r="R711" s="24" t="n">
        <f aca="false">IF(C711&lt;&gt;C712,M711,0)</f>
        <v>0</v>
      </c>
      <c r="S711" s="25" t="n">
        <f aca="false">IF(C711&lt;&gt;C712,Q711,0)</f>
        <v>0</v>
      </c>
      <c r="T711" s="26" t="s">
        <v>23</v>
      </c>
      <c r="U711" s="27"/>
      <c r="V711" s="28"/>
      <c r="W711" s="26"/>
      <c r="X711" s="26"/>
      <c r="Y711" s="26"/>
      <c r="Z711" s="26"/>
    </row>
    <row r="712" customFormat="false" ht="12.75" hidden="false" customHeight="true" outlineLevel="0" collapsed="false">
      <c r="A712" s="16" t="n">
        <v>711</v>
      </c>
      <c r="B712" s="17" t="s">
        <v>76</v>
      </c>
      <c r="C712" s="17" t="n">
        <v>34500025</v>
      </c>
      <c r="D712" s="17" t="str">
        <f aca="false">LEFT(C712,3)</f>
        <v>345</v>
      </c>
      <c r="E712" s="16" t="s">
        <v>226</v>
      </c>
      <c r="F712" s="18" t="s">
        <v>47</v>
      </c>
      <c r="G712" s="17" t="s">
        <v>10</v>
      </c>
      <c r="H712" s="17" t="s">
        <v>22</v>
      </c>
      <c r="I712" s="19" t="n">
        <v>42736</v>
      </c>
      <c r="J712" s="16"/>
      <c r="K712" s="17" t="n">
        <v>170</v>
      </c>
      <c r="L712" s="17"/>
      <c r="M712" s="20" t="n">
        <f aca="false">IF(C712&lt;&gt;C711,K712,IF(K712="",M711-L712,M711+K712))</f>
        <v>2563</v>
      </c>
      <c r="N712" s="21" t="n">
        <v>4.78225</v>
      </c>
      <c r="O712" s="22" t="n">
        <f aca="false">K712*N712</f>
        <v>812.9825</v>
      </c>
      <c r="P712" s="22" t="n">
        <f aca="false">L712*N712</f>
        <v>0</v>
      </c>
      <c r="Q712" s="23" t="n">
        <f aca="false">IF(C712&lt;&gt;C711,O712,IF(O712=0,Q711-P712,Q711+O712))</f>
        <v>11552.16237</v>
      </c>
      <c r="R712" s="24" t="n">
        <f aca="false">IF(C712&lt;&gt;C713,M712,0)</f>
        <v>0</v>
      </c>
      <c r="S712" s="25" t="n">
        <f aca="false">IF(C712&lt;&gt;C713,Q712,0)</f>
        <v>0</v>
      </c>
      <c r="T712" s="26" t="s">
        <v>23</v>
      </c>
      <c r="U712" s="27"/>
      <c r="V712" s="28"/>
      <c r="W712" s="26"/>
      <c r="X712" s="26"/>
      <c r="Y712" s="26"/>
      <c r="Z712" s="26"/>
    </row>
    <row r="713" customFormat="false" ht="12.75" hidden="false" customHeight="true" outlineLevel="0" collapsed="false">
      <c r="A713" s="16" t="n">
        <v>712</v>
      </c>
      <c r="B713" s="17" t="s">
        <v>76</v>
      </c>
      <c r="C713" s="17" t="n">
        <v>34500025</v>
      </c>
      <c r="D713" s="17" t="str">
        <f aca="false">LEFT(C713,3)</f>
        <v>345</v>
      </c>
      <c r="E713" s="16" t="s">
        <v>226</v>
      </c>
      <c r="F713" s="18" t="s">
        <v>47</v>
      </c>
      <c r="G713" s="17" t="s">
        <v>11</v>
      </c>
      <c r="H713" s="17" t="n">
        <v>12563</v>
      </c>
      <c r="I713" s="19" t="n">
        <v>42745</v>
      </c>
      <c r="J713" s="16"/>
      <c r="K713" s="17"/>
      <c r="L713" s="17" t="n">
        <v>1</v>
      </c>
      <c r="M713" s="20" t="n">
        <f aca="false">IF(C713&lt;&gt;C712,K713,IF(K713="",M712-L713,M712+K713))</f>
        <v>2562</v>
      </c>
      <c r="N713" s="21" t="n">
        <v>4.78225</v>
      </c>
      <c r="O713" s="22" t="n">
        <f aca="false">K713*N713</f>
        <v>0</v>
      </c>
      <c r="P713" s="22" t="n">
        <f aca="false">L713*N713</f>
        <v>4.78225</v>
      </c>
      <c r="Q713" s="23" t="n">
        <f aca="false">IF(C713&lt;&gt;C712,O713,IF(O713=0,Q712-P713,Q712+O713))</f>
        <v>11547.38012</v>
      </c>
      <c r="R713" s="24" t="n">
        <f aca="false">IF(C713&lt;&gt;C714,M713,0)</f>
        <v>0</v>
      </c>
      <c r="S713" s="25" t="n">
        <f aca="false">IF(C713&lt;&gt;C714,Q713,0)</f>
        <v>0</v>
      </c>
      <c r="T713" s="16" t="s">
        <v>24</v>
      </c>
      <c r="U713" s="27"/>
      <c r="V713" s="28"/>
      <c r="W713" s="26"/>
      <c r="X713" s="26"/>
      <c r="Y713" s="26"/>
      <c r="Z713" s="26"/>
    </row>
    <row r="714" customFormat="false" ht="12.75" hidden="false" customHeight="true" outlineLevel="0" collapsed="false">
      <c r="A714" s="16" t="n">
        <v>713</v>
      </c>
      <c r="B714" s="17" t="s">
        <v>76</v>
      </c>
      <c r="C714" s="17" t="n">
        <v>34500025</v>
      </c>
      <c r="D714" s="17" t="str">
        <f aca="false">LEFT(C714,3)</f>
        <v>345</v>
      </c>
      <c r="E714" s="16" t="s">
        <v>226</v>
      </c>
      <c r="F714" s="18" t="s">
        <v>47</v>
      </c>
      <c r="G714" s="17" t="s">
        <v>11</v>
      </c>
      <c r="H714" s="17" t="n">
        <v>12569</v>
      </c>
      <c r="I714" s="19" t="n">
        <v>42745</v>
      </c>
      <c r="J714" s="16"/>
      <c r="K714" s="17"/>
      <c r="L714" s="17" t="n">
        <v>50</v>
      </c>
      <c r="M714" s="20" t="n">
        <f aca="false">IF(C714&lt;&gt;C713,K714,IF(K714="",M713-L714,M713+K714))</f>
        <v>2512</v>
      </c>
      <c r="N714" s="21" t="n">
        <v>4.78225</v>
      </c>
      <c r="O714" s="22" t="n">
        <f aca="false">K714*N714</f>
        <v>0</v>
      </c>
      <c r="P714" s="22" t="n">
        <f aca="false">L714*N714</f>
        <v>239.1125</v>
      </c>
      <c r="Q714" s="23" t="n">
        <f aca="false">IF(C714&lt;&gt;C713,O714,IF(O714=0,Q713-P714,Q713+O714))</f>
        <v>11308.26762</v>
      </c>
      <c r="R714" s="24" t="n">
        <f aca="false">IF(C714&lt;&gt;C715,M714,0)</f>
        <v>0</v>
      </c>
      <c r="S714" s="25" t="n">
        <f aca="false">IF(C714&lt;&gt;C715,Q714,0)</f>
        <v>0</v>
      </c>
      <c r="T714" s="16" t="s">
        <v>24</v>
      </c>
      <c r="U714" s="27"/>
      <c r="V714" s="28"/>
      <c r="W714" s="26"/>
      <c r="X714" s="26"/>
      <c r="Y714" s="26"/>
      <c r="Z714" s="26"/>
    </row>
    <row r="715" customFormat="false" ht="12.75" hidden="false" customHeight="true" outlineLevel="0" collapsed="false">
      <c r="A715" s="16" t="n">
        <v>714</v>
      </c>
      <c r="B715" s="17" t="s">
        <v>76</v>
      </c>
      <c r="C715" s="1" t="n">
        <v>34500025</v>
      </c>
      <c r="D715" s="1" t="n">
        <v>345</v>
      </c>
      <c r="E715" s="16" t="s">
        <v>226</v>
      </c>
      <c r="F715" s="18" t="s">
        <v>47</v>
      </c>
      <c r="G715" s="1" t="s">
        <v>11</v>
      </c>
      <c r="H715" s="1" t="n">
        <v>13216</v>
      </c>
      <c r="I715" s="3" t="n">
        <v>42886</v>
      </c>
      <c r="L715" s="1" t="n">
        <v>12</v>
      </c>
      <c r="M715" s="20" t="n">
        <f aca="false">IF(C715&lt;&gt;C714,K715,IF(K715="",M714-L715,M714+K715))</f>
        <v>2500</v>
      </c>
      <c r="N715" s="21" t="n">
        <v>4.78225</v>
      </c>
      <c r="O715" s="22" t="n">
        <f aca="false">K715*N715</f>
        <v>0</v>
      </c>
      <c r="P715" s="22" t="n">
        <f aca="false">L715*N715</f>
        <v>57.387</v>
      </c>
      <c r="Q715" s="23" t="n">
        <f aca="false">IF(C715&lt;&gt;C714,O715,IF(O715=0,Q714-P715,Q714+O715))</f>
        <v>11250.88062</v>
      </c>
      <c r="R715" s="24" t="n">
        <f aca="false">IF(C715&lt;&gt;C716,M715,0)</f>
        <v>2500</v>
      </c>
      <c r="S715" s="25" t="n">
        <f aca="false">IF(C715&lt;&gt;C716,Q715,0)</f>
        <v>11250.88062</v>
      </c>
      <c r="T715" s="0" t="s">
        <v>28</v>
      </c>
      <c r="U715" s="27"/>
      <c r="V715" s="28"/>
      <c r="W715" s="26"/>
      <c r="X715" s="26"/>
      <c r="Y715" s="26"/>
      <c r="Z715" s="26"/>
    </row>
    <row r="716" customFormat="false" ht="12.75" hidden="false" customHeight="true" outlineLevel="0" collapsed="false">
      <c r="A716" s="16" t="n">
        <v>715</v>
      </c>
      <c r="B716" s="17" t="s">
        <v>76</v>
      </c>
      <c r="C716" s="17" t="n">
        <v>34500029</v>
      </c>
      <c r="D716" s="17" t="str">
        <f aca="false">LEFT(C716,3)</f>
        <v>345</v>
      </c>
      <c r="E716" s="16" t="s">
        <v>227</v>
      </c>
      <c r="F716" s="18" t="s">
        <v>47</v>
      </c>
      <c r="G716" s="17" t="s">
        <v>10</v>
      </c>
      <c r="H716" s="17" t="s">
        <v>22</v>
      </c>
      <c r="I716" s="19" t="n">
        <v>42736</v>
      </c>
      <c r="J716" s="16"/>
      <c r="K716" s="17" t="n">
        <v>1</v>
      </c>
      <c r="L716" s="17"/>
      <c r="M716" s="20" t="n">
        <f aca="false">IF(C716&lt;&gt;C715,K716,IF(K716="",M715-L716,M715+K716))</f>
        <v>1</v>
      </c>
      <c r="N716" s="21" t="n">
        <v>273.3438</v>
      </c>
      <c r="O716" s="22" t="n">
        <f aca="false">K716*N716</f>
        <v>273.3438</v>
      </c>
      <c r="P716" s="22" t="n">
        <f aca="false">L716*N716</f>
        <v>0</v>
      </c>
      <c r="Q716" s="23" t="n">
        <f aca="false">IF(C716&lt;&gt;C715,O716,IF(O716=0,Q715-P716,Q715+O716))</f>
        <v>273.3438</v>
      </c>
      <c r="R716" s="24" t="n">
        <f aca="false">IF(C716&lt;&gt;C717,M716,0)</f>
        <v>1</v>
      </c>
      <c r="S716" s="25" t="n">
        <f aca="false">IF(C716&lt;&gt;C717,Q716,0)</f>
        <v>273.3438</v>
      </c>
      <c r="T716" s="26" t="s">
        <v>23</v>
      </c>
      <c r="U716" s="27"/>
      <c r="V716" s="28"/>
      <c r="W716" s="26"/>
      <c r="X716" s="26"/>
      <c r="Y716" s="26"/>
      <c r="Z716" s="26"/>
    </row>
    <row r="717" customFormat="false" ht="12.75" hidden="false" customHeight="true" outlineLevel="0" collapsed="false">
      <c r="A717" s="16" t="n">
        <v>716</v>
      </c>
      <c r="B717" s="17" t="s">
        <v>76</v>
      </c>
      <c r="C717" s="17" t="n">
        <v>34500031</v>
      </c>
      <c r="D717" s="17" t="str">
        <f aca="false">LEFT(C717,3)</f>
        <v>345</v>
      </c>
      <c r="E717" s="16" t="s">
        <v>228</v>
      </c>
      <c r="F717" s="18" t="s">
        <v>47</v>
      </c>
      <c r="G717" s="17" t="s">
        <v>10</v>
      </c>
      <c r="H717" s="17" t="s">
        <v>22</v>
      </c>
      <c r="I717" s="19" t="n">
        <v>42736</v>
      </c>
      <c r="J717" s="16"/>
      <c r="K717" s="17" t="n">
        <v>2</v>
      </c>
      <c r="L717" s="17"/>
      <c r="M717" s="20" t="n">
        <f aca="false">IF(C717&lt;&gt;C716,K717,IF(K717="",M716-L717,M716+K717))</f>
        <v>2</v>
      </c>
      <c r="N717" s="21" t="n">
        <v>146.64527</v>
      </c>
      <c r="O717" s="22" t="n">
        <f aca="false">K717*N717</f>
        <v>293.29054</v>
      </c>
      <c r="P717" s="22" t="n">
        <f aca="false">L717*N717</f>
        <v>0</v>
      </c>
      <c r="Q717" s="23" t="n">
        <f aca="false">IF(C717&lt;&gt;C716,O717,IF(O717=0,Q716-P717,Q716+O717))</f>
        <v>293.29054</v>
      </c>
      <c r="R717" s="24" t="n">
        <f aca="false">IF(C717&lt;&gt;C718,M717,0)</f>
        <v>2</v>
      </c>
      <c r="S717" s="25" t="n">
        <f aca="false">IF(C717&lt;&gt;C718,Q717,0)</f>
        <v>293.29054</v>
      </c>
      <c r="T717" s="26" t="s">
        <v>23</v>
      </c>
      <c r="U717" s="27"/>
      <c r="V717" s="28"/>
      <c r="W717" s="26"/>
      <c r="X717" s="26"/>
      <c r="Y717" s="26"/>
      <c r="Z717" s="26"/>
    </row>
    <row r="718" customFormat="false" ht="12.75" hidden="false" customHeight="true" outlineLevel="0" collapsed="false">
      <c r="A718" s="16" t="n">
        <v>717</v>
      </c>
      <c r="B718" s="17" t="s">
        <v>76</v>
      </c>
      <c r="C718" s="17" t="n">
        <v>34500036</v>
      </c>
      <c r="D718" s="17" t="str">
        <f aca="false">LEFT(C718,3)</f>
        <v>345</v>
      </c>
      <c r="E718" s="16" t="s">
        <v>229</v>
      </c>
      <c r="F718" s="18" t="s">
        <v>230</v>
      </c>
      <c r="G718" s="17" t="s">
        <v>10</v>
      </c>
      <c r="H718" s="17" t="s">
        <v>22</v>
      </c>
      <c r="I718" s="19" t="n">
        <v>42736</v>
      </c>
      <c r="J718" s="16"/>
      <c r="K718" s="17" t="n">
        <v>4</v>
      </c>
      <c r="L718" s="17"/>
      <c r="M718" s="20" t="n">
        <f aca="false">IF(C718&lt;&gt;C717,K718,IF(K718="",M717-L718,M717+K718))</f>
        <v>4</v>
      </c>
      <c r="N718" s="21" t="n">
        <v>184.61671</v>
      </c>
      <c r="O718" s="22" t="n">
        <f aca="false">K718*N718</f>
        <v>738.46684</v>
      </c>
      <c r="P718" s="22" t="n">
        <f aca="false">L718*N718</f>
        <v>0</v>
      </c>
      <c r="Q718" s="23" t="n">
        <f aca="false">IF(C718&lt;&gt;C717,O718,IF(O718=0,Q717-P718,Q717+O718))</f>
        <v>738.46684</v>
      </c>
      <c r="R718" s="24" t="n">
        <f aca="false">IF(C718&lt;&gt;C719,M718,0)</f>
        <v>0</v>
      </c>
      <c r="S718" s="25" t="n">
        <f aca="false">IF(C718&lt;&gt;C719,Q718,0)</f>
        <v>0</v>
      </c>
      <c r="T718" s="26" t="s">
        <v>23</v>
      </c>
      <c r="U718" s="27"/>
      <c r="V718" s="28"/>
      <c r="W718" s="26"/>
      <c r="X718" s="26"/>
      <c r="Y718" s="26"/>
      <c r="Z718" s="26"/>
    </row>
    <row r="719" customFormat="false" ht="12.75" hidden="false" customHeight="true" outlineLevel="0" collapsed="false">
      <c r="A719" s="16" t="n">
        <v>718</v>
      </c>
      <c r="B719" s="17" t="s">
        <v>76</v>
      </c>
      <c r="C719" s="17" t="n">
        <v>34500036</v>
      </c>
      <c r="D719" s="17" t="str">
        <f aca="false">LEFT(C719,3)</f>
        <v>345</v>
      </c>
      <c r="E719" s="16" t="s">
        <v>229</v>
      </c>
      <c r="F719" s="18" t="s">
        <v>230</v>
      </c>
      <c r="G719" s="17" t="s">
        <v>11</v>
      </c>
      <c r="H719" s="17" t="n">
        <v>12742</v>
      </c>
      <c r="I719" s="19" t="n">
        <v>42781</v>
      </c>
      <c r="J719" s="16"/>
      <c r="K719" s="17"/>
      <c r="L719" s="17" t="n">
        <v>2</v>
      </c>
      <c r="M719" s="20" t="n">
        <f aca="false">IF(C719&lt;&gt;C718,K719,IF(K719="",M718-L719,M718+K719))</f>
        <v>2</v>
      </c>
      <c r="N719" s="21" t="n">
        <v>184.61671</v>
      </c>
      <c r="O719" s="22" t="n">
        <f aca="false">K719*N719</f>
        <v>0</v>
      </c>
      <c r="P719" s="22" t="n">
        <f aca="false">L719*N719</f>
        <v>369.23342</v>
      </c>
      <c r="Q719" s="23" t="n">
        <f aca="false">IF(C719&lt;&gt;C718,O719,IF(O719=0,Q718-P719,Q718+O719))</f>
        <v>369.23342</v>
      </c>
      <c r="R719" s="24" t="n">
        <f aca="false">IF(C719&lt;&gt;C720,M719,0)</f>
        <v>0</v>
      </c>
      <c r="S719" s="25" t="n">
        <f aca="false">IF(C719&lt;&gt;C720,Q719,0)</f>
        <v>0</v>
      </c>
      <c r="T719" s="0" t="s">
        <v>25</v>
      </c>
      <c r="U719" s="27"/>
      <c r="V719" s="28"/>
      <c r="W719" s="26"/>
      <c r="X719" s="26"/>
      <c r="Y719" s="26"/>
      <c r="Z719" s="26"/>
    </row>
    <row r="720" customFormat="false" ht="12.75" hidden="false" customHeight="true" outlineLevel="0" collapsed="false">
      <c r="A720" s="16" t="n">
        <v>719</v>
      </c>
      <c r="B720" s="17" t="s">
        <v>76</v>
      </c>
      <c r="C720" s="17" t="n">
        <v>34500036</v>
      </c>
      <c r="D720" s="17" t="str">
        <f aca="false">LEFT(C720,3)</f>
        <v>345</v>
      </c>
      <c r="E720" s="16" t="s">
        <v>229</v>
      </c>
      <c r="F720" s="18" t="s">
        <v>230</v>
      </c>
      <c r="G720" s="17" t="s">
        <v>11</v>
      </c>
      <c r="H720" s="17" t="n">
        <v>12814</v>
      </c>
      <c r="I720" s="19" t="n">
        <v>42801</v>
      </c>
      <c r="J720" s="16"/>
      <c r="K720" s="17"/>
      <c r="L720" s="17" t="n">
        <v>1</v>
      </c>
      <c r="M720" s="20" t="n">
        <f aca="false">IF(C720&lt;&gt;C719,K720,IF(K720="",M719-L720,M719+K720))</f>
        <v>1</v>
      </c>
      <c r="N720" s="21" t="n">
        <v>184.61671</v>
      </c>
      <c r="O720" s="22" t="n">
        <f aca="false">K720*N720</f>
        <v>0</v>
      </c>
      <c r="P720" s="22" t="n">
        <f aca="false">L720*N720</f>
        <v>184.61671</v>
      </c>
      <c r="Q720" s="23" t="n">
        <f aca="false">IF(C720&lt;&gt;C719,O720,IF(O720=0,Q719-P720,Q719+O720))</f>
        <v>184.61671</v>
      </c>
      <c r="R720" s="24" t="n">
        <f aca="false">IF(C720&lt;&gt;C721,M720,0)</f>
        <v>0</v>
      </c>
      <c r="S720" s="25" t="n">
        <f aca="false">IF(C720&lt;&gt;C721,Q720,0)</f>
        <v>0</v>
      </c>
      <c r="T720" s="0" t="s">
        <v>26</v>
      </c>
      <c r="U720" s="27"/>
      <c r="V720" s="28"/>
      <c r="W720" s="26"/>
      <c r="X720" s="26"/>
      <c r="Y720" s="26"/>
      <c r="Z720" s="26"/>
    </row>
    <row r="721" customFormat="false" ht="12.75" hidden="false" customHeight="true" outlineLevel="0" collapsed="false">
      <c r="A721" s="16" t="n">
        <v>720</v>
      </c>
      <c r="B721" s="17" t="s">
        <v>76</v>
      </c>
      <c r="C721" s="17" t="n">
        <v>34500036</v>
      </c>
      <c r="D721" s="17" t="str">
        <f aca="false">LEFT(C721,3)</f>
        <v>345</v>
      </c>
      <c r="E721" s="16" t="s">
        <v>229</v>
      </c>
      <c r="F721" s="18" t="s">
        <v>230</v>
      </c>
      <c r="G721" s="17" t="s">
        <v>11</v>
      </c>
      <c r="H721" s="17" t="n">
        <v>12869</v>
      </c>
      <c r="I721" s="19" t="n">
        <v>42811</v>
      </c>
      <c r="J721" s="16"/>
      <c r="K721" s="17"/>
      <c r="L721" s="17" t="n">
        <v>1</v>
      </c>
      <c r="M721" s="20" t="n">
        <f aca="false">IF(C721&lt;&gt;C720,K721,IF(K721="",M720-L721,M720+K721))</f>
        <v>0</v>
      </c>
      <c r="N721" s="21" t="n">
        <v>184.61671</v>
      </c>
      <c r="O721" s="22" t="n">
        <f aca="false">K721*N721</f>
        <v>0</v>
      </c>
      <c r="P721" s="22" t="n">
        <f aca="false">L721*N721</f>
        <v>184.61671</v>
      </c>
      <c r="Q721" s="23" t="n">
        <f aca="false">IF(C721&lt;&gt;C720,O721,IF(O721=0,Q720-P721,Q720+O721))</f>
        <v>0</v>
      </c>
      <c r="R721" s="24" t="n">
        <f aca="false">IF(C721&lt;&gt;C722,M721,0)</f>
        <v>0</v>
      </c>
      <c r="S721" s="25" t="n">
        <f aca="false">IF(C721&lt;&gt;C722,Q721,0)</f>
        <v>0</v>
      </c>
      <c r="T721" s="0" t="s">
        <v>26</v>
      </c>
      <c r="U721" s="27"/>
      <c r="V721" s="28"/>
      <c r="W721" s="26"/>
      <c r="X721" s="26"/>
      <c r="Y721" s="26"/>
      <c r="Z721" s="26"/>
    </row>
    <row r="722" customFormat="false" ht="12.75" hidden="false" customHeight="true" outlineLevel="0" collapsed="false">
      <c r="A722" s="16" t="n">
        <v>721</v>
      </c>
      <c r="B722" s="17" t="s">
        <v>76</v>
      </c>
      <c r="C722" s="1" t="n">
        <v>34500036</v>
      </c>
      <c r="D722" s="1" t="n">
        <v>348</v>
      </c>
      <c r="E722" s="16" t="s">
        <v>229</v>
      </c>
      <c r="F722" s="18" t="s">
        <v>230</v>
      </c>
      <c r="G722" s="1" t="s">
        <v>10</v>
      </c>
      <c r="H722" s="1" t="n">
        <v>7926</v>
      </c>
      <c r="I722" s="3" t="n">
        <v>42903</v>
      </c>
      <c r="J722" s="0" t="s">
        <v>231</v>
      </c>
      <c r="K722" s="1" t="n">
        <v>10</v>
      </c>
      <c r="M722" s="20" t="n">
        <f aca="false">IF(C722&lt;&gt;C721,K722,IF(K722="",M721-L722,M721+K722))</f>
        <v>10</v>
      </c>
      <c r="N722" s="4" t="n">
        <v>117</v>
      </c>
      <c r="O722" s="22" t="n">
        <f aca="false">K722*N722</f>
        <v>1170</v>
      </c>
      <c r="P722" s="22" t="n">
        <f aca="false">L722*N722</f>
        <v>0</v>
      </c>
      <c r="Q722" s="23" t="n">
        <f aca="false">IF(C722&lt;&gt;C721,O722,IF(O722=0,Q721-P722,Q721+O722))</f>
        <v>1170</v>
      </c>
      <c r="R722" s="24" t="n">
        <f aca="false">IF(C722&lt;&gt;C723,M722,0)</f>
        <v>0</v>
      </c>
      <c r="S722" s="25" t="n">
        <f aca="false">IF(C722&lt;&gt;C723,Q722,0)</f>
        <v>0</v>
      </c>
      <c r="T722" s="0" t="s">
        <v>28</v>
      </c>
      <c r="U722" s="27"/>
      <c r="V722" s="28"/>
      <c r="W722" s="26"/>
      <c r="X722" s="26"/>
      <c r="Y722" s="26"/>
      <c r="Z722" s="26"/>
    </row>
    <row r="723" customFormat="false" ht="12.75" hidden="false" customHeight="true" outlineLevel="0" collapsed="false">
      <c r="A723" s="16" t="n">
        <v>722</v>
      </c>
      <c r="B723" s="17" t="s">
        <v>76</v>
      </c>
      <c r="C723" s="1" t="n">
        <v>34500036</v>
      </c>
      <c r="D723" s="1" t="n">
        <v>348</v>
      </c>
      <c r="E723" s="16" t="s">
        <v>229</v>
      </c>
      <c r="F723" s="18" t="s">
        <v>230</v>
      </c>
      <c r="G723" s="1" t="s">
        <v>11</v>
      </c>
      <c r="H723" s="1" t="n">
        <v>13630</v>
      </c>
      <c r="I723" s="3" t="n">
        <v>42912</v>
      </c>
      <c r="K723" s="0"/>
      <c r="L723" s="1" t="n">
        <v>5</v>
      </c>
      <c r="M723" s="20" t="n">
        <f aca="false">IF(C723&lt;&gt;C722,K723,IF(K723="",M722-L723,M722+K723))</f>
        <v>5</v>
      </c>
      <c r="N723" s="4" t="n">
        <v>117</v>
      </c>
      <c r="O723" s="22" t="n">
        <f aca="false">K723*N723</f>
        <v>0</v>
      </c>
      <c r="P723" s="22" t="n">
        <f aca="false">L723*N723</f>
        <v>585</v>
      </c>
      <c r="Q723" s="23" t="n">
        <f aca="false">IF(C723&lt;&gt;C722,O723,IF(O723=0,Q722-P723,Q722+O723))</f>
        <v>585</v>
      </c>
      <c r="R723" s="24" t="n">
        <f aca="false">IF(C723&lt;&gt;C724,M723,0)</f>
        <v>0</v>
      </c>
      <c r="S723" s="25" t="n">
        <f aca="false">IF(C723&lt;&gt;C724,Q723,0)</f>
        <v>0</v>
      </c>
      <c r="T723" s="0" t="s">
        <v>29</v>
      </c>
      <c r="U723" s="1" t="s">
        <v>232</v>
      </c>
      <c r="V723" s="28"/>
      <c r="W723" s="26"/>
      <c r="X723" s="26"/>
      <c r="Y723" s="26"/>
      <c r="Z723" s="26"/>
    </row>
    <row r="724" customFormat="false" ht="12.75" hidden="false" customHeight="true" outlineLevel="0" collapsed="false">
      <c r="A724" s="16" t="n">
        <v>723</v>
      </c>
      <c r="B724" s="17" t="s">
        <v>76</v>
      </c>
      <c r="C724" s="1" t="n">
        <v>34500036</v>
      </c>
      <c r="D724" s="1" t="n">
        <v>345</v>
      </c>
      <c r="E724" s="16" t="s">
        <v>229</v>
      </c>
      <c r="F724" s="18" t="s">
        <v>230</v>
      </c>
      <c r="G724" s="1" t="s">
        <v>11</v>
      </c>
      <c r="H724" s="1" t="n">
        <v>13737</v>
      </c>
      <c r="I724" s="3" t="n">
        <v>42928</v>
      </c>
      <c r="K724" s="0"/>
      <c r="L724" s="1" t="n">
        <v>2</v>
      </c>
      <c r="M724" s="20" t="n">
        <f aca="false">IF(C724&lt;&gt;C723,K724,IF(K724="",M723-L724,M723+K724))</f>
        <v>3</v>
      </c>
      <c r="N724" s="4" t="n">
        <v>117</v>
      </c>
      <c r="O724" s="22" t="n">
        <f aca="false">K724*N724</f>
        <v>0</v>
      </c>
      <c r="P724" s="22" t="n">
        <f aca="false">L724*N724</f>
        <v>234</v>
      </c>
      <c r="Q724" s="23" t="n">
        <f aca="false">IF(C724&lt;&gt;C723,O724,IF(O724=0,Q723-P724,Q723+O724))</f>
        <v>351</v>
      </c>
      <c r="R724" s="24" t="n">
        <f aca="false">IF(C724&lt;&gt;C725,M724,0)</f>
        <v>0</v>
      </c>
      <c r="S724" s="25" t="n">
        <f aca="false">IF(C724&lt;&gt;C725,Q724,0)</f>
        <v>0</v>
      </c>
      <c r="T724" s="0" t="s">
        <v>29</v>
      </c>
      <c r="U724" s="1" t="s">
        <v>109</v>
      </c>
      <c r="V724" s="28"/>
      <c r="W724" s="26"/>
      <c r="X724" s="26"/>
      <c r="Y724" s="26"/>
      <c r="Z724" s="26"/>
    </row>
    <row r="725" customFormat="false" ht="12.75" hidden="false" customHeight="true" outlineLevel="0" collapsed="false">
      <c r="A725" s="16" t="n">
        <v>724</v>
      </c>
      <c r="B725" s="17" t="s">
        <v>76</v>
      </c>
      <c r="C725" s="1" t="n">
        <v>34500036</v>
      </c>
      <c r="D725" s="1" t="n">
        <v>345</v>
      </c>
      <c r="E725" s="16" t="s">
        <v>229</v>
      </c>
      <c r="F725" s="18" t="s">
        <v>230</v>
      </c>
      <c r="G725" s="1" t="s">
        <v>11</v>
      </c>
      <c r="H725" s="1" t="n">
        <v>13754</v>
      </c>
      <c r="I725" s="3" t="n">
        <v>42930</v>
      </c>
      <c r="K725" s="0"/>
      <c r="L725" s="1" t="n">
        <v>2</v>
      </c>
      <c r="M725" s="20" t="n">
        <f aca="false">IF(C725&lt;&gt;C724,K725,IF(K725="",M724-L725,M724+K725))</f>
        <v>1</v>
      </c>
      <c r="N725" s="4" t="n">
        <v>117</v>
      </c>
      <c r="O725" s="22" t="n">
        <f aca="false">K725*N725</f>
        <v>0</v>
      </c>
      <c r="P725" s="22" t="n">
        <f aca="false">L725*N725</f>
        <v>234</v>
      </c>
      <c r="Q725" s="23" t="n">
        <f aca="false">IF(C725&lt;&gt;C724,O725,IF(O725=0,Q724-P725,Q724+O725))</f>
        <v>117</v>
      </c>
      <c r="R725" s="24" t="n">
        <f aca="false">IF(C725&lt;&gt;C726,M725,0)</f>
        <v>1</v>
      </c>
      <c r="S725" s="25" t="n">
        <f aca="false">IF(C725&lt;&gt;C726,Q725,0)</f>
        <v>117</v>
      </c>
      <c r="T725" s="0" t="s">
        <v>29</v>
      </c>
      <c r="U725" s="1" t="s">
        <v>109</v>
      </c>
      <c r="V725" s="28"/>
      <c r="W725" s="26"/>
      <c r="X725" s="26"/>
      <c r="Y725" s="26"/>
      <c r="Z725" s="26"/>
    </row>
    <row r="726" customFormat="false" ht="12.75" hidden="false" customHeight="true" outlineLevel="0" collapsed="false">
      <c r="A726" s="16" t="n">
        <v>725</v>
      </c>
      <c r="B726" s="17" t="s">
        <v>76</v>
      </c>
      <c r="C726" s="17" t="n">
        <v>34500039</v>
      </c>
      <c r="D726" s="17" t="str">
        <f aca="false">LEFT(C726,3)</f>
        <v>345</v>
      </c>
      <c r="E726" s="16" t="s">
        <v>233</v>
      </c>
      <c r="F726" s="18" t="s">
        <v>141</v>
      </c>
      <c r="G726" s="17" t="s">
        <v>10</v>
      </c>
      <c r="H726" s="17" t="s">
        <v>22</v>
      </c>
      <c r="I726" s="19" t="n">
        <v>42736</v>
      </c>
      <c r="J726" s="16"/>
      <c r="K726" s="17" t="n">
        <v>750</v>
      </c>
      <c r="L726" s="17"/>
      <c r="M726" s="20" t="n">
        <f aca="false">IF(C726&lt;&gt;C725,K726,IF(K726="",M725-L726,M725+K726))</f>
        <v>750</v>
      </c>
      <c r="N726" s="21" t="n">
        <v>15.14379</v>
      </c>
      <c r="O726" s="22" t="n">
        <f aca="false">K726*N726</f>
        <v>11357.8425</v>
      </c>
      <c r="P726" s="22" t="n">
        <f aca="false">L726*N726</f>
        <v>0</v>
      </c>
      <c r="Q726" s="23" t="n">
        <f aca="false">IF(C726&lt;&gt;C725,O726,IF(O726=0,Q725-P726,Q725+O726))</f>
        <v>11357.8425</v>
      </c>
      <c r="R726" s="24" t="n">
        <f aca="false">IF(C726&lt;&gt;C727,M726,0)</f>
        <v>0</v>
      </c>
      <c r="S726" s="25" t="n">
        <f aca="false">IF(C726&lt;&gt;C727,Q726,0)</f>
        <v>0</v>
      </c>
      <c r="T726" s="26" t="s">
        <v>23</v>
      </c>
      <c r="U726" s="27"/>
      <c r="V726" s="28"/>
      <c r="W726" s="26"/>
      <c r="X726" s="26"/>
      <c r="Y726" s="26"/>
      <c r="Z726" s="26"/>
    </row>
    <row r="727" customFormat="false" ht="12.75" hidden="false" customHeight="true" outlineLevel="0" collapsed="false">
      <c r="A727" s="16" t="n">
        <v>726</v>
      </c>
      <c r="B727" s="17" t="s">
        <v>76</v>
      </c>
      <c r="C727" s="17" t="n">
        <v>34500039</v>
      </c>
      <c r="D727" s="17" t="str">
        <f aca="false">LEFT(C727,3)</f>
        <v>345</v>
      </c>
      <c r="E727" s="16" t="s">
        <v>233</v>
      </c>
      <c r="F727" s="18" t="s">
        <v>141</v>
      </c>
      <c r="G727" s="17" t="s">
        <v>10</v>
      </c>
      <c r="H727" s="17" t="s">
        <v>22</v>
      </c>
      <c r="I727" s="19" t="n">
        <v>42736</v>
      </c>
      <c r="J727" s="16"/>
      <c r="K727" s="17" t="n">
        <v>2390</v>
      </c>
      <c r="L727" s="17"/>
      <c r="M727" s="20" t="n">
        <f aca="false">IF(C727&lt;&gt;C726,K727,IF(K727="",M726-L727,M726+K727))</f>
        <v>3140</v>
      </c>
      <c r="N727" s="21" t="n">
        <v>20.11236</v>
      </c>
      <c r="O727" s="22" t="n">
        <f aca="false">K727*N727</f>
        <v>48068.5404</v>
      </c>
      <c r="P727" s="22" t="n">
        <f aca="false">L727*N727</f>
        <v>0</v>
      </c>
      <c r="Q727" s="23" t="n">
        <f aca="false">IF(C727&lt;&gt;C726,O727,IF(O727=0,Q726-P727,Q726+O727))</f>
        <v>59426.3829</v>
      </c>
      <c r="R727" s="24" t="n">
        <f aca="false">IF(C727&lt;&gt;C728,M727,0)</f>
        <v>0</v>
      </c>
      <c r="S727" s="25" t="n">
        <f aca="false">IF(C727&lt;&gt;C728,Q727,0)</f>
        <v>0</v>
      </c>
      <c r="T727" s="26" t="s">
        <v>23</v>
      </c>
      <c r="U727" s="27"/>
      <c r="V727" s="28"/>
      <c r="W727" s="26"/>
      <c r="X727" s="26"/>
      <c r="Y727" s="26"/>
      <c r="Z727" s="26"/>
    </row>
    <row r="728" customFormat="false" ht="12.75" hidden="false" customHeight="true" outlineLevel="0" collapsed="false">
      <c r="A728" s="16" t="n">
        <v>727</v>
      </c>
      <c r="B728" s="17" t="s">
        <v>76</v>
      </c>
      <c r="C728" s="17" t="n">
        <v>34500039</v>
      </c>
      <c r="D728" s="17" t="str">
        <f aca="false">LEFT(C728,3)</f>
        <v>345</v>
      </c>
      <c r="E728" s="16" t="s">
        <v>233</v>
      </c>
      <c r="F728" s="18" t="s">
        <v>141</v>
      </c>
      <c r="G728" s="17" t="s">
        <v>11</v>
      </c>
      <c r="H728" s="17" t="n">
        <v>12631</v>
      </c>
      <c r="I728" s="19" t="n">
        <v>42761</v>
      </c>
      <c r="J728" s="16"/>
      <c r="K728" s="17"/>
      <c r="L728" s="17" t="n">
        <v>500</v>
      </c>
      <c r="M728" s="20" t="n">
        <f aca="false">IF(C728&lt;&gt;C727,K728,IF(K728="",M727-L728,M727+K728))</f>
        <v>2640</v>
      </c>
      <c r="N728" s="21" t="n">
        <v>15.14379</v>
      </c>
      <c r="O728" s="22" t="n">
        <f aca="false">K728*N728</f>
        <v>0</v>
      </c>
      <c r="P728" s="22" t="n">
        <f aca="false">L728*N728</f>
        <v>7571.895</v>
      </c>
      <c r="Q728" s="23" t="n">
        <f aca="false">IF(C728&lt;&gt;C727,O728,IF(O728=0,Q727-P728,Q727+O728))</f>
        <v>51854.4879</v>
      </c>
      <c r="R728" s="24" t="n">
        <f aca="false">IF(C728&lt;&gt;C729,M728,0)</f>
        <v>0</v>
      </c>
      <c r="S728" s="25" t="n">
        <f aca="false">IF(C728&lt;&gt;C729,Q728,0)</f>
        <v>0</v>
      </c>
      <c r="T728" s="0" t="s">
        <v>25</v>
      </c>
      <c r="U728" s="27"/>
      <c r="V728" s="28"/>
      <c r="W728" s="26"/>
      <c r="X728" s="26"/>
      <c r="Y728" s="26"/>
      <c r="Z728" s="26"/>
    </row>
    <row r="729" customFormat="false" ht="12.75" hidden="false" customHeight="true" outlineLevel="0" collapsed="false">
      <c r="A729" s="16" t="n">
        <v>728</v>
      </c>
      <c r="B729" s="17" t="s">
        <v>76</v>
      </c>
      <c r="C729" s="34" t="n">
        <v>34500039</v>
      </c>
      <c r="D729" s="17" t="str">
        <f aca="false">LEFT(C729,3)</f>
        <v>345</v>
      </c>
      <c r="E729" s="16" t="s">
        <v>233</v>
      </c>
      <c r="F729" s="39" t="s">
        <v>141</v>
      </c>
      <c r="G729" s="17" t="s">
        <v>11</v>
      </c>
      <c r="H729" s="34" t="n">
        <v>12680</v>
      </c>
      <c r="I729" s="29" t="n">
        <v>42769</v>
      </c>
      <c r="J729" s="35"/>
      <c r="K729" s="35"/>
      <c r="L729" s="36" t="n">
        <v>250</v>
      </c>
      <c r="M729" s="20" t="n">
        <f aca="false">IF(C729&lt;&gt;C728,K729,IF(K729="",M728-L729,M728+K729))</f>
        <v>2390</v>
      </c>
      <c r="N729" s="21" t="n">
        <v>15.14379</v>
      </c>
      <c r="O729" s="22" t="n">
        <f aca="false">K729*N729</f>
        <v>0</v>
      </c>
      <c r="P729" s="22" t="n">
        <f aca="false">L729*N729</f>
        <v>3785.9475</v>
      </c>
      <c r="Q729" s="23" t="n">
        <f aca="false">IF(C729&lt;&gt;C728,O729,IF(O729=0,Q728-P729,Q728+O729))</f>
        <v>48068.5404</v>
      </c>
      <c r="R729" s="24" t="n">
        <f aca="false">IF(C729&lt;&gt;C730,M729,0)</f>
        <v>0</v>
      </c>
      <c r="S729" s="25" t="n">
        <f aca="false">IF(C729&lt;&gt;C730,Q729,0)</f>
        <v>0</v>
      </c>
      <c r="T729" s="0" t="s">
        <v>25</v>
      </c>
      <c r="U729" s="27"/>
      <c r="V729" s="28"/>
      <c r="W729" s="26"/>
      <c r="X729" s="26"/>
      <c r="Y729" s="26"/>
      <c r="Z729" s="26"/>
    </row>
    <row r="730" customFormat="false" ht="12.75" hidden="false" customHeight="true" outlineLevel="0" collapsed="false">
      <c r="A730" s="16" t="n">
        <v>729</v>
      </c>
      <c r="B730" s="17" t="s">
        <v>76</v>
      </c>
      <c r="C730" s="17" t="n">
        <v>34500039</v>
      </c>
      <c r="D730" s="17" t="str">
        <f aca="false">LEFT(C730,3)</f>
        <v>345</v>
      </c>
      <c r="E730" s="16" t="s">
        <v>233</v>
      </c>
      <c r="F730" s="18" t="s">
        <v>141</v>
      </c>
      <c r="G730" s="17" t="s">
        <v>11</v>
      </c>
      <c r="H730" s="17" t="n">
        <v>12829</v>
      </c>
      <c r="I730" s="19" t="n">
        <v>42802</v>
      </c>
      <c r="J730" s="16"/>
      <c r="K730" s="17"/>
      <c r="L730" s="17" t="n">
        <v>250</v>
      </c>
      <c r="M730" s="20" t="n">
        <f aca="false">IF(C730&lt;&gt;C729,K730,IF(K730="",M729-L730,M729+K730))</f>
        <v>2140</v>
      </c>
      <c r="N730" s="21" t="n">
        <v>20.11236</v>
      </c>
      <c r="O730" s="22" t="n">
        <f aca="false">K730*N730</f>
        <v>0</v>
      </c>
      <c r="P730" s="22" t="n">
        <f aca="false">L730*N730</f>
        <v>5028.09</v>
      </c>
      <c r="Q730" s="23" t="n">
        <f aca="false">IF(C730&lt;&gt;C729,O730,IF(O730=0,Q729-P730,Q729+O730))</f>
        <v>43040.4504</v>
      </c>
      <c r="R730" s="24" t="n">
        <f aca="false">IF(C730&lt;&gt;C731,M730,0)</f>
        <v>0</v>
      </c>
      <c r="S730" s="25" t="n">
        <f aca="false">IF(C730&lt;&gt;C731,Q730,0)</f>
        <v>0</v>
      </c>
      <c r="T730" s="0" t="s">
        <v>26</v>
      </c>
      <c r="U730" s="27"/>
      <c r="V730" s="28"/>
      <c r="W730" s="26"/>
      <c r="X730" s="26"/>
      <c r="Y730" s="26"/>
      <c r="Z730" s="26"/>
    </row>
    <row r="731" customFormat="false" ht="12.75" hidden="false" customHeight="true" outlineLevel="0" collapsed="false">
      <c r="A731" s="16" t="n">
        <v>730</v>
      </c>
      <c r="B731" s="17" t="s">
        <v>76</v>
      </c>
      <c r="C731" s="1" t="n">
        <v>34500039</v>
      </c>
      <c r="D731" s="1" t="n">
        <v>345</v>
      </c>
      <c r="E731" s="16" t="s">
        <v>233</v>
      </c>
      <c r="F731" s="18" t="s">
        <v>141</v>
      </c>
      <c r="G731" s="1" t="s">
        <v>11</v>
      </c>
      <c r="H731" s="1" t="n">
        <v>13739</v>
      </c>
      <c r="I731" s="3" t="n">
        <v>42928</v>
      </c>
      <c r="K731" s="0"/>
      <c r="L731" s="1" t="n">
        <v>200</v>
      </c>
      <c r="M731" s="20" t="n">
        <f aca="false">IF(C731&lt;&gt;C730,K731,IF(K731="",M730-L731,M730+K731))</f>
        <v>1940</v>
      </c>
      <c r="N731" s="21" t="n">
        <v>20.11236</v>
      </c>
      <c r="O731" s="22" t="n">
        <f aca="false">K731*N731</f>
        <v>0</v>
      </c>
      <c r="P731" s="22" t="n">
        <f aca="false">L731*N731</f>
        <v>4022.472</v>
      </c>
      <c r="Q731" s="23" t="n">
        <f aca="false">IF(C731&lt;&gt;C730,O731,IF(O731=0,Q730-P731,Q730+O731))</f>
        <v>39017.9784</v>
      </c>
      <c r="R731" s="24" t="n">
        <f aca="false">IF(C731&lt;&gt;C732,M731,0)</f>
        <v>1940</v>
      </c>
      <c r="S731" s="25" t="n">
        <f aca="false">IF(C731&lt;&gt;C732,Q731,0)</f>
        <v>39017.9784</v>
      </c>
      <c r="T731" s="0" t="s">
        <v>29</v>
      </c>
      <c r="V731" s="28"/>
      <c r="W731" s="26"/>
      <c r="X731" s="26"/>
      <c r="Y731" s="26"/>
      <c r="Z731" s="26"/>
    </row>
    <row r="732" customFormat="false" ht="12.75" hidden="false" customHeight="true" outlineLevel="0" collapsed="false">
      <c r="A732" s="16" t="n">
        <v>731</v>
      </c>
      <c r="B732" s="17" t="s">
        <v>76</v>
      </c>
      <c r="C732" s="17" t="n">
        <v>34500040</v>
      </c>
      <c r="D732" s="17" t="str">
        <f aca="false">LEFT(C732,3)</f>
        <v>345</v>
      </c>
      <c r="E732" s="16" t="s">
        <v>234</v>
      </c>
      <c r="F732" s="18" t="s">
        <v>223</v>
      </c>
      <c r="G732" s="17" t="s">
        <v>10</v>
      </c>
      <c r="H732" s="17" t="s">
        <v>22</v>
      </c>
      <c r="I732" s="19" t="n">
        <v>42736</v>
      </c>
      <c r="J732" s="16"/>
      <c r="K732" s="17" t="n">
        <v>116</v>
      </c>
      <c r="L732" s="17"/>
      <c r="M732" s="20" t="n">
        <f aca="false">IF(C732&lt;&gt;C731,K732,IF(K732="",M731-L732,M731+K732))</f>
        <v>116</v>
      </c>
      <c r="N732" s="21" t="n">
        <v>2.28761</v>
      </c>
      <c r="O732" s="22" t="n">
        <f aca="false">K732*N732</f>
        <v>265.36276</v>
      </c>
      <c r="P732" s="22" t="n">
        <f aca="false">L732*N732</f>
        <v>0</v>
      </c>
      <c r="Q732" s="23" t="n">
        <f aca="false">IF(C732&lt;&gt;C731,O732,IF(O732=0,Q731-P732,Q731+O732))</f>
        <v>265.36276</v>
      </c>
      <c r="R732" s="24" t="n">
        <f aca="false">IF(C732&lt;&gt;C733,M732,0)</f>
        <v>0</v>
      </c>
      <c r="S732" s="25" t="n">
        <f aca="false">IF(C732&lt;&gt;C733,Q732,0)</f>
        <v>0</v>
      </c>
      <c r="T732" s="26" t="s">
        <v>23</v>
      </c>
      <c r="U732" s="27"/>
      <c r="V732" s="28"/>
      <c r="W732" s="26"/>
      <c r="X732" s="26"/>
      <c r="Y732" s="26"/>
      <c r="Z732" s="26"/>
    </row>
    <row r="733" customFormat="false" ht="12.75" hidden="false" customHeight="true" outlineLevel="0" collapsed="false">
      <c r="A733" s="16" t="n">
        <v>732</v>
      </c>
      <c r="B733" s="17" t="s">
        <v>76</v>
      </c>
      <c r="C733" s="17" t="n">
        <v>34500040</v>
      </c>
      <c r="D733" s="17" t="str">
        <f aca="false">LEFT(C733,3)</f>
        <v>345</v>
      </c>
      <c r="E733" s="16" t="s">
        <v>234</v>
      </c>
      <c r="F733" s="18" t="s">
        <v>223</v>
      </c>
      <c r="G733" s="17" t="s">
        <v>10</v>
      </c>
      <c r="H733" s="17" t="s">
        <v>22</v>
      </c>
      <c r="I733" s="19" t="n">
        <v>42736</v>
      </c>
      <c r="J733" s="16"/>
      <c r="K733" s="17" t="n">
        <v>100</v>
      </c>
      <c r="L733" s="17"/>
      <c r="M733" s="20" t="n">
        <f aca="false">IF(C733&lt;&gt;C732,K733,IF(K733="",M732-L733,M732+K733))</f>
        <v>216</v>
      </c>
      <c r="N733" s="21" t="n">
        <v>1.7804</v>
      </c>
      <c r="O733" s="22" t="n">
        <f aca="false">K733*N733</f>
        <v>178.04</v>
      </c>
      <c r="P733" s="22" t="n">
        <f aca="false">L733*N733</f>
        <v>0</v>
      </c>
      <c r="Q733" s="23" t="n">
        <f aca="false">IF(C733&lt;&gt;C732,O733,IF(O733=0,Q732-P733,Q732+O733))</f>
        <v>443.40276</v>
      </c>
      <c r="R733" s="24" t="n">
        <f aca="false">IF(C733&lt;&gt;C734,M733,0)</f>
        <v>0</v>
      </c>
      <c r="S733" s="25" t="n">
        <f aca="false">IF(C733&lt;&gt;C734,Q733,0)</f>
        <v>0</v>
      </c>
      <c r="T733" s="26" t="s">
        <v>23</v>
      </c>
      <c r="U733" s="27"/>
      <c r="V733" s="28"/>
      <c r="W733" s="26"/>
      <c r="X733" s="26"/>
      <c r="Y733" s="26"/>
      <c r="Z733" s="26"/>
    </row>
    <row r="734" customFormat="false" ht="12.75" hidden="false" customHeight="true" outlineLevel="0" collapsed="false">
      <c r="A734" s="16" t="n">
        <v>733</v>
      </c>
      <c r="B734" s="17" t="s">
        <v>76</v>
      </c>
      <c r="C734" s="34" t="n">
        <v>34500040</v>
      </c>
      <c r="D734" s="17" t="str">
        <f aca="false">LEFT(C734,3)</f>
        <v>345</v>
      </c>
      <c r="E734" s="49" t="s">
        <v>234</v>
      </c>
      <c r="F734" s="39" t="s">
        <v>223</v>
      </c>
      <c r="G734" s="34" t="s">
        <v>11</v>
      </c>
      <c r="H734" s="34" t="n">
        <v>12689</v>
      </c>
      <c r="I734" s="29" t="n">
        <v>42772</v>
      </c>
      <c r="J734" s="35"/>
      <c r="K734" s="35"/>
      <c r="L734" s="36" t="n">
        <v>40</v>
      </c>
      <c r="M734" s="20" t="n">
        <f aca="false">IF(C734&lt;&gt;C733,K734,IF(K734="",M733-L734,M733+K734))</f>
        <v>176</v>
      </c>
      <c r="N734" s="21" t="n">
        <v>2.28761</v>
      </c>
      <c r="O734" s="22" t="n">
        <f aca="false">K734*N734</f>
        <v>0</v>
      </c>
      <c r="P734" s="22" t="n">
        <f aca="false">L734*N734</f>
        <v>91.5044</v>
      </c>
      <c r="Q734" s="23" t="n">
        <f aca="false">IF(C734&lt;&gt;C733,O734,IF(O734=0,Q733-P734,Q733+O734))</f>
        <v>351.89836</v>
      </c>
      <c r="R734" s="24" t="n">
        <f aca="false">IF(C734&lt;&gt;C735,M734,0)</f>
        <v>176</v>
      </c>
      <c r="S734" s="25" t="n">
        <f aca="false">IF(C734&lt;&gt;C735,Q734,0)</f>
        <v>351.89836</v>
      </c>
      <c r="T734" s="0" t="s">
        <v>25</v>
      </c>
      <c r="U734" s="27"/>
      <c r="V734" s="28"/>
      <c r="W734" s="26"/>
      <c r="X734" s="26"/>
      <c r="Y734" s="26"/>
      <c r="Z734" s="26"/>
    </row>
    <row r="735" customFormat="false" ht="12.75" hidden="false" customHeight="true" outlineLevel="0" collapsed="false">
      <c r="A735" s="16" t="n">
        <v>734</v>
      </c>
      <c r="B735" s="17" t="s">
        <v>76</v>
      </c>
      <c r="C735" s="17" t="n">
        <v>34500041</v>
      </c>
      <c r="D735" s="17" t="str">
        <f aca="false">LEFT(C735,3)</f>
        <v>345</v>
      </c>
      <c r="E735" s="16" t="s">
        <v>235</v>
      </c>
      <c r="F735" s="18" t="s">
        <v>223</v>
      </c>
      <c r="G735" s="17" t="s">
        <v>10</v>
      </c>
      <c r="H735" s="17" t="s">
        <v>22</v>
      </c>
      <c r="I735" s="19" t="n">
        <v>42736</v>
      </c>
      <c r="J735" s="16"/>
      <c r="K735" s="17" t="n">
        <v>130</v>
      </c>
      <c r="L735" s="17"/>
      <c r="M735" s="20" t="n">
        <f aca="false">IF(C735&lt;&gt;C734,K735,IF(K735="",M734-L735,M734+K735))</f>
        <v>130</v>
      </c>
      <c r="N735" s="21" t="n">
        <v>11.95562</v>
      </c>
      <c r="O735" s="22" t="n">
        <f aca="false">K735*N735</f>
        <v>1554.2306</v>
      </c>
      <c r="P735" s="22" t="n">
        <f aca="false">L735*N735</f>
        <v>0</v>
      </c>
      <c r="Q735" s="23" t="n">
        <f aca="false">IF(C735&lt;&gt;C734,O735,IF(O735=0,Q734-P735,Q734+O735))</f>
        <v>1554.2306</v>
      </c>
      <c r="R735" s="24" t="n">
        <f aca="false">IF(C735&lt;&gt;C736,M735,0)</f>
        <v>0</v>
      </c>
      <c r="S735" s="25" t="n">
        <f aca="false">IF(C735&lt;&gt;C736,Q735,0)</f>
        <v>0</v>
      </c>
      <c r="T735" s="26" t="s">
        <v>23</v>
      </c>
      <c r="U735" s="27"/>
      <c r="V735" s="28"/>
      <c r="W735" s="26"/>
      <c r="X735" s="26"/>
      <c r="Y735" s="26"/>
      <c r="Z735" s="26"/>
    </row>
    <row r="736" customFormat="false" ht="12.75" hidden="false" customHeight="true" outlineLevel="0" collapsed="false">
      <c r="A736" s="16" t="n">
        <v>735</v>
      </c>
      <c r="B736" s="17" t="s">
        <v>76</v>
      </c>
      <c r="C736" s="17" t="n">
        <v>34500041</v>
      </c>
      <c r="D736" s="17" t="str">
        <f aca="false">LEFT(C736,3)</f>
        <v>345</v>
      </c>
      <c r="E736" s="16" t="s">
        <v>235</v>
      </c>
      <c r="F736" s="18" t="s">
        <v>223</v>
      </c>
      <c r="G736" s="17" t="s">
        <v>10</v>
      </c>
      <c r="H736" s="17" t="s">
        <v>22</v>
      </c>
      <c r="I736" s="19" t="n">
        <v>42736</v>
      </c>
      <c r="J736" s="16"/>
      <c r="K736" s="17" t="n">
        <v>450</v>
      </c>
      <c r="L736" s="17"/>
      <c r="M736" s="20" t="n">
        <f aca="false">IF(C736&lt;&gt;C735,K736,IF(K736="",M735-L736,M735+K736))</f>
        <v>580</v>
      </c>
      <c r="N736" s="21" t="n">
        <v>13.38409</v>
      </c>
      <c r="O736" s="22" t="n">
        <f aca="false">K736*N736</f>
        <v>6022.8405</v>
      </c>
      <c r="P736" s="22" t="n">
        <f aca="false">L736*N736</f>
        <v>0</v>
      </c>
      <c r="Q736" s="23" t="n">
        <f aca="false">IF(C736&lt;&gt;C735,O736,IF(O736=0,Q735-P736,Q735+O736))</f>
        <v>7577.0711</v>
      </c>
      <c r="R736" s="24" t="n">
        <f aca="false">IF(C736&lt;&gt;C737,M736,0)</f>
        <v>580</v>
      </c>
      <c r="S736" s="25" t="n">
        <f aca="false">IF(C736&lt;&gt;C737,Q736,0)</f>
        <v>7577.0711</v>
      </c>
      <c r="T736" s="26" t="s">
        <v>23</v>
      </c>
      <c r="U736" s="27"/>
      <c r="V736" s="28"/>
      <c r="W736" s="26"/>
      <c r="X736" s="26"/>
      <c r="Y736" s="26"/>
      <c r="Z736" s="26"/>
    </row>
    <row r="737" customFormat="false" ht="12.75" hidden="false" customHeight="true" outlineLevel="0" collapsed="false">
      <c r="A737" s="16" t="n">
        <v>736</v>
      </c>
      <c r="B737" s="17" t="s">
        <v>76</v>
      </c>
      <c r="C737" s="17" t="n">
        <v>34500046</v>
      </c>
      <c r="D737" s="17" t="str">
        <f aca="false">LEFT(C737,3)</f>
        <v>345</v>
      </c>
      <c r="E737" s="16" t="s">
        <v>236</v>
      </c>
      <c r="F737" s="18" t="s">
        <v>47</v>
      </c>
      <c r="G737" s="17" t="s">
        <v>10</v>
      </c>
      <c r="H737" s="17" t="s">
        <v>22</v>
      </c>
      <c r="I737" s="19" t="n">
        <v>42736</v>
      </c>
      <c r="J737" s="16"/>
      <c r="K737" s="17" t="n">
        <v>1700</v>
      </c>
      <c r="L737" s="17"/>
      <c r="M737" s="20" t="n">
        <f aca="false">IF(C737&lt;&gt;C736,K737,IF(K737="",M736-L737,M736+K737))</f>
        <v>1700</v>
      </c>
      <c r="N737" s="21" t="n">
        <v>9.75591</v>
      </c>
      <c r="O737" s="22" t="n">
        <f aca="false">K737*N737</f>
        <v>16585.047</v>
      </c>
      <c r="P737" s="22" t="n">
        <f aca="false">L737*N737</f>
        <v>0</v>
      </c>
      <c r="Q737" s="23" t="n">
        <f aca="false">IF(C737&lt;&gt;C736,O737,IF(O737=0,Q736-P737,Q736+O737))</f>
        <v>16585.047</v>
      </c>
      <c r="R737" s="24" t="n">
        <f aca="false">IF(C737&lt;&gt;C738,M737,0)</f>
        <v>1700</v>
      </c>
      <c r="S737" s="25" t="n">
        <f aca="false">IF(C737&lt;&gt;C738,Q737,0)</f>
        <v>16585.047</v>
      </c>
      <c r="T737" s="26" t="s">
        <v>23</v>
      </c>
      <c r="U737" s="27"/>
      <c r="V737" s="28"/>
      <c r="W737" s="26"/>
      <c r="X737" s="26"/>
      <c r="Y737" s="26"/>
      <c r="Z737" s="26"/>
    </row>
    <row r="738" customFormat="false" ht="12.75" hidden="false" customHeight="true" outlineLevel="0" collapsed="false">
      <c r="A738" s="16" t="n">
        <v>737</v>
      </c>
      <c r="B738" s="17" t="s">
        <v>76</v>
      </c>
      <c r="C738" s="17" t="n">
        <v>34500047</v>
      </c>
      <c r="D738" s="17" t="str">
        <f aca="false">LEFT(C738,3)</f>
        <v>345</v>
      </c>
      <c r="E738" s="16" t="s">
        <v>237</v>
      </c>
      <c r="F738" s="18" t="s">
        <v>47</v>
      </c>
      <c r="G738" s="17" t="s">
        <v>10</v>
      </c>
      <c r="H738" s="17" t="s">
        <v>22</v>
      </c>
      <c r="I738" s="19" t="n">
        <v>42736</v>
      </c>
      <c r="J738" s="16"/>
      <c r="K738" s="17" t="n">
        <v>2800</v>
      </c>
      <c r="L738" s="17"/>
      <c r="M738" s="20" t="n">
        <f aca="false">IF(C738&lt;&gt;C737,K738,IF(K738="",M737-L738,M737+K738))</f>
        <v>2800</v>
      </c>
      <c r="N738" s="21" t="n">
        <v>9.75591</v>
      </c>
      <c r="O738" s="22" t="n">
        <f aca="false">K738*N738</f>
        <v>27316.548</v>
      </c>
      <c r="P738" s="22" t="n">
        <f aca="false">L738*N738</f>
        <v>0</v>
      </c>
      <c r="Q738" s="23" t="n">
        <f aca="false">IF(C738&lt;&gt;C737,O738,IF(O738=0,Q737-P738,Q737+O738))</f>
        <v>27316.548</v>
      </c>
      <c r="R738" s="24" t="n">
        <f aca="false">IF(C738&lt;&gt;C739,M738,0)</f>
        <v>2800</v>
      </c>
      <c r="S738" s="25" t="n">
        <f aca="false">IF(C738&lt;&gt;C739,Q738,0)</f>
        <v>27316.548</v>
      </c>
      <c r="T738" s="26" t="s">
        <v>23</v>
      </c>
      <c r="U738" s="27"/>
      <c r="V738" s="28"/>
      <c r="W738" s="26"/>
      <c r="X738" s="26"/>
      <c r="Y738" s="26"/>
      <c r="Z738" s="26"/>
    </row>
    <row r="739" customFormat="false" ht="12.75" hidden="false" customHeight="true" outlineLevel="0" collapsed="false">
      <c r="A739" s="16" t="n">
        <v>738</v>
      </c>
      <c r="B739" s="17" t="s">
        <v>76</v>
      </c>
      <c r="C739" s="17" t="n">
        <v>34500067</v>
      </c>
      <c r="D739" s="17" t="str">
        <f aca="false">LEFT(C739,3)</f>
        <v>345</v>
      </c>
      <c r="E739" s="16" t="s">
        <v>238</v>
      </c>
      <c r="F739" s="18" t="s">
        <v>230</v>
      </c>
      <c r="G739" s="17" t="s">
        <v>10</v>
      </c>
      <c r="H739" s="17" t="s">
        <v>22</v>
      </c>
      <c r="I739" s="19" t="n">
        <v>42736</v>
      </c>
      <c r="J739" s="16"/>
      <c r="K739" s="17" t="n">
        <v>20</v>
      </c>
      <c r="L739" s="17"/>
      <c r="M739" s="20" t="n">
        <f aca="false">IF(C739&lt;&gt;C738,K739,IF(K739="",M738-L739,M738+K739))</f>
        <v>20</v>
      </c>
      <c r="N739" s="21" t="n">
        <v>7554.91756</v>
      </c>
      <c r="O739" s="22" t="n">
        <f aca="false">K739*N739</f>
        <v>151098.3512</v>
      </c>
      <c r="P739" s="22" t="n">
        <f aca="false">L739*N739</f>
        <v>0</v>
      </c>
      <c r="Q739" s="23" t="n">
        <f aca="false">IF(C739&lt;&gt;C738,O739,IF(O739=0,Q738-P739,Q738+O739))</f>
        <v>151098.3512</v>
      </c>
      <c r="R739" s="24" t="n">
        <f aca="false">IF(C739&lt;&gt;C740,M739,0)</f>
        <v>0</v>
      </c>
      <c r="S739" s="25" t="n">
        <f aca="false">IF(C739&lt;&gt;C740,Q739,0)</f>
        <v>0</v>
      </c>
      <c r="T739" s="26" t="s">
        <v>23</v>
      </c>
      <c r="U739" s="27"/>
      <c r="V739" s="28"/>
      <c r="W739" s="26"/>
      <c r="X739" s="26"/>
      <c r="Y739" s="26"/>
      <c r="Z739" s="26"/>
    </row>
    <row r="740" customFormat="false" ht="12.75" hidden="false" customHeight="true" outlineLevel="0" collapsed="false">
      <c r="A740" s="16" t="n">
        <v>739</v>
      </c>
      <c r="B740" s="17" t="s">
        <v>76</v>
      </c>
      <c r="C740" s="17" t="n">
        <v>34500067</v>
      </c>
      <c r="D740" s="17" t="str">
        <f aca="false">LEFT(C740,3)</f>
        <v>345</v>
      </c>
      <c r="E740" s="16" t="s">
        <v>238</v>
      </c>
      <c r="F740" s="18" t="s">
        <v>230</v>
      </c>
      <c r="G740" s="17" t="s">
        <v>10</v>
      </c>
      <c r="H740" s="17" t="s">
        <v>22</v>
      </c>
      <c r="I740" s="19" t="n">
        <v>42736</v>
      </c>
      <c r="J740" s="16"/>
      <c r="K740" s="17" t="n">
        <v>5.48</v>
      </c>
      <c r="L740" s="17"/>
      <c r="M740" s="20" t="n">
        <f aca="false">IF(C740&lt;&gt;C739,K740,IF(K740="",M739-L740,M739+K740))</f>
        <v>25.48</v>
      </c>
      <c r="N740" s="21" t="n">
        <v>5809.90165</v>
      </c>
      <c r="O740" s="22" t="n">
        <f aca="false">K740*N740</f>
        <v>31838.261042</v>
      </c>
      <c r="P740" s="22" t="n">
        <f aca="false">L740*N740</f>
        <v>0</v>
      </c>
      <c r="Q740" s="23" t="n">
        <f aca="false">IF(C740&lt;&gt;C739,O740,IF(O740=0,Q739-P740,Q739+O740))</f>
        <v>182936.612242</v>
      </c>
      <c r="R740" s="24" t="n">
        <f aca="false">IF(C740&lt;&gt;C741,M740,0)</f>
        <v>25.48</v>
      </c>
      <c r="S740" s="25" t="n">
        <f aca="false">IF(C740&lt;&gt;C741,Q740,0)</f>
        <v>182936.612242</v>
      </c>
      <c r="T740" s="26" t="s">
        <v>23</v>
      </c>
      <c r="U740" s="27"/>
      <c r="V740" s="28"/>
      <c r="W740" s="26"/>
      <c r="X740" s="26"/>
      <c r="Y740" s="26"/>
      <c r="Z740" s="26"/>
    </row>
    <row r="741" customFormat="false" ht="12.75" hidden="false" customHeight="true" outlineLevel="0" collapsed="false">
      <c r="A741" s="16" t="n">
        <v>740</v>
      </c>
      <c r="B741" s="17" t="s">
        <v>76</v>
      </c>
      <c r="C741" s="17" t="n">
        <v>34500068</v>
      </c>
      <c r="D741" s="17" t="str">
        <f aca="false">LEFT(C741,3)</f>
        <v>345</v>
      </c>
      <c r="E741" s="16" t="s">
        <v>239</v>
      </c>
      <c r="F741" s="18" t="s">
        <v>230</v>
      </c>
      <c r="G741" s="17" t="s">
        <v>10</v>
      </c>
      <c r="H741" s="17" t="s">
        <v>22</v>
      </c>
      <c r="I741" s="19" t="n">
        <v>42736</v>
      </c>
      <c r="J741" s="16"/>
      <c r="K741" s="17" t="n">
        <v>21</v>
      </c>
      <c r="L741" s="17"/>
      <c r="M741" s="20" t="n">
        <f aca="false">IF(C741&lt;&gt;C740,K741,IF(K741="",M740-L741,M740+K741))</f>
        <v>21</v>
      </c>
      <c r="N741" s="21" t="n">
        <v>5959.74784</v>
      </c>
      <c r="O741" s="22" t="n">
        <f aca="false">K741*N741</f>
        <v>125154.70464</v>
      </c>
      <c r="P741" s="22" t="n">
        <f aca="false">L741*N741</f>
        <v>0</v>
      </c>
      <c r="Q741" s="23" t="n">
        <f aca="false">IF(C741&lt;&gt;C740,O741,IF(O741=0,Q740-P741,Q740+O741))</f>
        <v>125154.70464</v>
      </c>
      <c r="R741" s="24" t="n">
        <f aca="false">IF(C741&lt;&gt;C742,M741,0)</f>
        <v>0</v>
      </c>
      <c r="S741" s="25" t="n">
        <f aca="false">IF(C741&lt;&gt;C742,Q741,0)</f>
        <v>0</v>
      </c>
      <c r="T741" s="26" t="s">
        <v>23</v>
      </c>
      <c r="U741" s="27"/>
      <c r="V741" s="28"/>
      <c r="W741" s="26"/>
      <c r="X741" s="26"/>
      <c r="Y741" s="26"/>
      <c r="Z741" s="26"/>
    </row>
    <row r="742" customFormat="false" ht="12.75" hidden="false" customHeight="true" outlineLevel="0" collapsed="false">
      <c r="A742" s="16" t="n">
        <v>741</v>
      </c>
      <c r="B742" s="17" t="s">
        <v>76</v>
      </c>
      <c r="C742" s="17" t="n">
        <v>34500068</v>
      </c>
      <c r="D742" s="17" t="str">
        <f aca="false">LEFT(C742,3)</f>
        <v>345</v>
      </c>
      <c r="E742" s="16" t="s">
        <v>239</v>
      </c>
      <c r="F742" s="18" t="s">
        <v>230</v>
      </c>
      <c r="G742" s="17" t="s">
        <v>10</v>
      </c>
      <c r="H742" s="17" t="s">
        <v>22</v>
      </c>
      <c r="I742" s="19" t="n">
        <v>42736</v>
      </c>
      <c r="J742" s="16"/>
      <c r="K742" s="17" t="n">
        <v>4</v>
      </c>
      <c r="L742" s="17"/>
      <c r="M742" s="20" t="n">
        <f aca="false">IF(C742&lt;&gt;C741,K742,IF(K742="",M741-L742,M741+K742))</f>
        <v>25</v>
      </c>
      <c r="N742" s="21" t="n">
        <v>5809.90165</v>
      </c>
      <c r="O742" s="22" t="n">
        <f aca="false">K742*N742</f>
        <v>23239.6066</v>
      </c>
      <c r="P742" s="22" t="n">
        <f aca="false">L742*N742</f>
        <v>0</v>
      </c>
      <c r="Q742" s="23" t="n">
        <f aca="false">IF(C742&lt;&gt;C741,O742,IF(O742=0,Q741-P742,Q741+O742))</f>
        <v>148394.31124</v>
      </c>
      <c r="R742" s="24" t="n">
        <f aca="false">IF(C742&lt;&gt;C743,M742,0)</f>
        <v>0</v>
      </c>
      <c r="S742" s="25" t="n">
        <f aca="false">IF(C742&lt;&gt;C743,Q742,0)</f>
        <v>0</v>
      </c>
      <c r="T742" s="26" t="s">
        <v>23</v>
      </c>
      <c r="U742" s="27"/>
      <c r="V742" s="28"/>
      <c r="W742" s="26"/>
      <c r="X742" s="26"/>
      <c r="Y742" s="26"/>
      <c r="Z742" s="26"/>
    </row>
    <row r="743" customFormat="false" ht="12.75" hidden="false" customHeight="true" outlineLevel="0" collapsed="false">
      <c r="A743" s="16" t="n">
        <v>742</v>
      </c>
      <c r="B743" s="17" t="s">
        <v>76</v>
      </c>
      <c r="C743" s="17" t="n">
        <v>34500068</v>
      </c>
      <c r="D743" s="17" t="str">
        <f aca="false">LEFT(C743,3)</f>
        <v>345</v>
      </c>
      <c r="E743" s="16" t="s">
        <v>239</v>
      </c>
      <c r="F743" s="18" t="s">
        <v>230</v>
      </c>
      <c r="G743" s="1" t="s">
        <v>11</v>
      </c>
      <c r="H743" s="1" t="n">
        <v>13041</v>
      </c>
      <c r="I743" s="3" t="n">
        <v>42849</v>
      </c>
      <c r="L743" s="1" t="n">
        <v>21</v>
      </c>
      <c r="M743" s="20" t="n">
        <f aca="false">IF(C743&lt;&gt;C742,K743,IF(K743="",M742-L743,M742+K743))</f>
        <v>4</v>
      </c>
      <c r="N743" s="21" t="n">
        <v>5959.74784</v>
      </c>
      <c r="O743" s="22" t="n">
        <f aca="false">K743*N743</f>
        <v>0</v>
      </c>
      <c r="P743" s="22" t="n">
        <f aca="false">L743*N743</f>
        <v>125154.70464</v>
      </c>
      <c r="Q743" s="23" t="n">
        <f aca="false">IF(C743&lt;&gt;C742,O743,IF(O743=0,Q742-P743,Q742+O743))</f>
        <v>23239.6066</v>
      </c>
      <c r="R743" s="24" t="n">
        <f aca="false">IF(C743&lt;&gt;C744,M743,0)</f>
        <v>0</v>
      </c>
      <c r="S743" s="25" t="n">
        <f aca="false">IF(C743&lt;&gt;C744,Q743,0)</f>
        <v>0</v>
      </c>
      <c r="T743" s="0" t="s">
        <v>31</v>
      </c>
      <c r="U743" s="27"/>
      <c r="V743" s="28"/>
      <c r="W743" s="26"/>
      <c r="X743" s="26"/>
      <c r="Y743" s="26"/>
      <c r="Z743" s="26"/>
    </row>
    <row r="744" customFormat="false" ht="12.75" hidden="false" customHeight="true" outlineLevel="0" collapsed="false">
      <c r="A744" s="16" t="n">
        <v>743</v>
      </c>
      <c r="B744" s="17" t="s">
        <v>76</v>
      </c>
      <c r="C744" s="17" t="n">
        <v>34500068</v>
      </c>
      <c r="D744" s="17" t="str">
        <f aca="false">LEFT(C744,3)</f>
        <v>345</v>
      </c>
      <c r="E744" s="16" t="s">
        <v>239</v>
      </c>
      <c r="F744" s="18" t="s">
        <v>230</v>
      </c>
      <c r="G744" s="1" t="s">
        <v>11</v>
      </c>
      <c r="H744" s="1" t="n">
        <v>13041</v>
      </c>
      <c r="I744" s="3" t="n">
        <v>42849</v>
      </c>
      <c r="L744" s="1" t="n">
        <v>4</v>
      </c>
      <c r="M744" s="20" t="n">
        <f aca="false">IF(C744&lt;&gt;C743,K744,IF(K744="",M743-L744,M743+K744))</f>
        <v>0</v>
      </c>
      <c r="N744" s="21" t="n">
        <v>5809.90165</v>
      </c>
      <c r="O744" s="22" t="n">
        <f aca="false">K744*N744</f>
        <v>0</v>
      </c>
      <c r="P744" s="22" t="n">
        <f aca="false">L744*N744</f>
        <v>23239.6066</v>
      </c>
      <c r="Q744" s="23" t="n">
        <f aca="false">IF(C744&lt;&gt;C743,O744,IF(O744=0,Q743-P744,Q743+O744))</f>
        <v>0</v>
      </c>
      <c r="R744" s="24" t="n">
        <f aca="false">IF(C744&lt;&gt;C745,M744,0)</f>
        <v>0</v>
      </c>
      <c r="S744" s="25" t="n">
        <f aca="false">IF(C744&lt;&gt;C745,Q744,0)</f>
        <v>0</v>
      </c>
      <c r="T744" s="0" t="s">
        <v>31</v>
      </c>
      <c r="U744" s="27"/>
      <c r="V744" s="28"/>
      <c r="W744" s="26"/>
      <c r="X744" s="26"/>
      <c r="Y744" s="26"/>
      <c r="Z744" s="26"/>
    </row>
    <row r="745" customFormat="false" ht="12.75" hidden="false" customHeight="true" outlineLevel="0" collapsed="false">
      <c r="A745" s="16" t="n">
        <v>744</v>
      </c>
      <c r="B745" s="17" t="s">
        <v>76</v>
      </c>
      <c r="C745" s="17" t="n">
        <v>34500096</v>
      </c>
      <c r="D745" s="17" t="str">
        <f aca="false">LEFT(C745,3)</f>
        <v>345</v>
      </c>
      <c r="E745" s="16" t="s">
        <v>240</v>
      </c>
      <c r="F745" s="18" t="s">
        <v>47</v>
      </c>
      <c r="G745" s="17" t="s">
        <v>10</v>
      </c>
      <c r="H745" s="17" t="s">
        <v>22</v>
      </c>
      <c r="I745" s="19" t="n">
        <v>42736</v>
      </c>
      <c r="J745" s="16"/>
      <c r="K745" s="17" t="n">
        <v>2</v>
      </c>
      <c r="L745" s="17"/>
      <c r="M745" s="20" t="n">
        <f aca="false">IF(C745&lt;&gt;C744,K745,IF(K745="",M744-L745,M744+K745))</f>
        <v>2</v>
      </c>
      <c r="N745" s="21" t="n">
        <v>235.60337</v>
      </c>
      <c r="O745" s="22" t="n">
        <f aca="false">K745*N745</f>
        <v>471.20674</v>
      </c>
      <c r="P745" s="22" t="n">
        <f aca="false">L745*N745</f>
        <v>0</v>
      </c>
      <c r="Q745" s="23" t="n">
        <f aca="false">IF(C745&lt;&gt;C744,O745,IF(O745=0,Q744-P745,Q744+O745))</f>
        <v>471.20674</v>
      </c>
      <c r="R745" s="24" t="n">
        <f aca="false">IF(C745&lt;&gt;C746,M745,0)</f>
        <v>0</v>
      </c>
      <c r="S745" s="25" t="n">
        <f aca="false">IF(C745&lt;&gt;C746,Q745,0)</f>
        <v>0</v>
      </c>
      <c r="T745" s="26" t="s">
        <v>23</v>
      </c>
      <c r="U745" s="27"/>
      <c r="V745" s="28"/>
      <c r="W745" s="26"/>
      <c r="X745" s="26"/>
      <c r="Y745" s="26"/>
      <c r="Z745" s="26"/>
    </row>
    <row r="746" customFormat="false" ht="12.75" hidden="false" customHeight="true" outlineLevel="0" collapsed="false">
      <c r="A746" s="16" t="n">
        <v>745</v>
      </c>
      <c r="B746" s="17" t="s">
        <v>76</v>
      </c>
      <c r="C746" s="17" t="n">
        <v>34500096</v>
      </c>
      <c r="D746" s="17" t="str">
        <f aca="false">LEFT(C746,3)</f>
        <v>345</v>
      </c>
      <c r="E746" s="16" t="s">
        <v>240</v>
      </c>
      <c r="F746" s="39" t="s">
        <v>47</v>
      </c>
      <c r="G746" s="17" t="s">
        <v>11</v>
      </c>
      <c r="H746" s="17" t="n">
        <v>12731</v>
      </c>
      <c r="I746" s="19" t="n">
        <v>42780</v>
      </c>
      <c r="J746" s="16"/>
      <c r="K746" s="17"/>
      <c r="L746" s="17" t="n">
        <v>1</v>
      </c>
      <c r="M746" s="20" t="n">
        <f aca="false">IF(C746&lt;&gt;C745,K746,IF(K746="",M745-L746,M745+K746))</f>
        <v>1</v>
      </c>
      <c r="N746" s="21" t="n">
        <v>235.60337</v>
      </c>
      <c r="O746" s="22" t="n">
        <f aca="false">K746*N746</f>
        <v>0</v>
      </c>
      <c r="P746" s="22" t="n">
        <f aca="false">L746*N746</f>
        <v>235.60337</v>
      </c>
      <c r="Q746" s="23" t="n">
        <f aca="false">IF(C746&lt;&gt;C745,O746,IF(O746=0,Q745-P746,Q745+O746))</f>
        <v>235.60337</v>
      </c>
      <c r="R746" s="24" t="n">
        <f aca="false">IF(C746&lt;&gt;C747,M746,0)</f>
        <v>0</v>
      </c>
      <c r="S746" s="25" t="n">
        <f aca="false">IF(C746&lt;&gt;C747,Q746,0)</f>
        <v>0</v>
      </c>
      <c r="T746" s="0" t="s">
        <v>25</v>
      </c>
      <c r="U746" s="27"/>
      <c r="V746" s="28"/>
      <c r="W746" s="26"/>
      <c r="X746" s="26"/>
      <c r="Y746" s="26"/>
      <c r="Z746" s="26"/>
    </row>
    <row r="747" customFormat="false" ht="12.75" hidden="false" customHeight="true" outlineLevel="0" collapsed="false">
      <c r="A747" s="16" t="n">
        <v>746</v>
      </c>
      <c r="B747" s="17" t="s">
        <v>76</v>
      </c>
      <c r="C747" s="30" t="n">
        <v>34500096</v>
      </c>
      <c r="D747" s="30" t="n">
        <v>345</v>
      </c>
      <c r="E747" s="16" t="s">
        <v>240</v>
      </c>
      <c r="F747" s="39" t="s">
        <v>47</v>
      </c>
      <c r="G747" s="30" t="s">
        <v>11</v>
      </c>
      <c r="H747" s="30" t="n">
        <v>13112</v>
      </c>
      <c r="I747" s="32" t="n">
        <v>42865</v>
      </c>
      <c r="J747" s="33"/>
      <c r="K747" s="30"/>
      <c r="L747" s="30" t="n">
        <v>1</v>
      </c>
      <c r="M747" s="20" t="n">
        <f aca="false">IF(C747&lt;&gt;C746,K747,IF(K747="",M746-L747,M746+K747))</f>
        <v>0</v>
      </c>
      <c r="N747" s="21" t="n">
        <v>235.60337</v>
      </c>
      <c r="O747" s="22" t="n">
        <f aca="false">K747*N747</f>
        <v>0</v>
      </c>
      <c r="P747" s="22" t="n">
        <f aca="false">L747*N747</f>
        <v>235.60337</v>
      </c>
      <c r="Q747" s="23" t="n">
        <f aca="false">IF(C747&lt;&gt;C746,O747,IF(O747=0,Q746-P747,Q746+O747))</f>
        <v>0</v>
      </c>
      <c r="R747" s="24" t="n">
        <f aca="false">IF(C747&lt;&gt;C748,M747,0)</f>
        <v>0</v>
      </c>
      <c r="S747" s="25" t="n">
        <f aca="false">IF(C747&lt;&gt;C748,Q747,0)</f>
        <v>0</v>
      </c>
      <c r="T747" s="0" t="s">
        <v>27</v>
      </c>
      <c r="U747" s="27"/>
      <c r="V747" s="28"/>
      <c r="W747" s="26"/>
      <c r="X747" s="26"/>
      <c r="Y747" s="26"/>
      <c r="Z747" s="26"/>
    </row>
    <row r="748" customFormat="false" ht="12.75" hidden="false" customHeight="true" outlineLevel="0" collapsed="false">
      <c r="A748" s="16" t="n">
        <v>747</v>
      </c>
      <c r="B748" s="17" t="s">
        <v>76</v>
      </c>
      <c r="C748" s="17" t="n">
        <v>34500104</v>
      </c>
      <c r="D748" s="17" t="str">
        <f aca="false">LEFT(C748,3)</f>
        <v>345</v>
      </c>
      <c r="E748" s="16" t="s">
        <v>241</v>
      </c>
      <c r="F748" s="18" t="s">
        <v>47</v>
      </c>
      <c r="G748" s="17" t="s">
        <v>10</v>
      </c>
      <c r="H748" s="17" t="s">
        <v>22</v>
      </c>
      <c r="I748" s="19" t="n">
        <v>42736</v>
      </c>
      <c r="J748" s="16"/>
      <c r="K748" s="17" t="n">
        <v>166</v>
      </c>
      <c r="L748" s="17"/>
      <c r="M748" s="20" t="n">
        <f aca="false">IF(C748&lt;&gt;C747,K748,IF(K748="",M747-L748,M747+K748))</f>
        <v>166</v>
      </c>
      <c r="N748" s="21" t="n">
        <v>2.28761</v>
      </c>
      <c r="O748" s="22" t="n">
        <f aca="false">K748*N748</f>
        <v>379.74326</v>
      </c>
      <c r="P748" s="22" t="n">
        <f aca="false">L748*N748</f>
        <v>0</v>
      </c>
      <c r="Q748" s="23" t="n">
        <f aca="false">IF(C748&lt;&gt;C747,O748,IF(O748=0,Q747-P748,Q747+O748))</f>
        <v>379.74326</v>
      </c>
      <c r="R748" s="24" t="n">
        <f aca="false">IF(C748&lt;&gt;C749,M748,0)</f>
        <v>0</v>
      </c>
      <c r="S748" s="25" t="n">
        <f aca="false">IF(C748&lt;&gt;C749,Q748,0)</f>
        <v>0</v>
      </c>
      <c r="T748" s="26" t="s">
        <v>23</v>
      </c>
      <c r="U748" s="27"/>
      <c r="V748" s="28"/>
      <c r="W748" s="26"/>
      <c r="X748" s="26"/>
      <c r="Y748" s="26"/>
      <c r="Z748" s="26"/>
    </row>
    <row r="749" customFormat="false" ht="12.75" hidden="false" customHeight="true" outlineLevel="0" collapsed="false">
      <c r="A749" s="16" t="n">
        <v>748</v>
      </c>
      <c r="B749" s="17" t="s">
        <v>76</v>
      </c>
      <c r="C749" s="17" t="n">
        <v>34500104</v>
      </c>
      <c r="D749" s="17" t="str">
        <f aca="false">LEFT(C749,3)</f>
        <v>345</v>
      </c>
      <c r="E749" s="16" t="s">
        <v>241</v>
      </c>
      <c r="F749" s="18" t="s">
        <v>47</v>
      </c>
      <c r="G749" s="17" t="s">
        <v>10</v>
      </c>
      <c r="H749" s="17" t="s">
        <v>22</v>
      </c>
      <c r="I749" s="19" t="n">
        <v>42736</v>
      </c>
      <c r="J749" s="16"/>
      <c r="K749" s="17" t="n">
        <v>50</v>
      </c>
      <c r="L749" s="17"/>
      <c r="M749" s="20" t="n">
        <f aca="false">IF(C749&lt;&gt;C748,K749,IF(K749="",M748-L749,M748+K749))</f>
        <v>216</v>
      </c>
      <c r="N749" s="21" t="n">
        <v>25.61932</v>
      </c>
      <c r="O749" s="22" t="n">
        <f aca="false">K749*N749</f>
        <v>1280.966</v>
      </c>
      <c r="P749" s="22" t="n">
        <f aca="false">L749*N749</f>
        <v>0</v>
      </c>
      <c r="Q749" s="23" t="n">
        <f aca="false">IF(C749&lt;&gt;C748,O749,IF(O749=0,Q748-P749,Q748+O749))</f>
        <v>1660.70926</v>
      </c>
      <c r="R749" s="24" t="n">
        <f aca="false">IF(C749&lt;&gt;C750,M749,0)</f>
        <v>0</v>
      </c>
      <c r="S749" s="25" t="n">
        <f aca="false">IF(C749&lt;&gt;C750,Q749,0)</f>
        <v>0</v>
      </c>
      <c r="T749" s="26" t="s">
        <v>23</v>
      </c>
      <c r="U749" s="27"/>
      <c r="V749" s="28"/>
      <c r="W749" s="26"/>
      <c r="X749" s="26"/>
      <c r="Y749" s="26"/>
      <c r="Z749" s="26"/>
    </row>
    <row r="750" customFormat="false" ht="12.75" hidden="false" customHeight="true" outlineLevel="0" collapsed="false">
      <c r="A750" s="16" t="n">
        <v>749</v>
      </c>
      <c r="B750" s="17" t="s">
        <v>76</v>
      </c>
      <c r="C750" s="17" t="n">
        <v>34500104</v>
      </c>
      <c r="D750" s="17" t="str">
        <f aca="false">LEFT(C750,3)</f>
        <v>345</v>
      </c>
      <c r="E750" s="16" t="s">
        <v>241</v>
      </c>
      <c r="F750" s="18" t="s">
        <v>47</v>
      </c>
      <c r="G750" s="17" t="s">
        <v>11</v>
      </c>
      <c r="H750" s="17" t="n">
        <v>12857</v>
      </c>
      <c r="I750" s="19" t="n">
        <v>42808</v>
      </c>
      <c r="J750" s="16"/>
      <c r="K750" s="17"/>
      <c r="L750" s="17" t="n">
        <v>1</v>
      </c>
      <c r="M750" s="20" t="n">
        <f aca="false">IF(C750&lt;&gt;C749,K750,IF(K750="",M749-L750,M749+K750))</f>
        <v>215</v>
      </c>
      <c r="N750" s="21" t="n">
        <v>2.28761</v>
      </c>
      <c r="O750" s="22" t="n">
        <f aca="false">K750*N750</f>
        <v>0</v>
      </c>
      <c r="P750" s="22" t="n">
        <f aca="false">L750*N750</f>
        <v>2.28761</v>
      </c>
      <c r="Q750" s="23" t="n">
        <f aca="false">IF(C750&lt;&gt;C749,O750,IF(O750=0,Q749-P750,Q749+O750))</f>
        <v>1658.42165</v>
      </c>
      <c r="R750" s="24" t="n">
        <f aca="false">IF(C750&lt;&gt;C751,M750,0)</f>
        <v>0</v>
      </c>
      <c r="S750" s="25" t="n">
        <f aca="false">IF(C750&lt;&gt;C751,Q750,0)</f>
        <v>0</v>
      </c>
      <c r="T750" s="0" t="s">
        <v>26</v>
      </c>
      <c r="U750" s="27"/>
      <c r="V750" s="28"/>
      <c r="W750" s="26"/>
      <c r="X750" s="26"/>
      <c r="Y750" s="26"/>
      <c r="Z750" s="26"/>
    </row>
    <row r="751" customFormat="false" ht="12.75" hidden="false" customHeight="true" outlineLevel="0" collapsed="false">
      <c r="A751" s="16" t="n">
        <v>750</v>
      </c>
      <c r="B751" s="17" t="s">
        <v>76</v>
      </c>
      <c r="C751" s="1" t="n">
        <v>34500104</v>
      </c>
      <c r="D751" s="1" t="n">
        <v>345</v>
      </c>
      <c r="E751" s="16" t="s">
        <v>241</v>
      </c>
      <c r="F751" s="18" t="s">
        <v>47</v>
      </c>
      <c r="G751" s="1" t="s">
        <v>11</v>
      </c>
      <c r="H751" s="1" t="n">
        <v>13209</v>
      </c>
      <c r="I751" s="3" t="n">
        <v>42885</v>
      </c>
      <c r="L751" s="1" t="n">
        <v>2</v>
      </c>
      <c r="M751" s="20" t="n">
        <f aca="false">IF(C751&lt;&gt;C750,K751,IF(K751="",M750-L751,M750+K751))</f>
        <v>213</v>
      </c>
      <c r="N751" s="21" t="n">
        <v>2.28761</v>
      </c>
      <c r="O751" s="22" t="n">
        <f aca="false">K751*N751</f>
        <v>0</v>
      </c>
      <c r="P751" s="22" t="n">
        <f aca="false">L751*N751</f>
        <v>4.57522</v>
      </c>
      <c r="Q751" s="23" t="n">
        <f aca="false">IF(C751&lt;&gt;C750,O751,IF(O751=0,Q750-P751,Q750+O751))</f>
        <v>1653.84643</v>
      </c>
      <c r="R751" s="24" t="n">
        <f aca="false">IF(C751&lt;&gt;C752,M751,0)</f>
        <v>0</v>
      </c>
      <c r="S751" s="25" t="n">
        <f aca="false">IF(C751&lt;&gt;C752,Q751,0)</f>
        <v>0</v>
      </c>
      <c r="T751" s="0" t="s">
        <v>28</v>
      </c>
      <c r="U751" s="27"/>
      <c r="V751" s="28"/>
      <c r="W751" s="26"/>
      <c r="X751" s="26"/>
      <c r="Y751" s="26"/>
      <c r="Z751" s="26"/>
    </row>
    <row r="752" customFormat="false" ht="12.75" hidden="false" customHeight="true" outlineLevel="0" collapsed="false">
      <c r="A752" s="16" t="n">
        <v>751</v>
      </c>
      <c r="B752" s="17" t="s">
        <v>76</v>
      </c>
      <c r="C752" s="1" t="n">
        <v>34500104</v>
      </c>
      <c r="D752" s="1" t="n">
        <v>345</v>
      </c>
      <c r="E752" s="16" t="s">
        <v>241</v>
      </c>
      <c r="F752" s="18" t="s">
        <v>47</v>
      </c>
      <c r="G752" s="1" t="s">
        <v>11</v>
      </c>
      <c r="H752" s="1" t="n">
        <v>13248</v>
      </c>
      <c r="I752" s="3" t="n">
        <v>42891</v>
      </c>
      <c r="L752" s="1" t="n">
        <v>2</v>
      </c>
      <c r="M752" s="20" t="n">
        <f aca="false">IF(C752&lt;&gt;C751,K752,IF(K752="",M751-L752,M751+K752))</f>
        <v>211</v>
      </c>
      <c r="N752" s="21" t="n">
        <v>2.28761</v>
      </c>
      <c r="O752" s="22" t="n">
        <f aca="false">K752*N752</f>
        <v>0</v>
      </c>
      <c r="P752" s="22" t="n">
        <f aca="false">L752*N752</f>
        <v>4.57522</v>
      </c>
      <c r="Q752" s="23" t="n">
        <f aca="false">IF(C752&lt;&gt;C751,O752,IF(O752=0,Q751-P752,Q751+O752))</f>
        <v>1649.27121</v>
      </c>
      <c r="R752" s="24" t="n">
        <f aca="false">IF(C752&lt;&gt;C753,M752,0)</f>
        <v>0</v>
      </c>
      <c r="S752" s="25" t="n">
        <f aca="false">IF(C752&lt;&gt;C753,Q752,0)</f>
        <v>0</v>
      </c>
      <c r="T752" s="0" t="s">
        <v>28</v>
      </c>
      <c r="U752" s="27"/>
      <c r="V752" s="28"/>
      <c r="W752" s="26"/>
      <c r="X752" s="26"/>
      <c r="Y752" s="26"/>
      <c r="Z752" s="26"/>
    </row>
    <row r="753" customFormat="false" ht="12.75" hidden="false" customHeight="true" outlineLevel="0" collapsed="false">
      <c r="A753" s="16" t="n">
        <v>752</v>
      </c>
      <c r="B753" s="17" t="s">
        <v>76</v>
      </c>
      <c r="C753" s="1" t="n">
        <v>34500104</v>
      </c>
      <c r="D753" s="1" t="n">
        <v>345</v>
      </c>
      <c r="E753" s="16" t="s">
        <v>241</v>
      </c>
      <c r="F753" s="18" t="s">
        <v>47</v>
      </c>
      <c r="G753" s="1" t="s">
        <v>11</v>
      </c>
      <c r="H753" s="1" t="n">
        <v>13254</v>
      </c>
      <c r="I753" s="3" t="n">
        <v>42892</v>
      </c>
      <c r="L753" s="1" t="n">
        <v>3</v>
      </c>
      <c r="M753" s="20" t="n">
        <f aca="false">IF(C753&lt;&gt;C752,K753,IF(K753="",M752-L753,M752+K753))</f>
        <v>208</v>
      </c>
      <c r="N753" s="21" t="n">
        <v>2.28761</v>
      </c>
      <c r="O753" s="22" t="n">
        <f aca="false">K753*N753</f>
        <v>0</v>
      </c>
      <c r="P753" s="22" t="n">
        <f aca="false">L753*N753</f>
        <v>6.86283</v>
      </c>
      <c r="Q753" s="23" t="n">
        <f aca="false">IF(C753&lt;&gt;C752,O753,IF(O753=0,Q752-P753,Q752+O753))</f>
        <v>1642.40838</v>
      </c>
      <c r="R753" s="24" t="n">
        <f aca="false">IF(C753&lt;&gt;C754,M753,0)</f>
        <v>0</v>
      </c>
      <c r="S753" s="25" t="n">
        <f aca="false">IF(C753&lt;&gt;C754,Q753,0)</f>
        <v>0</v>
      </c>
      <c r="T753" s="0" t="s">
        <v>28</v>
      </c>
      <c r="U753" s="27"/>
      <c r="V753" s="28"/>
      <c r="W753" s="26"/>
      <c r="X753" s="26"/>
      <c r="Y753" s="26"/>
      <c r="Z753" s="26"/>
    </row>
    <row r="754" customFormat="false" ht="12.75" hidden="false" customHeight="true" outlineLevel="0" collapsed="false">
      <c r="A754" s="16" t="n">
        <v>753</v>
      </c>
      <c r="B754" s="17" t="s">
        <v>76</v>
      </c>
      <c r="C754" s="1" t="n">
        <v>34500104</v>
      </c>
      <c r="D754" s="1" t="n">
        <v>345</v>
      </c>
      <c r="E754" s="16" t="s">
        <v>241</v>
      </c>
      <c r="F754" s="18" t="s">
        <v>47</v>
      </c>
      <c r="G754" s="1" t="s">
        <v>11</v>
      </c>
      <c r="H754" s="1" t="n">
        <v>13292</v>
      </c>
      <c r="I754" s="3" t="n">
        <v>42896</v>
      </c>
      <c r="L754" s="1" t="n">
        <v>4</v>
      </c>
      <c r="M754" s="20" t="n">
        <f aca="false">IF(C754&lt;&gt;C753,K754,IF(K754="",M753-L754,M753+K754))</f>
        <v>204</v>
      </c>
      <c r="N754" s="21" t="n">
        <v>2.28761</v>
      </c>
      <c r="O754" s="22" t="n">
        <f aca="false">K754*N754</f>
        <v>0</v>
      </c>
      <c r="P754" s="22" t="n">
        <f aca="false">L754*N754</f>
        <v>9.15044</v>
      </c>
      <c r="Q754" s="23" t="n">
        <f aca="false">IF(C754&lt;&gt;C753,O754,IF(O754=0,Q753-P754,Q753+O754))</f>
        <v>1633.25794</v>
      </c>
      <c r="R754" s="24" t="n">
        <f aca="false">IF(C754&lt;&gt;C755,M754,0)</f>
        <v>0</v>
      </c>
      <c r="S754" s="25" t="n">
        <f aca="false">IF(C754&lt;&gt;C755,Q754,0)</f>
        <v>0</v>
      </c>
      <c r="T754" s="0" t="s">
        <v>28</v>
      </c>
      <c r="U754" s="0"/>
      <c r="V754" s="28"/>
      <c r="W754" s="26"/>
      <c r="X754" s="26"/>
      <c r="Y754" s="26"/>
      <c r="Z754" s="26"/>
    </row>
    <row r="755" customFormat="false" ht="12.75" hidden="false" customHeight="true" outlineLevel="0" collapsed="false">
      <c r="A755" s="16" t="n">
        <v>754</v>
      </c>
      <c r="B755" s="17" t="s">
        <v>76</v>
      </c>
      <c r="C755" s="1" t="n">
        <v>34500104</v>
      </c>
      <c r="D755" s="1" t="n">
        <v>345</v>
      </c>
      <c r="E755" s="16" t="s">
        <v>241</v>
      </c>
      <c r="F755" s="18" t="s">
        <v>47</v>
      </c>
      <c r="G755" s="1" t="s">
        <v>11</v>
      </c>
      <c r="H755" s="1" t="n">
        <v>13294</v>
      </c>
      <c r="I755" s="3" t="n">
        <v>42898</v>
      </c>
      <c r="L755" s="1" t="n">
        <v>10</v>
      </c>
      <c r="M755" s="20" t="n">
        <f aca="false">IF(C755&lt;&gt;C754,K755,IF(K755="",M754-L755,M754+K755))</f>
        <v>194</v>
      </c>
      <c r="N755" s="21" t="n">
        <v>2.28761</v>
      </c>
      <c r="O755" s="22" t="n">
        <f aca="false">K755*N755</f>
        <v>0</v>
      </c>
      <c r="P755" s="22" t="n">
        <f aca="false">L755*N755</f>
        <v>22.8761</v>
      </c>
      <c r="Q755" s="23" t="n">
        <f aca="false">IF(C755&lt;&gt;C754,O755,IF(O755=0,Q754-P755,Q754+O755))</f>
        <v>1610.38184</v>
      </c>
      <c r="R755" s="24" t="n">
        <f aca="false">IF(C755&lt;&gt;C756,M755,0)</f>
        <v>0</v>
      </c>
      <c r="S755" s="25" t="n">
        <f aca="false">IF(C755&lt;&gt;C756,Q755,0)</f>
        <v>0</v>
      </c>
      <c r="T755" s="0" t="s">
        <v>28</v>
      </c>
      <c r="U755" s="0"/>
      <c r="V755" s="28"/>
      <c r="W755" s="26"/>
      <c r="X755" s="26"/>
      <c r="Y755" s="26"/>
      <c r="Z755" s="26"/>
    </row>
    <row r="756" customFormat="false" ht="12.75" hidden="false" customHeight="true" outlineLevel="0" collapsed="false">
      <c r="A756" s="16" t="n">
        <v>755</v>
      </c>
      <c r="B756" s="17" t="s">
        <v>76</v>
      </c>
      <c r="C756" s="1" t="n">
        <v>34500104</v>
      </c>
      <c r="D756" s="1" t="str">
        <f aca="false">LEFT(C756,3)</f>
        <v>345</v>
      </c>
      <c r="E756" s="16" t="s">
        <v>241</v>
      </c>
      <c r="F756" s="18" t="s">
        <v>47</v>
      </c>
      <c r="G756" s="1" t="s">
        <v>11</v>
      </c>
      <c r="H756" s="1" t="n">
        <v>13340</v>
      </c>
      <c r="I756" s="3" t="n">
        <v>42903</v>
      </c>
      <c r="L756" s="1" t="n">
        <v>4</v>
      </c>
      <c r="M756" s="20" t="n">
        <f aca="false">IF(C756&lt;&gt;C755,K756,IF(K756="",M755-L756,M755+K756))</f>
        <v>190</v>
      </c>
      <c r="N756" s="21" t="n">
        <v>2.28761</v>
      </c>
      <c r="O756" s="22" t="n">
        <f aca="false">K756*N756</f>
        <v>0</v>
      </c>
      <c r="P756" s="22" t="n">
        <f aca="false">L756*N756</f>
        <v>9.15044</v>
      </c>
      <c r="Q756" s="23" t="n">
        <f aca="false">IF(C756&lt;&gt;C755,O756,IF(O756=0,Q755-P756,Q755+O756))</f>
        <v>1601.2314</v>
      </c>
      <c r="R756" s="24" t="n">
        <f aca="false">IF(C756&lt;&gt;C757,M756,0)</f>
        <v>190</v>
      </c>
      <c r="S756" s="25" t="n">
        <f aca="false">IF(C756&lt;&gt;C757,Q756,0)</f>
        <v>1601.2314</v>
      </c>
      <c r="T756" s="0" t="s">
        <v>28</v>
      </c>
      <c r="U756" s="0"/>
      <c r="V756" s="28"/>
      <c r="W756" s="26"/>
      <c r="X756" s="26"/>
      <c r="Y756" s="26"/>
      <c r="Z756" s="26"/>
    </row>
    <row r="757" customFormat="false" ht="12.75" hidden="false" customHeight="true" outlineLevel="0" collapsed="false">
      <c r="A757" s="16" t="n">
        <v>756</v>
      </c>
      <c r="B757" s="17" t="s">
        <v>76</v>
      </c>
      <c r="C757" s="17" t="n">
        <v>34500105</v>
      </c>
      <c r="D757" s="17" t="str">
        <f aca="false">LEFT(C757,3)</f>
        <v>345</v>
      </c>
      <c r="E757" s="16" t="s">
        <v>242</v>
      </c>
      <c r="F757" s="18" t="s">
        <v>47</v>
      </c>
      <c r="G757" s="17" t="s">
        <v>10</v>
      </c>
      <c r="H757" s="17" t="s">
        <v>22</v>
      </c>
      <c r="I757" s="19" t="n">
        <v>42736</v>
      </c>
      <c r="J757" s="16"/>
      <c r="K757" s="17" t="n">
        <v>189</v>
      </c>
      <c r="L757" s="17"/>
      <c r="M757" s="20" t="n">
        <f aca="false">IF(C757&lt;&gt;C756,K757,IF(K757="",M756-L757,M756+K757))</f>
        <v>189</v>
      </c>
      <c r="N757" s="21" t="n">
        <v>2.28761</v>
      </c>
      <c r="O757" s="22" t="n">
        <f aca="false">K757*N757</f>
        <v>432.35829</v>
      </c>
      <c r="P757" s="22" t="n">
        <f aca="false">L757*N757</f>
        <v>0</v>
      </c>
      <c r="Q757" s="23" t="n">
        <f aca="false">IF(C757&lt;&gt;C756,O757,IF(O757=0,Q756-P757,Q756+O757))</f>
        <v>432.35829</v>
      </c>
      <c r="R757" s="24" t="n">
        <f aca="false">IF(C757&lt;&gt;C758,M757,0)</f>
        <v>0</v>
      </c>
      <c r="S757" s="25" t="n">
        <f aca="false">IF(C757&lt;&gt;C758,Q757,0)</f>
        <v>0</v>
      </c>
      <c r="T757" s="26" t="s">
        <v>23</v>
      </c>
      <c r="U757" s="27"/>
      <c r="V757" s="28"/>
      <c r="W757" s="26"/>
      <c r="X757" s="26"/>
      <c r="Y757" s="26"/>
      <c r="Z757" s="26"/>
    </row>
    <row r="758" customFormat="false" ht="12.75" hidden="false" customHeight="true" outlineLevel="0" collapsed="false">
      <c r="A758" s="16" t="n">
        <v>757</v>
      </c>
      <c r="B758" s="17" t="s">
        <v>76</v>
      </c>
      <c r="C758" s="30" t="n">
        <v>34500105</v>
      </c>
      <c r="D758" s="30" t="n">
        <v>345</v>
      </c>
      <c r="E758" s="16" t="s">
        <v>242</v>
      </c>
      <c r="F758" s="31" t="s">
        <v>47</v>
      </c>
      <c r="G758" s="30" t="s">
        <v>11</v>
      </c>
      <c r="H758" s="30" t="n">
        <v>13136</v>
      </c>
      <c r="I758" s="32" t="n">
        <v>42867</v>
      </c>
      <c r="J758" s="33"/>
      <c r="K758" s="30"/>
      <c r="L758" s="30" t="n">
        <v>1</v>
      </c>
      <c r="M758" s="20" t="n">
        <f aca="false">IF(C758&lt;&gt;C757,K758,IF(K758="",M757-L758,M757+K758))</f>
        <v>188</v>
      </c>
      <c r="N758" s="21" t="n">
        <v>2.28761</v>
      </c>
      <c r="O758" s="22" t="n">
        <f aca="false">K758*N758</f>
        <v>0</v>
      </c>
      <c r="P758" s="22" t="n">
        <f aca="false">L758*N758</f>
        <v>2.28761</v>
      </c>
      <c r="Q758" s="23" t="n">
        <f aca="false">IF(C758&lt;&gt;C757,O758,IF(O758=0,Q757-P758,Q757+O758))</f>
        <v>430.07068</v>
      </c>
      <c r="R758" s="24" t="n">
        <f aca="false">IF(C758&lt;&gt;C759,M758,0)</f>
        <v>188</v>
      </c>
      <c r="S758" s="25" t="n">
        <f aca="false">IF(C758&lt;&gt;C759,Q758,0)</f>
        <v>430.07068</v>
      </c>
      <c r="T758" s="0" t="s">
        <v>27</v>
      </c>
      <c r="U758" s="27"/>
      <c r="V758" s="28"/>
      <c r="W758" s="26"/>
      <c r="X758" s="26"/>
      <c r="Y758" s="26"/>
      <c r="Z758" s="26"/>
    </row>
    <row r="759" customFormat="false" ht="12.75" hidden="false" customHeight="true" outlineLevel="0" collapsed="false">
      <c r="A759" s="16" t="n">
        <v>758</v>
      </c>
      <c r="B759" s="17" t="s">
        <v>76</v>
      </c>
      <c r="C759" s="17" t="n">
        <v>34500107</v>
      </c>
      <c r="D759" s="17" t="str">
        <f aca="false">LEFT(C759,3)</f>
        <v>345</v>
      </c>
      <c r="E759" s="16" t="s">
        <v>243</v>
      </c>
      <c r="F759" s="18" t="s">
        <v>230</v>
      </c>
      <c r="G759" s="17" t="s">
        <v>10</v>
      </c>
      <c r="H759" s="17" t="s">
        <v>22</v>
      </c>
      <c r="I759" s="19" t="n">
        <v>42736</v>
      </c>
      <c r="J759" s="16"/>
      <c r="K759" s="17" t="n">
        <v>3</v>
      </c>
      <c r="L759" s="17"/>
      <c r="M759" s="20" t="n">
        <f aca="false">IF(C759&lt;&gt;C758,K759,IF(K759="",M758-L759,M758+K759))</f>
        <v>3</v>
      </c>
      <c r="N759" s="21" t="n">
        <v>11236.47259</v>
      </c>
      <c r="O759" s="22" t="n">
        <f aca="false">K759*N759</f>
        <v>33709.41777</v>
      </c>
      <c r="P759" s="22" t="n">
        <f aca="false">L759*N759</f>
        <v>0</v>
      </c>
      <c r="Q759" s="23" t="n">
        <f aca="false">IF(C759&lt;&gt;C758,O759,IF(O759=0,Q758-P759,Q758+O759))</f>
        <v>33709.41777</v>
      </c>
      <c r="R759" s="24" t="n">
        <f aca="false">IF(C759&lt;&gt;C760,M759,0)</f>
        <v>0</v>
      </c>
      <c r="S759" s="25" t="n">
        <f aca="false">IF(C759&lt;&gt;C760,Q759,0)</f>
        <v>0</v>
      </c>
      <c r="T759" s="26" t="s">
        <v>23</v>
      </c>
      <c r="U759" s="27"/>
      <c r="V759" s="28"/>
      <c r="W759" s="26"/>
      <c r="X759" s="26"/>
      <c r="Y759" s="26"/>
      <c r="Z759" s="26"/>
    </row>
    <row r="760" customFormat="false" ht="12.75" hidden="false" customHeight="true" outlineLevel="0" collapsed="false">
      <c r="A760" s="16" t="n">
        <v>759</v>
      </c>
      <c r="B760" s="17" t="s">
        <v>76</v>
      </c>
      <c r="C760" s="17" t="n">
        <v>34500107</v>
      </c>
      <c r="D760" s="17" t="str">
        <f aca="false">LEFT(C760,3)</f>
        <v>345</v>
      </c>
      <c r="E760" s="16" t="s">
        <v>243</v>
      </c>
      <c r="F760" s="18" t="s">
        <v>230</v>
      </c>
      <c r="G760" s="17" t="s">
        <v>10</v>
      </c>
      <c r="H760" s="17" t="s">
        <v>22</v>
      </c>
      <c r="I760" s="19" t="n">
        <v>42736</v>
      </c>
      <c r="J760" s="16"/>
      <c r="K760" s="17" t="n">
        <v>2</v>
      </c>
      <c r="L760" s="17"/>
      <c r="M760" s="20" t="n">
        <f aca="false">IF(C760&lt;&gt;C759,K760,IF(K760="",M759-L760,M759+K760))</f>
        <v>5</v>
      </c>
      <c r="N760" s="21" t="n">
        <v>11187.59555</v>
      </c>
      <c r="O760" s="22" t="n">
        <f aca="false">K760*N760</f>
        <v>22375.1911</v>
      </c>
      <c r="P760" s="22" t="n">
        <f aca="false">L760*N760</f>
        <v>0</v>
      </c>
      <c r="Q760" s="23" t="n">
        <f aca="false">IF(C760&lt;&gt;C759,O760,IF(O760=0,Q759-P760,Q759+O760))</f>
        <v>56084.60887</v>
      </c>
      <c r="R760" s="24" t="n">
        <f aca="false">IF(C760&lt;&gt;C761,M760,0)</f>
        <v>0</v>
      </c>
      <c r="S760" s="25" t="n">
        <f aca="false">IF(C760&lt;&gt;C761,Q760,0)</f>
        <v>0</v>
      </c>
      <c r="T760" s="26" t="s">
        <v>23</v>
      </c>
      <c r="U760" s="27"/>
      <c r="V760" s="28"/>
      <c r="W760" s="26"/>
      <c r="X760" s="26"/>
      <c r="Y760" s="26"/>
      <c r="Z760" s="26"/>
    </row>
    <row r="761" customFormat="false" ht="12.75" hidden="false" customHeight="true" outlineLevel="0" collapsed="false">
      <c r="A761" s="16" t="n">
        <v>760</v>
      </c>
      <c r="B761" s="17" t="s">
        <v>76</v>
      </c>
      <c r="C761" s="17" t="n">
        <v>34500107</v>
      </c>
      <c r="D761" s="17" t="str">
        <f aca="false">LEFT(C761,3)</f>
        <v>345</v>
      </c>
      <c r="E761" s="16" t="s">
        <v>243</v>
      </c>
      <c r="F761" s="18" t="s">
        <v>230</v>
      </c>
      <c r="G761" s="17" t="s">
        <v>11</v>
      </c>
      <c r="H761" s="42" t="n">
        <v>12858</v>
      </c>
      <c r="I761" s="19" t="n">
        <v>42808</v>
      </c>
      <c r="J761" s="41"/>
      <c r="K761" s="42"/>
      <c r="L761" s="42" t="n">
        <v>1</v>
      </c>
      <c r="M761" s="20" t="n">
        <f aca="false">IF(C761&lt;&gt;C760,K761,IF(K761="",M760-L761,M760+K761))</f>
        <v>4</v>
      </c>
      <c r="N761" s="21" t="n">
        <v>11236.47259</v>
      </c>
      <c r="O761" s="22" t="n">
        <f aca="false">K761*N761</f>
        <v>0</v>
      </c>
      <c r="P761" s="22" t="n">
        <f aca="false">L761*N761</f>
        <v>11236.47259</v>
      </c>
      <c r="Q761" s="23" t="n">
        <f aca="false">IF(C761&lt;&gt;C760,O761,IF(O761=0,Q760-P761,Q760+O761))</f>
        <v>44848.13628</v>
      </c>
      <c r="R761" s="24" t="n">
        <f aca="false">IF(C761&lt;&gt;C762,M761,0)</f>
        <v>4</v>
      </c>
      <c r="S761" s="25" t="n">
        <f aca="false">IF(C761&lt;&gt;C762,Q761,0)</f>
        <v>44848.13628</v>
      </c>
      <c r="T761" s="0" t="s">
        <v>26</v>
      </c>
      <c r="U761" s="27"/>
      <c r="V761" s="28"/>
      <c r="W761" s="26"/>
      <c r="X761" s="26"/>
      <c r="Y761" s="26"/>
      <c r="Z761" s="26"/>
    </row>
    <row r="762" customFormat="false" ht="12.75" hidden="false" customHeight="true" outlineLevel="0" collapsed="false">
      <c r="A762" s="16" t="n">
        <v>761</v>
      </c>
      <c r="B762" s="17" t="s">
        <v>76</v>
      </c>
      <c r="C762" s="17" t="n">
        <v>34500109</v>
      </c>
      <c r="D762" s="17" t="str">
        <f aca="false">LEFT(C762,3)</f>
        <v>345</v>
      </c>
      <c r="E762" s="16" t="s">
        <v>244</v>
      </c>
      <c r="F762" s="18" t="s">
        <v>230</v>
      </c>
      <c r="G762" s="17" t="s">
        <v>10</v>
      </c>
      <c r="H762" s="17" t="s">
        <v>22</v>
      </c>
      <c r="I762" s="19" t="n">
        <v>42736</v>
      </c>
      <c r="J762" s="16"/>
      <c r="K762" s="17" t="n">
        <v>1</v>
      </c>
      <c r="L762" s="17"/>
      <c r="M762" s="20" t="n">
        <f aca="false">IF(C762&lt;&gt;C761,K762,IF(K762="",M761-L762,M761+K762))</f>
        <v>1</v>
      </c>
      <c r="N762" s="21" t="n">
        <v>7356.19547</v>
      </c>
      <c r="O762" s="22" t="n">
        <f aca="false">K762*N762</f>
        <v>7356.19547</v>
      </c>
      <c r="P762" s="22" t="n">
        <f aca="false">L762*N762</f>
        <v>0</v>
      </c>
      <c r="Q762" s="23" t="n">
        <f aca="false">IF(C762&lt;&gt;C761,O762,IF(O762=0,Q761-P762,Q761+O762))</f>
        <v>7356.19547</v>
      </c>
      <c r="R762" s="24" t="n">
        <f aca="false">IF(C762&lt;&gt;C763,M762,0)</f>
        <v>0</v>
      </c>
      <c r="S762" s="25" t="n">
        <f aca="false">IF(C762&lt;&gt;C763,Q762,0)</f>
        <v>0</v>
      </c>
      <c r="T762" s="26" t="s">
        <v>23</v>
      </c>
      <c r="U762" s="27"/>
      <c r="V762" s="28"/>
      <c r="W762" s="26"/>
      <c r="X762" s="26"/>
      <c r="Y762" s="26"/>
      <c r="Z762" s="26"/>
    </row>
    <row r="763" customFormat="false" ht="12.75" hidden="false" customHeight="true" outlineLevel="0" collapsed="false">
      <c r="A763" s="16" t="n">
        <v>762</v>
      </c>
      <c r="B763" s="17" t="s">
        <v>76</v>
      </c>
      <c r="C763" s="17" t="n">
        <v>34500109</v>
      </c>
      <c r="D763" s="17" t="str">
        <f aca="false">LEFT(C763,3)</f>
        <v>345</v>
      </c>
      <c r="E763" s="16" t="s">
        <v>244</v>
      </c>
      <c r="F763" s="18" t="s">
        <v>230</v>
      </c>
      <c r="G763" s="17" t="s">
        <v>10</v>
      </c>
      <c r="H763" s="17" t="s">
        <v>22</v>
      </c>
      <c r="I763" s="19" t="n">
        <v>42736</v>
      </c>
      <c r="J763" s="16"/>
      <c r="K763" s="17" t="n">
        <v>3</v>
      </c>
      <c r="L763" s="17"/>
      <c r="M763" s="20" t="n">
        <f aca="false">IF(C763&lt;&gt;C762,K763,IF(K763="",M762-L763,M762+K763))</f>
        <v>4</v>
      </c>
      <c r="N763" s="21" t="n">
        <v>7306.36485</v>
      </c>
      <c r="O763" s="22" t="n">
        <f aca="false">K763*N763</f>
        <v>21919.09455</v>
      </c>
      <c r="P763" s="22" t="n">
        <f aca="false">L763*N763</f>
        <v>0</v>
      </c>
      <c r="Q763" s="23" t="n">
        <f aca="false">IF(C763&lt;&gt;C762,O763,IF(O763=0,Q762-P763,Q762+O763))</f>
        <v>29275.29002</v>
      </c>
      <c r="R763" s="24" t="n">
        <f aca="false">IF(C763&lt;&gt;C764,M763,0)</f>
        <v>0</v>
      </c>
      <c r="S763" s="25" t="n">
        <f aca="false">IF(C763&lt;&gt;C764,Q763,0)</f>
        <v>0</v>
      </c>
      <c r="T763" s="26" t="s">
        <v>23</v>
      </c>
      <c r="U763" s="27"/>
      <c r="V763" s="28"/>
      <c r="W763" s="26"/>
      <c r="X763" s="26"/>
      <c r="Y763" s="26"/>
      <c r="Z763" s="26"/>
    </row>
    <row r="764" customFormat="false" ht="12.75" hidden="false" customHeight="true" outlineLevel="0" collapsed="false">
      <c r="A764" s="16" t="n">
        <v>763</v>
      </c>
      <c r="B764" s="17" t="s">
        <v>76</v>
      </c>
      <c r="C764" s="17" t="n">
        <v>34500109</v>
      </c>
      <c r="D764" s="17" t="str">
        <f aca="false">LEFT(C764,3)</f>
        <v>345</v>
      </c>
      <c r="E764" s="16" t="s">
        <v>244</v>
      </c>
      <c r="F764" s="18" t="s">
        <v>230</v>
      </c>
      <c r="G764" s="17" t="s">
        <v>10</v>
      </c>
      <c r="H764" s="17" t="s">
        <v>22</v>
      </c>
      <c r="I764" s="19" t="n">
        <v>42736</v>
      </c>
      <c r="J764" s="16"/>
      <c r="K764" s="17" t="n">
        <v>2</v>
      </c>
      <c r="L764" s="17"/>
      <c r="M764" s="20" t="n">
        <f aca="false">IF(C764&lt;&gt;C763,K764,IF(K764="",M763-L764,M763+K764))</f>
        <v>6</v>
      </c>
      <c r="N764" s="21" t="n">
        <v>7328.92456</v>
      </c>
      <c r="O764" s="22" t="n">
        <f aca="false">K764*N764</f>
        <v>14657.84912</v>
      </c>
      <c r="P764" s="22" t="n">
        <f aca="false">L764*N764</f>
        <v>0</v>
      </c>
      <c r="Q764" s="23" t="n">
        <f aca="false">IF(C764&lt;&gt;C763,O764,IF(O764=0,Q763-P764,Q763+O764))</f>
        <v>43933.13914</v>
      </c>
      <c r="R764" s="24" t="n">
        <f aca="false">IF(C764&lt;&gt;C765,M764,0)</f>
        <v>0</v>
      </c>
      <c r="S764" s="25" t="n">
        <f aca="false">IF(C764&lt;&gt;C765,Q764,0)</f>
        <v>0</v>
      </c>
      <c r="T764" s="26" t="s">
        <v>23</v>
      </c>
      <c r="U764" s="27"/>
      <c r="V764" s="28"/>
      <c r="W764" s="26"/>
      <c r="X764" s="26"/>
      <c r="Y764" s="26"/>
      <c r="Z764" s="26"/>
    </row>
    <row r="765" customFormat="false" ht="12.75" hidden="false" customHeight="true" outlineLevel="0" collapsed="false">
      <c r="A765" s="16" t="n">
        <v>764</v>
      </c>
      <c r="B765" s="17" t="s">
        <v>76</v>
      </c>
      <c r="C765" s="17" t="n">
        <v>34500109</v>
      </c>
      <c r="D765" s="17" t="str">
        <f aca="false">LEFT(C765,3)</f>
        <v>345</v>
      </c>
      <c r="E765" s="16" t="s">
        <v>244</v>
      </c>
      <c r="F765" s="18" t="s">
        <v>230</v>
      </c>
      <c r="G765" s="17" t="s">
        <v>11</v>
      </c>
      <c r="H765" s="42" t="n">
        <v>12858</v>
      </c>
      <c r="I765" s="19" t="n">
        <v>42808</v>
      </c>
      <c r="J765" s="16"/>
      <c r="K765" s="17"/>
      <c r="L765" s="17" t="n">
        <v>1</v>
      </c>
      <c r="M765" s="20" t="n">
        <f aca="false">IF(C765&lt;&gt;C764,K765,IF(K765="",M764-L765,M764+K765))</f>
        <v>5</v>
      </c>
      <c r="N765" s="21" t="n">
        <v>7356.19547</v>
      </c>
      <c r="O765" s="22" t="n">
        <f aca="false">K765*N765</f>
        <v>0</v>
      </c>
      <c r="P765" s="22" t="n">
        <f aca="false">L765*N765</f>
        <v>7356.19547</v>
      </c>
      <c r="Q765" s="23" t="n">
        <f aca="false">IF(C765&lt;&gt;C764,O765,IF(O765=0,Q764-P765,Q764+O765))</f>
        <v>36576.94367</v>
      </c>
      <c r="R765" s="24" t="n">
        <f aca="false">IF(C765&lt;&gt;C766,M765,0)</f>
        <v>5</v>
      </c>
      <c r="S765" s="25" t="n">
        <f aca="false">IF(C765&lt;&gt;C766,Q765,0)</f>
        <v>36576.94367</v>
      </c>
      <c r="T765" s="0" t="s">
        <v>26</v>
      </c>
      <c r="U765" s="27"/>
      <c r="V765" s="28"/>
      <c r="W765" s="26"/>
      <c r="X765" s="26"/>
      <c r="Y765" s="26"/>
      <c r="Z765" s="26"/>
    </row>
    <row r="766" customFormat="false" ht="12.75" hidden="false" customHeight="true" outlineLevel="0" collapsed="false">
      <c r="A766" s="16" t="n">
        <v>765</v>
      </c>
      <c r="B766" s="17" t="s">
        <v>76</v>
      </c>
      <c r="C766" s="17" t="n">
        <v>34500110</v>
      </c>
      <c r="D766" s="17" t="str">
        <f aca="false">LEFT(C766,3)</f>
        <v>345</v>
      </c>
      <c r="E766" s="16" t="s">
        <v>245</v>
      </c>
      <c r="F766" s="18" t="s">
        <v>230</v>
      </c>
      <c r="G766" s="17" t="s">
        <v>10</v>
      </c>
      <c r="H766" s="17" t="s">
        <v>22</v>
      </c>
      <c r="I766" s="19" t="n">
        <v>42736</v>
      </c>
      <c r="J766" s="16"/>
      <c r="K766" s="17" t="n">
        <v>2</v>
      </c>
      <c r="L766" s="17"/>
      <c r="M766" s="20" t="n">
        <f aca="false">IF(C766&lt;&gt;C765,K766,IF(K766="",M765-L766,M765+K766))</f>
        <v>2</v>
      </c>
      <c r="N766" s="21" t="n">
        <v>7306.36485</v>
      </c>
      <c r="O766" s="22" t="n">
        <f aca="false">K766*N766</f>
        <v>14612.7297</v>
      </c>
      <c r="P766" s="22" t="n">
        <f aca="false">L766*N766</f>
        <v>0</v>
      </c>
      <c r="Q766" s="23" t="n">
        <f aca="false">IF(C766&lt;&gt;C765,O766,IF(O766=0,Q765-P766,Q765+O766))</f>
        <v>14612.7297</v>
      </c>
      <c r="R766" s="24" t="n">
        <f aca="false">IF(C766&lt;&gt;C767,M766,0)</f>
        <v>0</v>
      </c>
      <c r="S766" s="25" t="n">
        <f aca="false">IF(C766&lt;&gt;C767,Q766,0)</f>
        <v>0</v>
      </c>
      <c r="T766" s="26" t="s">
        <v>23</v>
      </c>
      <c r="U766" s="27"/>
      <c r="V766" s="28"/>
      <c r="W766" s="26"/>
      <c r="X766" s="26"/>
      <c r="Y766" s="26"/>
      <c r="Z766" s="26"/>
    </row>
    <row r="767" customFormat="false" ht="12.75" hidden="false" customHeight="true" outlineLevel="0" collapsed="false">
      <c r="A767" s="16" t="n">
        <v>766</v>
      </c>
      <c r="B767" s="17" t="s">
        <v>76</v>
      </c>
      <c r="C767" s="17" t="n">
        <v>34500110</v>
      </c>
      <c r="D767" s="17" t="str">
        <f aca="false">LEFT(C767,3)</f>
        <v>345</v>
      </c>
      <c r="E767" s="16" t="s">
        <v>245</v>
      </c>
      <c r="F767" s="18" t="s">
        <v>230</v>
      </c>
      <c r="G767" s="17" t="s">
        <v>10</v>
      </c>
      <c r="H767" s="17" t="s">
        <v>22</v>
      </c>
      <c r="I767" s="19" t="n">
        <v>42736</v>
      </c>
      <c r="J767" s="16"/>
      <c r="K767" s="17" t="n">
        <v>2</v>
      </c>
      <c r="L767" s="17"/>
      <c r="M767" s="20" t="n">
        <f aca="false">IF(C767&lt;&gt;C766,K767,IF(K767="",M766-L767,M766+K767))</f>
        <v>4</v>
      </c>
      <c r="N767" s="21" t="n">
        <v>7328.92456</v>
      </c>
      <c r="O767" s="22" t="n">
        <f aca="false">K767*N767</f>
        <v>14657.84912</v>
      </c>
      <c r="P767" s="22" t="n">
        <f aca="false">L767*N767</f>
        <v>0</v>
      </c>
      <c r="Q767" s="23" t="n">
        <f aca="false">IF(C767&lt;&gt;C766,O767,IF(O767=0,Q766-P767,Q766+O767))</f>
        <v>29270.57882</v>
      </c>
      <c r="R767" s="24" t="n">
        <f aca="false">IF(C767&lt;&gt;C768,M767,0)</f>
        <v>0</v>
      </c>
      <c r="S767" s="25" t="n">
        <f aca="false">IF(C767&lt;&gt;C768,Q767,0)</f>
        <v>0</v>
      </c>
      <c r="T767" s="26" t="s">
        <v>23</v>
      </c>
      <c r="U767" s="27"/>
      <c r="V767" s="28"/>
      <c r="W767" s="26"/>
      <c r="X767" s="26"/>
      <c r="Y767" s="26"/>
      <c r="Z767" s="26"/>
    </row>
    <row r="768" customFormat="false" ht="12.75" hidden="false" customHeight="true" outlineLevel="0" collapsed="false">
      <c r="A768" s="16" t="n">
        <v>767</v>
      </c>
      <c r="B768" s="17" t="s">
        <v>76</v>
      </c>
      <c r="C768" s="17" t="n">
        <v>34500110</v>
      </c>
      <c r="D768" s="17" t="str">
        <f aca="false">LEFT(C768,3)</f>
        <v>345</v>
      </c>
      <c r="E768" s="16" t="s">
        <v>245</v>
      </c>
      <c r="F768" s="18" t="s">
        <v>230</v>
      </c>
      <c r="G768" s="17" t="s">
        <v>11</v>
      </c>
      <c r="H768" s="42" t="n">
        <v>12858</v>
      </c>
      <c r="I768" s="19" t="n">
        <v>42808</v>
      </c>
      <c r="J768" s="16"/>
      <c r="K768" s="17"/>
      <c r="L768" s="17" t="n">
        <v>1</v>
      </c>
      <c r="M768" s="20" t="n">
        <f aca="false">IF(C768&lt;&gt;C767,K768,IF(K768="",M767-L768,M767+K768))</f>
        <v>3</v>
      </c>
      <c r="N768" s="21" t="n">
        <v>7306.36485</v>
      </c>
      <c r="O768" s="22" t="n">
        <f aca="false">K768*N768</f>
        <v>0</v>
      </c>
      <c r="P768" s="22" t="n">
        <f aca="false">L768*N768</f>
        <v>7306.36485</v>
      </c>
      <c r="Q768" s="23" t="n">
        <f aca="false">IF(C768&lt;&gt;C767,O768,IF(O768=0,Q767-P768,Q767+O768))</f>
        <v>21964.21397</v>
      </c>
      <c r="R768" s="24" t="n">
        <f aca="false">IF(C768&lt;&gt;C769,M768,0)</f>
        <v>3</v>
      </c>
      <c r="S768" s="25" t="n">
        <f aca="false">IF(C768&lt;&gt;C769,Q768,0)</f>
        <v>21964.21397</v>
      </c>
      <c r="T768" s="0" t="s">
        <v>26</v>
      </c>
      <c r="U768" s="27"/>
      <c r="V768" s="28"/>
      <c r="W768" s="26"/>
      <c r="X768" s="26"/>
      <c r="Y768" s="26"/>
      <c r="Z768" s="26"/>
    </row>
    <row r="769" customFormat="false" ht="12.75" hidden="false" customHeight="true" outlineLevel="0" collapsed="false">
      <c r="A769" s="16" t="n">
        <v>768</v>
      </c>
      <c r="B769" s="17" t="s">
        <v>76</v>
      </c>
      <c r="C769" s="17" t="n">
        <v>34500111</v>
      </c>
      <c r="D769" s="17" t="str">
        <f aca="false">LEFT(C769,3)</f>
        <v>345</v>
      </c>
      <c r="E769" s="16" t="s">
        <v>246</v>
      </c>
      <c r="F769" s="18" t="s">
        <v>230</v>
      </c>
      <c r="G769" s="17" t="s">
        <v>10</v>
      </c>
      <c r="H769" s="17" t="s">
        <v>22</v>
      </c>
      <c r="I769" s="19" t="n">
        <v>42736</v>
      </c>
      <c r="J769" s="16"/>
      <c r="K769" s="17" t="n">
        <v>2</v>
      </c>
      <c r="L769" s="17"/>
      <c r="M769" s="20" t="n">
        <f aca="false">IF(C769&lt;&gt;C768,K769,IF(K769="",M768-L769,M768+K769))</f>
        <v>2</v>
      </c>
      <c r="N769" s="21" t="n">
        <v>7306.36485</v>
      </c>
      <c r="O769" s="22" t="n">
        <f aca="false">K769*N769</f>
        <v>14612.7297</v>
      </c>
      <c r="P769" s="22" t="n">
        <f aca="false">L769*N769</f>
        <v>0</v>
      </c>
      <c r="Q769" s="23" t="n">
        <f aca="false">IF(C769&lt;&gt;C768,O769,IF(O769=0,Q768-P769,Q768+O769))</f>
        <v>14612.7297</v>
      </c>
      <c r="R769" s="24" t="n">
        <f aca="false">IF(C769&lt;&gt;C770,M769,0)</f>
        <v>2</v>
      </c>
      <c r="S769" s="25" t="n">
        <f aca="false">IF(C769&lt;&gt;C770,Q769,0)</f>
        <v>14612.7297</v>
      </c>
      <c r="T769" s="26" t="s">
        <v>23</v>
      </c>
      <c r="U769" s="27"/>
      <c r="V769" s="28"/>
      <c r="W769" s="26"/>
      <c r="X769" s="26"/>
      <c r="Y769" s="26"/>
      <c r="Z769" s="26"/>
    </row>
    <row r="770" customFormat="false" ht="12.75" hidden="false" customHeight="true" outlineLevel="0" collapsed="false">
      <c r="A770" s="16" t="n">
        <v>769</v>
      </c>
      <c r="B770" s="17" t="s">
        <v>76</v>
      </c>
      <c r="C770" s="17" t="n">
        <v>34500113</v>
      </c>
      <c r="D770" s="17" t="str">
        <f aca="false">LEFT(C770,3)</f>
        <v>345</v>
      </c>
      <c r="E770" s="16" t="s">
        <v>247</v>
      </c>
      <c r="F770" s="18" t="s">
        <v>230</v>
      </c>
      <c r="G770" s="17" t="s">
        <v>10</v>
      </c>
      <c r="H770" s="17" t="s">
        <v>22</v>
      </c>
      <c r="I770" s="19" t="n">
        <v>42736</v>
      </c>
      <c r="J770" s="16"/>
      <c r="K770" s="17" t="n">
        <v>1</v>
      </c>
      <c r="L770" s="17"/>
      <c r="M770" s="20" t="n">
        <f aca="false">IF(C770&lt;&gt;C769,K770,IF(K770="",M769-L770,M769+K770))</f>
        <v>1</v>
      </c>
      <c r="N770" s="21" t="n">
        <v>11186.59143</v>
      </c>
      <c r="O770" s="22" t="n">
        <f aca="false">K770*N770</f>
        <v>11186.59143</v>
      </c>
      <c r="P770" s="22" t="n">
        <f aca="false">L770*N770</f>
        <v>0</v>
      </c>
      <c r="Q770" s="23" t="n">
        <f aca="false">IF(C770&lt;&gt;C769,O770,IF(O770=0,Q769-P770,Q769+O770))</f>
        <v>11186.59143</v>
      </c>
      <c r="R770" s="24" t="n">
        <f aca="false">IF(C770&lt;&gt;C771,M770,0)</f>
        <v>1</v>
      </c>
      <c r="S770" s="25" t="n">
        <f aca="false">IF(C770&lt;&gt;C771,Q770,0)</f>
        <v>11186.59143</v>
      </c>
      <c r="T770" s="26" t="s">
        <v>23</v>
      </c>
      <c r="U770" s="27"/>
      <c r="V770" s="28"/>
      <c r="W770" s="26"/>
      <c r="X770" s="26"/>
      <c r="Y770" s="26"/>
      <c r="Z770" s="26"/>
    </row>
    <row r="771" customFormat="false" ht="12.75" hidden="false" customHeight="true" outlineLevel="0" collapsed="false">
      <c r="A771" s="16" t="n">
        <v>770</v>
      </c>
      <c r="B771" s="17" t="s">
        <v>76</v>
      </c>
      <c r="C771" s="17" t="n">
        <v>34500123</v>
      </c>
      <c r="D771" s="17" t="str">
        <f aca="false">LEFT(C771,3)</f>
        <v>345</v>
      </c>
      <c r="E771" s="16" t="s">
        <v>248</v>
      </c>
      <c r="F771" s="18" t="s">
        <v>230</v>
      </c>
      <c r="G771" s="17" t="s">
        <v>10</v>
      </c>
      <c r="H771" s="17" t="s">
        <v>22</v>
      </c>
      <c r="I771" s="19" t="n">
        <v>42736</v>
      </c>
      <c r="J771" s="16"/>
      <c r="K771" s="17" t="n">
        <v>2</v>
      </c>
      <c r="L771" s="17"/>
      <c r="M771" s="20" t="n">
        <f aca="false">IF(C771&lt;&gt;C770,K771,IF(K771="",M770-L771,M770+K771))</f>
        <v>2</v>
      </c>
      <c r="N771" s="21" t="n">
        <v>7306.36485</v>
      </c>
      <c r="O771" s="22" t="n">
        <f aca="false">K771*N771</f>
        <v>14612.7297</v>
      </c>
      <c r="P771" s="22" t="n">
        <f aca="false">L771*N771</f>
        <v>0</v>
      </c>
      <c r="Q771" s="23" t="n">
        <f aca="false">IF(C771&lt;&gt;C770,O771,IF(O771=0,Q770-P771,Q770+O771))</f>
        <v>14612.7297</v>
      </c>
      <c r="R771" s="24" t="n">
        <f aca="false">IF(C771&lt;&gt;C772,M771,0)</f>
        <v>0</v>
      </c>
      <c r="S771" s="25" t="n">
        <f aca="false">IF(C771&lt;&gt;C772,Q771,0)</f>
        <v>0</v>
      </c>
      <c r="T771" s="26" t="s">
        <v>23</v>
      </c>
      <c r="U771" s="27"/>
      <c r="V771" s="28"/>
      <c r="W771" s="26"/>
      <c r="X771" s="26"/>
      <c r="Y771" s="26"/>
      <c r="Z771" s="26"/>
    </row>
    <row r="772" customFormat="false" ht="12.75" hidden="false" customHeight="true" outlineLevel="0" collapsed="false">
      <c r="A772" s="16" t="n">
        <v>771</v>
      </c>
      <c r="B772" s="17" t="s">
        <v>76</v>
      </c>
      <c r="C772" s="1" t="n">
        <v>34500123</v>
      </c>
      <c r="D772" s="1" t="n">
        <v>345</v>
      </c>
      <c r="E772" s="16" t="s">
        <v>248</v>
      </c>
      <c r="F772" s="18" t="s">
        <v>230</v>
      </c>
      <c r="G772" s="1" t="s">
        <v>11</v>
      </c>
      <c r="H772" s="1" t="n">
        <v>13729</v>
      </c>
      <c r="I772" s="3" t="n">
        <v>42927</v>
      </c>
      <c r="K772" s="0"/>
      <c r="L772" s="1" t="n">
        <v>1</v>
      </c>
      <c r="M772" s="20" t="n">
        <f aca="false">IF(C772&lt;&gt;C771,K772,IF(K772="",M771-L772,M771+K772))</f>
        <v>1</v>
      </c>
      <c r="N772" s="21" t="n">
        <v>7306.36485</v>
      </c>
      <c r="O772" s="22" t="n">
        <f aca="false">K772*N772</f>
        <v>0</v>
      </c>
      <c r="P772" s="22" t="n">
        <f aca="false">L772*N772</f>
        <v>7306.36485</v>
      </c>
      <c r="Q772" s="23" t="n">
        <f aca="false">IF(C772&lt;&gt;C771,O772,IF(O772=0,Q771-P772,Q771+O772))</f>
        <v>7306.36485</v>
      </c>
      <c r="R772" s="24" t="n">
        <f aca="false">IF(C772&lt;&gt;C773,M772,0)</f>
        <v>1</v>
      </c>
      <c r="S772" s="25" t="n">
        <f aca="false">IF(C772&lt;&gt;C773,Q772,0)</f>
        <v>7306.36485</v>
      </c>
      <c r="T772" s="0" t="s">
        <v>29</v>
      </c>
      <c r="V772" s="28"/>
      <c r="W772" s="26"/>
      <c r="X772" s="26"/>
      <c r="Y772" s="26"/>
      <c r="Z772" s="26"/>
    </row>
    <row r="773" customFormat="false" ht="12.75" hidden="false" customHeight="true" outlineLevel="0" collapsed="false">
      <c r="A773" s="16" t="n">
        <v>772</v>
      </c>
      <c r="B773" s="17" t="s">
        <v>76</v>
      </c>
      <c r="C773" s="17" t="n">
        <v>34500126</v>
      </c>
      <c r="D773" s="17" t="str">
        <f aca="false">LEFT(C773,3)</f>
        <v>345</v>
      </c>
      <c r="E773" s="16" t="s">
        <v>249</v>
      </c>
      <c r="F773" s="18" t="s">
        <v>47</v>
      </c>
      <c r="G773" s="17" t="s">
        <v>10</v>
      </c>
      <c r="H773" s="17" t="s">
        <v>22</v>
      </c>
      <c r="I773" s="19" t="n">
        <v>42736</v>
      </c>
      <c r="J773" s="16"/>
      <c r="K773" s="17" t="n">
        <v>97</v>
      </c>
      <c r="L773" s="17"/>
      <c r="M773" s="20" t="n">
        <f aca="false">IF(C773&lt;&gt;C772,K773,IF(K773="",M772-L773,M772+K773))</f>
        <v>97</v>
      </c>
      <c r="N773" s="21" t="n">
        <v>101.57564</v>
      </c>
      <c r="O773" s="22" t="n">
        <f aca="false">K773*N773</f>
        <v>9852.83708</v>
      </c>
      <c r="P773" s="22" t="n">
        <f aca="false">L773*N773</f>
        <v>0</v>
      </c>
      <c r="Q773" s="23" t="n">
        <f aca="false">IF(C773&lt;&gt;C772,O773,IF(O773=0,Q772-P773,Q772+O773))</f>
        <v>9852.83708</v>
      </c>
      <c r="R773" s="24" t="n">
        <f aca="false">IF(C773&lt;&gt;C774,M773,0)</f>
        <v>0</v>
      </c>
      <c r="S773" s="25" t="n">
        <f aca="false">IF(C773&lt;&gt;C774,Q773,0)</f>
        <v>0</v>
      </c>
      <c r="T773" s="26" t="s">
        <v>23</v>
      </c>
      <c r="U773" s="27"/>
      <c r="V773" s="28"/>
      <c r="W773" s="26"/>
      <c r="X773" s="26"/>
      <c r="Y773" s="26"/>
      <c r="Z773" s="26"/>
    </row>
    <row r="774" customFormat="false" ht="12.75" hidden="false" customHeight="true" outlineLevel="0" collapsed="false">
      <c r="A774" s="16" t="n">
        <v>773</v>
      </c>
      <c r="B774" s="17" t="s">
        <v>76</v>
      </c>
      <c r="C774" s="17" t="n">
        <v>34500126</v>
      </c>
      <c r="D774" s="17" t="str">
        <f aca="false">LEFT(C774,3)</f>
        <v>345</v>
      </c>
      <c r="E774" s="16" t="s">
        <v>249</v>
      </c>
      <c r="F774" s="18" t="s">
        <v>47</v>
      </c>
      <c r="G774" s="17" t="s">
        <v>10</v>
      </c>
      <c r="H774" s="17" t="s">
        <v>22</v>
      </c>
      <c r="I774" s="19" t="n">
        <v>42736</v>
      </c>
      <c r="J774" s="16"/>
      <c r="K774" s="17" t="n">
        <v>100</v>
      </c>
      <c r="L774" s="17"/>
      <c r="M774" s="20" t="n">
        <f aca="false">IF(C774&lt;&gt;C773,K774,IF(K774="",M773-L774,M773+K774))</f>
        <v>197</v>
      </c>
      <c r="N774" s="21" t="n">
        <v>93.28424</v>
      </c>
      <c r="O774" s="22" t="n">
        <f aca="false">K774*N774</f>
        <v>9328.424</v>
      </c>
      <c r="P774" s="22" t="n">
        <f aca="false">L774*N774</f>
        <v>0</v>
      </c>
      <c r="Q774" s="23" t="n">
        <f aca="false">IF(C774&lt;&gt;C773,O774,IF(O774=0,Q773-P774,Q773+O774))</f>
        <v>19181.26108</v>
      </c>
      <c r="R774" s="24" t="n">
        <f aca="false">IF(C774&lt;&gt;C775,M774,0)</f>
        <v>197</v>
      </c>
      <c r="S774" s="25" t="n">
        <f aca="false">IF(C774&lt;&gt;C775,Q774,0)</f>
        <v>19181.26108</v>
      </c>
      <c r="T774" s="26" t="s">
        <v>23</v>
      </c>
      <c r="U774" s="27"/>
      <c r="V774" s="28"/>
      <c r="W774" s="26"/>
      <c r="X774" s="26"/>
      <c r="Y774" s="26"/>
      <c r="Z774" s="26"/>
    </row>
    <row r="775" customFormat="false" ht="12.75" hidden="false" customHeight="true" outlineLevel="0" collapsed="false">
      <c r="A775" s="16" t="n">
        <v>774</v>
      </c>
      <c r="B775" s="17" t="s">
        <v>76</v>
      </c>
      <c r="C775" s="17" t="n">
        <v>34500134</v>
      </c>
      <c r="D775" s="17" t="str">
        <f aca="false">LEFT(C775,3)</f>
        <v>345</v>
      </c>
      <c r="E775" s="16" t="s">
        <v>250</v>
      </c>
      <c r="F775" s="18" t="s">
        <v>47</v>
      </c>
      <c r="G775" s="17" t="s">
        <v>10</v>
      </c>
      <c r="H775" s="17" t="s">
        <v>22</v>
      </c>
      <c r="I775" s="19" t="n">
        <v>42736</v>
      </c>
      <c r="J775" s="16"/>
      <c r="K775" s="17" t="n">
        <v>230</v>
      </c>
      <c r="L775" s="17"/>
      <c r="M775" s="20" t="n">
        <f aca="false">IF(C775&lt;&gt;C774,K775,IF(K775="",M774-L775,M774+K775))</f>
        <v>230</v>
      </c>
      <c r="N775" s="21" t="n">
        <v>15.48538</v>
      </c>
      <c r="O775" s="22" t="n">
        <f aca="false">K775*N775</f>
        <v>3561.6374</v>
      </c>
      <c r="P775" s="22" t="n">
        <f aca="false">L775*N775</f>
        <v>0</v>
      </c>
      <c r="Q775" s="23" t="n">
        <f aca="false">IF(C775&lt;&gt;C774,O775,IF(O775=0,Q774-P775,Q774+O775))</f>
        <v>3561.6374</v>
      </c>
      <c r="R775" s="24" t="n">
        <f aca="false">IF(C775&lt;&gt;C776,M775,0)</f>
        <v>230</v>
      </c>
      <c r="S775" s="25" t="n">
        <f aca="false">IF(C775&lt;&gt;C776,Q775,0)</f>
        <v>3561.6374</v>
      </c>
      <c r="T775" s="26" t="s">
        <v>23</v>
      </c>
      <c r="U775" s="27"/>
      <c r="V775" s="28"/>
      <c r="W775" s="26"/>
      <c r="X775" s="26"/>
      <c r="Y775" s="26"/>
      <c r="Z775" s="26"/>
    </row>
    <row r="776" customFormat="false" ht="12.75" hidden="false" customHeight="true" outlineLevel="0" collapsed="false">
      <c r="A776" s="16" t="n">
        <v>775</v>
      </c>
      <c r="B776" s="17" t="s">
        <v>76</v>
      </c>
      <c r="C776" s="17" t="n">
        <v>34500135</v>
      </c>
      <c r="D776" s="17" t="str">
        <f aca="false">LEFT(C776,3)</f>
        <v>345</v>
      </c>
      <c r="E776" s="16" t="s">
        <v>251</v>
      </c>
      <c r="F776" s="18" t="s">
        <v>47</v>
      </c>
      <c r="G776" s="17" t="s">
        <v>10</v>
      </c>
      <c r="H776" s="17" t="s">
        <v>22</v>
      </c>
      <c r="I776" s="19" t="n">
        <v>42736</v>
      </c>
      <c r="J776" s="16"/>
      <c r="K776" s="17" t="n">
        <v>10</v>
      </c>
      <c r="L776" s="17"/>
      <c r="M776" s="20" t="n">
        <f aca="false">IF(C776&lt;&gt;C775,K776,IF(K776="",M775-L776,M775+K776))</f>
        <v>10</v>
      </c>
      <c r="N776" s="21" t="n">
        <v>8.96413</v>
      </c>
      <c r="O776" s="22" t="n">
        <f aca="false">K776*N776</f>
        <v>89.6413</v>
      </c>
      <c r="P776" s="22" t="n">
        <f aca="false">L776*N776</f>
        <v>0</v>
      </c>
      <c r="Q776" s="23" t="n">
        <f aca="false">IF(C776&lt;&gt;C775,O776,IF(O776=0,Q775-P776,Q775+O776))</f>
        <v>89.6413</v>
      </c>
      <c r="R776" s="24" t="n">
        <f aca="false">IF(C776&lt;&gt;C777,M776,0)</f>
        <v>10</v>
      </c>
      <c r="S776" s="25" t="n">
        <f aca="false">IF(C776&lt;&gt;C777,Q776,0)</f>
        <v>89.6413</v>
      </c>
      <c r="T776" s="26" t="s">
        <v>23</v>
      </c>
      <c r="U776" s="27"/>
      <c r="V776" s="28"/>
      <c r="W776" s="26"/>
      <c r="X776" s="26"/>
      <c r="Y776" s="26"/>
      <c r="Z776" s="26"/>
    </row>
    <row r="777" customFormat="false" ht="12.75" hidden="false" customHeight="true" outlineLevel="0" collapsed="false">
      <c r="A777" s="16" t="n">
        <v>776</v>
      </c>
      <c r="B777" s="17" t="s">
        <v>76</v>
      </c>
      <c r="C777" s="17" t="n">
        <v>34500136</v>
      </c>
      <c r="D777" s="17" t="str">
        <f aca="false">LEFT(C777,3)</f>
        <v>345</v>
      </c>
      <c r="E777" s="16" t="s">
        <v>252</v>
      </c>
      <c r="F777" s="18" t="s">
        <v>47</v>
      </c>
      <c r="G777" s="17" t="s">
        <v>10</v>
      </c>
      <c r="H777" s="17" t="s">
        <v>22</v>
      </c>
      <c r="I777" s="19" t="n">
        <v>42736</v>
      </c>
      <c r="J777" s="16"/>
      <c r="K777" s="17" t="n">
        <v>10</v>
      </c>
      <c r="L777" s="17"/>
      <c r="M777" s="20" t="n">
        <f aca="false">IF(C777&lt;&gt;C776,K777,IF(K777="",M776-L777,M776+K777))</f>
        <v>10</v>
      </c>
      <c r="N777" s="21" t="n">
        <v>28.7763</v>
      </c>
      <c r="O777" s="22" t="n">
        <f aca="false">K777*N777</f>
        <v>287.763</v>
      </c>
      <c r="P777" s="22" t="n">
        <f aca="false">L777*N777</f>
        <v>0</v>
      </c>
      <c r="Q777" s="23" t="n">
        <f aca="false">IF(C777&lt;&gt;C776,O777,IF(O777=0,Q776-P777,Q776+O777))</f>
        <v>287.763</v>
      </c>
      <c r="R777" s="24" t="n">
        <f aca="false">IF(C777&lt;&gt;C778,M777,0)</f>
        <v>10</v>
      </c>
      <c r="S777" s="25" t="n">
        <f aca="false">IF(C777&lt;&gt;C778,Q777,0)</f>
        <v>287.763</v>
      </c>
      <c r="T777" s="26" t="s">
        <v>23</v>
      </c>
      <c r="U777" s="27"/>
      <c r="V777" s="28"/>
      <c r="W777" s="26"/>
      <c r="X777" s="26"/>
      <c r="Y777" s="26"/>
      <c r="Z777" s="26"/>
    </row>
    <row r="778" customFormat="false" ht="12.75" hidden="false" customHeight="true" outlineLevel="0" collapsed="false">
      <c r="A778" s="16" t="n">
        <v>777</v>
      </c>
      <c r="B778" s="17" t="s">
        <v>76</v>
      </c>
      <c r="C778" s="17" t="n">
        <v>34500139</v>
      </c>
      <c r="D778" s="17" t="str">
        <f aca="false">LEFT(C778,3)</f>
        <v>345</v>
      </c>
      <c r="E778" s="16" t="s">
        <v>253</v>
      </c>
      <c r="F778" s="18" t="s">
        <v>47</v>
      </c>
      <c r="G778" s="17" t="s">
        <v>10</v>
      </c>
      <c r="H778" s="17" t="s">
        <v>22</v>
      </c>
      <c r="I778" s="19" t="n">
        <v>42736</v>
      </c>
      <c r="J778" s="16"/>
      <c r="K778" s="17" t="n">
        <v>380</v>
      </c>
      <c r="L778" s="17"/>
      <c r="M778" s="20" t="n">
        <f aca="false">IF(C778&lt;&gt;C777,K778,IF(K778="",M777-L778,M777+K778))</f>
        <v>380</v>
      </c>
      <c r="N778" s="21" t="n">
        <v>15.70275</v>
      </c>
      <c r="O778" s="22" t="n">
        <f aca="false">K778*N778</f>
        <v>5967.045</v>
      </c>
      <c r="P778" s="22" t="n">
        <f aca="false">L778*N778</f>
        <v>0</v>
      </c>
      <c r="Q778" s="23" t="n">
        <f aca="false">IF(C778&lt;&gt;C777,O778,IF(O778=0,Q777-P778,Q777+O778))</f>
        <v>5967.045</v>
      </c>
      <c r="R778" s="24" t="n">
        <f aca="false">IF(C778&lt;&gt;C779,M778,0)</f>
        <v>0</v>
      </c>
      <c r="S778" s="25" t="n">
        <f aca="false">IF(C778&lt;&gt;C779,Q778,0)</f>
        <v>0</v>
      </c>
      <c r="T778" s="26" t="s">
        <v>23</v>
      </c>
      <c r="U778" s="27"/>
      <c r="V778" s="28"/>
      <c r="W778" s="26"/>
      <c r="X778" s="26"/>
      <c r="Y778" s="26"/>
      <c r="Z778" s="26"/>
    </row>
    <row r="779" customFormat="false" ht="12.75" hidden="false" customHeight="true" outlineLevel="0" collapsed="false">
      <c r="A779" s="16" t="n">
        <v>778</v>
      </c>
      <c r="B779" s="17" t="s">
        <v>76</v>
      </c>
      <c r="C779" s="30" t="n">
        <v>34500139</v>
      </c>
      <c r="D779" s="30" t="n">
        <v>345</v>
      </c>
      <c r="E779" s="16" t="s">
        <v>253</v>
      </c>
      <c r="F779" s="31" t="s">
        <v>47</v>
      </c>
      <c r="G779" s="30" t="s">
        <v>11</v>
      </c>
      <c r="H779" s="30" t="n">
        <v>13081</v>
      </c>
      <c r="I779" s="32" t="n">
        <v>42857</v>
      </c>
      <c r="J779" s="33"/>
      <c r="K779" s="30"/>
      <c r="L779" s="30" t="n">
        <v>100</v>
      </c>
      <c r="M779" s="20" t="n">
        <f aca="false">IF(C779&lt;&gt;C778,K779,IF(K779="",M778-L779,M778+K779))</f>
        <v>280</v>
      </c>
      <c r="N779" s="21" t="n">
        <v>15.70275</v>
      </c>
      <c r="O779" s="22" t="n">
        <f aca="false">K779*N779</f>
        <v>0</v>
      </c>
      <c r="P779" s="22" t="n">
        <f aca="false">L779*N779</f>
        <v>1570.275</v>
      </c>
      <c r="Q779" s="23" t="n">
        <f aca="false">IF(C779&lt;&gt;C778,O779,IF(O779=0,Q778-P779,Q778+O779))</f>
        <v>4396.77</v>
      </c>
      <c r="R779" s="24" t="n">
        <f aca="false">IF(C779&lt;&gt;C780,M779,0)</f>
        <v>0</v>
      </c>
      <c r="S779" s="25" t="n">
        <f aca="false">IF(C779&lt;&gt;C780,Q779,0)</f>
        <v>0</v>
      </c>
      <c r="T779" s="0" t="s">
        <v>27</v>
      </c>
      <c r="U779" s="27"/>
      <c r="V779" s="28"/>
      <c r="W779" s="26"/>
      <c r="X779" s="26"/>
      <c r="Y779" s="26"/>
      <c r="Z779" s="26"/>
    </row>
    <row r="780" customFormat="false" ht="12.75" hidden="false" customHeight="true" outlineLevel="0" collapsed="false">
      <c r="A780" s="16" t="n">
        <v>779</v>
      </c>
      <c r="B780" s="17" t="s">
        <v>76</v>
      </c>
      <c r="C780" s="30" t="n">
        <v>34500139</v>
      </c>
      <c r="D780" s="30" t="n">
        <v>345</v>
      </c>
      <c r="E780" s="16" t="s">
        <v>253</v>
      </c>
      <c r="F780" s="31" t="s">
        <v>47</v>
      </c>
      <c r="G780" s="30" t="s">
        <v>11</v>
      </c>
      <c r="H780" s="30" t="n">
        <v>13176</v>
      </c>
      <c r="I780" s="32" t="n">
        <v>42878</v>
      </c>
      <c r="J780" s="33"/>
      <c r="K780" s="30"/>
      <c r="L780" s="30" t="n">
        <v>30</v>
      </c>
      <c r="M780" s="20" t="n">
        <f aca="false">IF(C780&lt;&gt;C779,K780,IF(K780="",M779-L780,M779+K780))</f>
        <v>250</v>
      </c>
      <c r="N780" s="21" t="n">
        <v>15.70275</v>
      </c>
      <c r="O780" s="22" t="n">
        <f aca="false">K780*N780</f>
        <v>0</v>
      </c>
      <c r="P780" s="22" t="n">
        <f aca="false">L780*N780</f>
        <v>471.0825</v>
      </c>
      <c r="Q780" s="23" t="n">
        <f aca="false">IF(C780&lt;&gt;C779,O780,IF(O780=0,Q779-P780,Q779+O780))</f>
        <v>3925.6875</v>
      </c>
      <c r="R780" s="24" t="n">
        <f aca="false">IF(C780&lt;&gt;C781,M780,0)</f>
        <v>0</v>
      </c>
      <c r="S780" s="25" t="n">
        <f aca="false">IF(C780&lt;&gt;C781,Q780,0)</f>
        <v>0</v>
      </c>
      <c r="T780" s="0" t="s">
        <v>27</v>
      </c>
      <c r="U780" s="27"/>
      <c r="V780" s="28"/>
      <c r="W780" s="26"/>
      <c r="X780" s="26"/>
      <c r="Y780" s="26"/>
      <c r="Z780" s="26"/>
    </row>
    <row r="781" customFormat="false" ht="12.75" hidden="false" customHeight="true" outlineLevel="0" collapsed="false">
      <c r="A781" s="16" t="n">
        <v>780</v>
      </c>
      <c r="B781" s="17" t="s">
        <v>76</v>
      </c>
      <c r="C781" s="1" t="n">
        <v>34500139</v>
      </c>
      <c r="D781" s="1" t="n">
        <v>345</v>
      </c>
      <c r="E781" s="16" t="s">
        <v>253</v>
      </c>
      <c r="F781" s="31" t="s">
        <v>47</v>
      </c>
      <c r="G781" s="1" t="s">
        <v>11</v>
      </c>
      <c r="H781" s="1" t="n">
        <v>13216</v>
      </c>
      <c r="I781" s="3" t="n">
        <v>42886</v>
      </c>
      <c r="L781" s="1" t="n">
        <v>30</v>
      </c>
      <c r="M781" s="20" t="n">
        <f aca="false">IF(C781&lt;&gt;C780,K781,IF(K781="",M780-L781,M780+K781))</f>
        <v>220</v>
      </c>
      <c r="N781" s="21" t="n">
        <v>15.70275</v>
      </c>
      <c r="O781" s="22" t="n">
        <f aca="false">K781*N781</f>
        <v>0</v>
      </c>
      <c r="P781" s="22" t="n">
        <f aca="false">L781*N781</f>
        <v>471.0825</v>
      </c>
      <c r="Q781" s="23" t="n">
        <f aca="false">IF(C781&lt;&gt;C780,O781,IF(O781=0,Q780-P781,Q780+O781))</f>
        <v>3454.605</v>
      </c>
      <c r="R781" s="24" t="n">
        <f aca="false">IF(C781&lt;&gt;C782,M781,0)</f>
        <v>0</v>
      </c>
      <c r="S781" s="25" t="n">
        <f aca="false">IF(C781&lt;&gt;C782,Q781,0)</f>
        <v>0</v>
      </c>
      <c r="T781" s="0" t="s">
        <v>28</v>
      </c>
      <c r="U781" s="27"/>
      <c r="V781" s="28"/>
      <c r="W781" s="26"/>
      <c r="X781" s="26"/>
      <c r="Y781" s="26"/>
      <c r="Z781" s="26"/>
    </row>
    <row r="782" customFormat="false" ht="12.75" hidden="false" customHeight="true" outlineLevel="0" collapsed="false">
      <c r="A782" s="16" t="n">
        <v>781</v>
      </c>
      <c r="B782" s="17" t="s">
        <v>76</v>
      </c>
      <c r="C782" s="1" t="n">
        <v>34500139</v>
      </c>
      <c r="D782" s="1" t="str">
        <f aca="false">LEFT(C782,3)</f>
        <v>345</v>
      </c>
      <c r="E782" s="16" t="s">
        <v>253</v>
      </c>
      <c r="F782" s="31" t="s">
        <v>47</v>
      </c>
      <c r="G782" s="1" t="s">
        <v>11</v>
      </c>
      <c r="H782" s="1" t="n">
        <v>13305</v>
      </c>
      <c r="I782" s="3" t="n">
        <v>42898</v>
      </c>
      <c r="L782" s="1" t="n">
        <v>40</v>
      </c>
      <c r="M782" s="20" t="n">
        <f aca="false">IF(C782&lt;&gt;C781,K782,IF(K782="",M781-L782,M781+K782))</f>
        <v>180</v>
      </c>
      <c r="N782" s="21" t="n">
        <v>15.70275</v>
      </c>
      <c r="O782" s="22" t="n">
        <f aca="false">K782*N782</f>
        <v>0</v>
      </c>
      <c r="P782" s="22" t="n">
        <f aca="false">L782*N782</f>
        <v>628.11</v>
      </c>
      <c r="Q782" s="23" t="n">
        <f aca="false">IF(C782&lt;&gt;C781,O782,IF(O782=0,Q781-P782,Q781+O782))</f>
        <v>2826.495</v>
      </c>
      <c r="R782" s="24" t="n">
        <f aca="false">IF(C782&lt;&gt;C783,M782,0)</f>
        <v>0</v>
      </c>
      <c r="S782" s="25" t="n">
        <f aca="false">IF(C782&lt;&gt;C783,Q782,0)</f>
        <v>0</v>
      </c>
      <c r="T782" s="0" t="s">
        <v>28</v>
      </c>
      <c r="U782" s="0"/>
      <c r="V782" s="28"/>
      <c r="W782" s="26"/>
      <c r="X782" s="26"/>
      <c r="Y782" s="26"/>
      <c r="Z782" s="26"/>
    </row>
    <row r="783" customFormat="false" ht="12.75" hidden="false" customHeight="true" outlineLevel="0" collapsed="false">
      <c r="A783" s="16" t="n">
        <v>782</v>
      </c>
      <c r="B783" s="17" t="s">
        <v>76</v>
      </c>
      <c r="C783" s="1" t="n">
        <v>34500139</v>
      </c>
      <c r="D783" s="1" t="n">
        <v>345</v>
      </c>
      <c r="E783" s="16" t="s">
        <v>253</v>
      </c>
      <c r="F783" s="31" t="s">
        <v>47</v>
      </c>
      <c r="G783" s="1" t="s">
        <v>11</v>
      </c>
      <c r="H783" s="1" t="n">
        <v>13624</v>
      </c>
      <c r="I783" s="3" t="n">
        <v>42909</v>
      </c>
      <c r="L783" s="1" t="n">
        <v>20</v>
      </c>
      <c r="M783" s="20" t="n">
        <f aca="false">IF(C783&lt;&gt;C782,K783,IF(K783="",M782-L783,M782+K783))</f>
        <v>160</v>
      </c>
      <c r="N783" s="21" t="n">
        <v>15.70275</v>
      </c>
      <c r="O783" s="22" t="n">
        <f aca="false">K783*N783</f>
        <v>0</v>
      </c>
      <c r="P783" s="22" t="n">
        <f aca="false">L783*N783</f>
        <v>314.055</v>
      </c>
      <c r="Q783" s="23" t="n">
        <f aca="false">IF(C783&lt;&gt;C782,O783,IF(O783=0,Q782-P783,Q782+O783))</f>
        <v>2512.44</v>
      </c>
      <c r="R783" s="24" t="n">
        <f aca="false">IF(C783&lt;&gt;C784,M783,0)</f>
        <v>0</v>
      </c>
      <c r="S783" s="25" t="n">
        <f aca="false">IF(C783&lt;&gt;C784,Q783,0)</f>
        <v>0</v>
      </c>
      <c r="T783" s="0" t="s">
        <v>28</v>
      </c>
      <c r="U783" s="0"/>
      <c r="V783" s="28"/>
      <c r="W783" s="26"/>
      <c r="X783" s="26"/>
      <c r="Y783" s="26"/>
      <c r="Z783" s="26"/>
    </row>
    <row r="784" customFormat="false" ht="12.75" hidden="false" customHeight="true" outlineLevel="0" collapsed="false">
      <c r="A784" s="16" t="n">
        <v>783</v>
      </c>
      <c r="B784" s="17" t="s">
        <v>76</v>
      </c>
      <c r="C784" s="1" t="n">
        <v>34500139</v>
      </c>
      <c r="D784" s="1" t="n">
        <v>345</v>
      </c>
      <c r="E784" s="16" t="s">
        <v>253</v>
      </c>
      <c r="F784" s="31" t="s">
        <v>47</v>
      </c>
      <c r="G784" s="1" t="s">
        <v>11</v>
      </c>
      <c r="H784" s="1" t="n">
        <v>13723</v>
      </c>
      <c r="I784" s="3" t="n">
        <v>42926</v>
      </c>
      <c r="K784" s="0"/>
      <c r="L784" s="1" t="n">
        <v>50</v>
      </c>
      <c r="M784" s="20" t="n">
        <f aca="false">IF(C784&lt;&gt;C783,K784,IF(K784="",M783-L784,M783+K784))</f>
        <v>110</v>
      </c>
      <c r="N784" s="21" t="n">
        <v>15.70275</v>
      </c>
      <c r="O784" s="22" t="n">
        <f aca="false">K784*N784</f>
        <v>0</v>
      </c>
      <c r="P784" s="22" t="n">
        <f aca="false">L784*N784</f>
        <v>785.1375</v>
      </c>
      <c r="Q784" s="23" t="n">
        <f aca="false">IF(C784&lt;&gt;C783,O784,IF(O784=0,Q783-P784,Q783+O784))</f>
        <v>1727.3025</v>
      </c>
      <c r="R784" s="24" t="n">
        <f aca="false">IF(C784&lt;&gt;C785,M784,0)</f>
        <v>110</v>
      </c>
      <c r="S784" s="25" t="n">
        <f aca="false">IF(C784&lt;&gt;C785,Q784,0)</f>
        <v>1727.3025</v>
      </c>
      <c r="T784" s="0" t="s">
        <v>29</v>
      </c>
      <c r="V784" s="28"/>
      <c r="W784" s="26"/>
      <c r="X784" s="26"/>
      <c r="Y784" s="26"/>
      <c r="Z784" s="26"/>
    </row>
    <row r="785" customFormat="false" ht="12.75" hidden="false" customHeight="true" outlineLevel="0" collapsed="false">
      <c r="A785" s="16" t="n">
        <v>784</v>
      </c>
      <c r="B785" s="17" t="s">
        <v>76</v>
      </c>
      <c r="C785" s="17" t="n">
        <v>34500140</v>
      </c>
      <c r="D785" s="17" t="str">
        <f aca="false">LEFT(C785,3)</f>
        <v>345</v>
      </c>
      <c r="E785" s="16" t="s">
        <v>254</v>
      </c>
      <c r="F785" s="18" t="s">
        <v>47</v>
      </c>
      <c r="G785" s="17" t="s">
        <v>10</v>
      </c>
      <c r="H785" s="17" t="s">
        <v>22</v>
      </c>
      <c r="I785" s="19" t="n">
        <v>42736</v>
      </c>
      <c r="J785" s="16"/>
      <c r="K785" s="17" t="n">
        <v>3</v>
      </c>
      <c r="L785" s="17"/>
      <c r="M785" s="20" t="n">
        <f aca="false">IF(C785&lt;&gt;C784,K785,IF(K785="",M784-L785,M784+K785))</f>
        <v>3</v>
      </c>
      <c r="N785" s="21" t="n">
        <v>202.21044</v>
      </c>
      <c r="O785" s="22" t="n">
        <f aca="false">K785*N785</f>
        <v>606.63132</v>
      </c>
      <c r="P785" s="22" t="n">
        <f aca="false">L785*N785</f>
        <v>0</v>
      </c>
      <c r="Q785" s="23" t="n">
        <f aca="false">IF(C785&lt;&gt;C784,O785,IF(O785=0,Q784-P785,Q784+O785))</f>
        <v>606.63132</v>
      </c>
      <c r="R785" s="24" t="n">
        <f aca="false">IF(C785&lt;&gt;C786,M785,0)</f>
        <v>0</v>
      </c>
      <c r="S785" s="25" t="n">
        <f aca="false">IF(C785&lt;&gt;C786,Q785,0)</f>
        <v>0</v>
      </c>
      <c r="T785" s="26" t="s">
        <v>23</v>
      </c>
      <c r="U785" s="27"/>
      <c r="V785" s="28"/>
      <c r="W785" s="26"/>
      <c r="X785" s="26"/>
      <c r="Y785" s="26"/>
      <c r="Z785" s="26"/>
    </row>
    <row r="786" customFormat="false" ht="12.75" hidden="false" customHeight="true" outlineLevel="0" collapsed="false">
      <c r="A786" s="16" t="n">
        <v>785</v>
      </c>
      <c r="B786" s="17" t="s">
        <v>76</v>
      </c>
      <c r="C786" s="17" t="n">
        <v>34500140</v>
      </c>
      <c r="D786" s="17" t="str">
        <f aca="false">LEFT(C786,3)</f>
        <v>345</v>
      </c>
      <c r="E786" s="16" t="s">
        <v>254</v>
      </c>
      <c r="F786" s="18" t="s">
        <v>47</v>
      </c>
      <c r="G786" s="17" t="s">
        <v>11</v>
      </c>
      <c r="H786" s="17" t="n">
        <v>12907</v>
      </c>
      <c r="I786" s="19" t="n">
        <v>42818</v>
      </c>
      <c r="J786" s="16"/>
      <c r="K786" s="17"/>
      <c r="L786" s="17" t="n">
        <v>3</v>
      </c>
      <c r="M786" s="20" t="n">
        <f aca="false">IF(C786&lt;&gt;C785,K786,IF(K786="",M785-L786,M785+K786))</f>
        <v>0</v>
      </c>
      <c r="N786" s="21" t="n">
        <v>202.21044</v>
      </c>
      <c r="O786" s="22" t="n">
        <f aca="false">K786*N786</f>
        <v>0</v>
      </c>
      <c r="P786" s="22" t="n">
        <f aca="false">L786*N786</f>
        <v>606.63132</v>
      </c>
      <c r="Q786" s="23" t="n">
        <f aca="false">IF(C786&lt;&gt;C785,O786,IF(O786=0,Q785-P786,Q785+O786))</f>
        <v>0</v>
      </c>
      <c r="R786" s="24" t="n">
        <f aca="false">IF(C786&lt;&gt;C787,M786,0)</f>
        <v>0</v>
      </c>
      <c r="S786" s="25" t="n">
        <f aca="false">IF(C786&lt;&gt;C787,Q786,0)</f>
        <v>0</v>
      </c>
      <c r="T786" s="0" t="s">
        <v>26</v>
      </c>
      <c r="U786" s="27"/>
      <c r="V786" s="28"/>
      <c r="W786" s="26"/>
      <c r="X786" s="26"/>
      <c r="Y786" s="26"/>
      <c r="Z786" s="26"/>
    </row>
    <row r="787" customFormat="false" ht="12.75" hidden="false" customHeight="true" outlineLevel="0" collapsed="false">
      <c r="A787" s="16" t="n">
        <v>786</v>
      </c>
      <c r="B787" s="17" t="s">
        <v>76</v>
      </c>
      <c r="C787" s="17" t="n">
        <v>34500141</v>
      </c>
      <c r="D787" s="17" t="str">
        <f aca="false">LEFT(C787,3)</f>
        <v>345</v>
      </c>
      <c r="E787" s="16" t="s">
        <v>255</v>
      </c>
      <c r="F787" s="18" t="s">
        <v>47</v>
      </c>
      <c r="G787" s="17" t="s">
        <v>10</v>
      </c>
      <c r="H787" s="17" t="s">
        <v>22</v>
      </c>
      <c r="I787" s="19" t="n">
        <v>42736</v>
      </c>
      <c r="J787" s="16"/>
      <c r="K787" s="17" t="n">
        <v>27</v>
      </c>
      <c r="L787" s="17"/>
      <c r="M787" s="20" t="n">
        <f aca="false">IF(C787&lt;&gt;C786,K787,IF(K787="",M786-L787,M786+K787))</f>
        <v>27</v>
      </c>
      <c r="N787" s="21" t="n">
        <v>16.82068</v>
      </c>
      <c r="O787" s="22" t="n">
        <f aca="false">K787*N787</f>
        <v>454.15836</v>
      </c>
      <c r="P787" s="22" t="n">
        <f aca="false">L787*N787</f>
        <v>0</v>
      </c>
      <c r="Q787" s="23" t="n">
        <f aca="false">IF(C787&lt;&gt;C786,O787,IF(O787=0,Q786-P787,Q786+O787))</f>
        <v>454.15836</v>
      </c>
      <c r="R787" s="24" t="n">
        <f aca="false">IF(C787&lt;&gt;C788,M787,0)</f>
        <v>27</v>
      </c>
      <c r="S787" s="25" t="n">
        <f aca="false">IF(C787&lt;&gt;C788,Q787,0)</f>
        <v>454.15836</v>
      </c>
      <c r="T787" s="26" t="s">
        <v>23</v>
      </c>
      <c r="U787" s="27"/>
      <c r="V787" s="28"/>
      <c r="W787" s="26"/>
      <c r="X787" s="26"/>
      <c r="Y787" s="26"/>
      <c r="Z787" s="26"/>
    </row>
    <row r="788" customFormat="false" ht="12.75" hidden="false" customHeight="true" outlineLevel="0" collapsed="false">
      <c r="A788" s="16" t="n">
        <v>787</v>
      </c>
      <c r="B788" s="17" t="s">
        <v>76</v>
      </c>
      <c r="C788" s="17" t="n">
        <v>34500166</v>
      </c>
      <c r="D788" s="17" t="str">
        <f aca="false">LEFT(C788,3)</f>
        <v>345</v>
      </c>
      <c r="E788" s="16" t="s">
        <v>256</v>
      </c>
      <c r="F788" s="18" t="s">
        <v>47</v>
      </c>
      <c r="G788" s="17" t="s">
        <v>10</v>
      </c>
      <c r="H788" s="17" t="s">
        <v>22</v>
      </c>
      <c r="I788" s="19" t="n">
        <v>42736</v>
      </c>
      <c r="J788" s="16"/>
      <c r="K788" s="17" t="n">
        <v>40</v>
      </c>
      <c r="L788" s="17"/>
      <c r="M788" s="20" t="n">
        <f aca="false">IF(C788&lt;&gt;C787,K788,IF(K788="",M787-L788,M787+K788))</f>
        <v>40</v>
      </c>
      <c r="N788" s="21" t="n">
        <v>8.12568</v>
      </c>
      <c r="O788" s="22" t="n">
        <f aca="false">K788*N788</f>
        <v>325.0272</v>
      </c>
      <c r="P788" s="22" t="n">
        <f aca="false">L788*N788</f>
        <v>0</v>
      </c>
      <c r="Q788" s="23" t="n">
        <f aca="false">IF(C788&lt;&gt;C787,O788,IF(O788=0,Q787-P788,Q787+O788))</f>
        <v>325.0272</v>
      </c>
      <c r="R788" s="24" t="n">
        <f aca="false">IF(C788&lt;&gt;C789,M788,0)</f>
        <v>40</v>
      </c>
      <c r="S788" s="25" t="n">
        <f aca="false">IF(C788&lt;&gt;C789,Q788,0)</f>
        <v>325.0272</v>
      </c>
      <c r="T788" s="26" t="s">
        <v>23</v>
      </c>
      <c r="U788" s="27"/>
      <c r="V788" s="28"/>
      <c r="W788" s="26"/>
      <c r="X788" s="26"/>
      <c r="Y788" s="26"/>
      <c r="Z788" s="26"/>
    </row>
    <row r="789" customFormat="false" ht="12.75" hidden="false" customHeight="true" outlineLevel="0" collapsed="false">
      <c r="A789" s="16" t="n">
        <v>788</v>
      </c>
      <c r="B789" s="17" t="s">
        <v>76</v>
      </c>
      <c r="C789" s="1" t="n">
        <v>34500185</v>
      </c>
      <c r="D789" s="1" t="n">
        <v>345</v>
      </c>
      <c r="E789" s="45" t="s">
        <v>257</v>
      </c>
      <c r="F789" s="46" t="s">
        <v>47</v>
      </c>
      <c r="G789" s="1" t="s">
        <v>10</v>
      </c>
      <c r="H789" s="1" t="n">
        <v>7859</v>
      </c>
      <c r="I789" s="3" t="n">
        <v>42885</v>
      </c>
      <c r="J789" s="0" t="s">
        <v>105</v>
      </c>
      <c r="K789" s="1" t="n">
        <v>2</v>
      </c>
      <c r="M789" s="20" t="n">
        <f aca="false">IF(C789&lt;&gt;C788,K789,IF(K789="",M788-L789,M788+K789))</f>
        <v>2</v>
      </c>
      <c r="N789" s="4" t="n">
        <v>660</v>
      </c>
      <c r="O789" s="22" t="n">
        <f aca="false">K789*N789</f>
        <v>1320</v>
      </c>
      <c r="P789" s="22" t="n">
        <f aca="false">L789*N789</f>
        <v>0</v>
      </c>
      <c r="Q789" s="23" t="n">
        <f aca="false">IF(C789&lt;&gt;C788,O789,IF(O789=0,Q788-P789,Q788+O789))</f>
        <v>1320</v>
      </c>
      <c r="R789" s="24" t="n">
        <f aca="false">IF(C789&lt;&gt;C790,M789,0)</f>
        <v>0</v>
      </c>
      <c r="S789" s="25" t="n">
        <f aca="false">IF(C789&lt;&gt;C790,Q789,0)</f>
        <v>0</v>
      </c>
      <c r="T789" s="0" t="s">
        <v>28</v>
      </c>
      <c r="U789" s="27"/>
      <c r="V789" s="28"/>
      <c r="W789" s="26"/>
      <c r="X789" s="26"/>
      <c r="Y789" s="26"/>
      <c r="Z789" s="26"/>
    </row>
    <row r="790" customFormat="false" ht="12.75" hidden="false" customHeight="true" outlineLevel="0" collapsed="false">
      <c r="A790" s="16" t="n">
        <v>789</v>
      </c>
      <c r="B790" s="17" t="s">
        <v>76</v>
      </c>
      <c r="C790" s="1" t="n">
        <v>34500185</v>
      </c>
      <c r="D790" s="1" t="n">
        <v>345</v>
      </c>
      <c r="E790" s="45" t="s">
        <v>257</v>
      </c>
      <c r="F790" s="46" t="s">
        <v>47</v>
      </c>
      <c r="G790" s="1" t="s">
        <v>11</v>
      </c>
      <c r="H790" s="1" t="n">
        <v>13220</v>
      </c>
      <c r="I790" s="3" t="n">
        <v>42886</v>
      </c>
      <c r="K790" s="0"/>
      <c r="L790" s="1" t="n">
        <v>2</v>
      </c>
      <c r="M790" s="20" t="n">
        <f aca="false">IF(C790&lt;&gt;C789,K790,IF(K790="",M789-L790,M789+K790))</f>
        <v>0</v>
      </c>
      <c r="N790" s="4" t="n">
        <v>660</v>
      </c>
      <c r="O790" s="22" t="n">
        <f aca="false">K790*N790</f>
        <v>0</v>
      </c>
      <c r="P790" s="22" t="n">
        <f aca="false">L790*N790</f>
        <v>1320</v>
      </c>
      <c r="Q790" s="23" t="n">
        <f aca="false">IF(C790&lt;&gt;C789,O790,IF(O790=0,Q789-P790,Q789+O790))</f>
        <v>0</v>
      </c>
      <c r="R790" s="24" t="n">
        <f aca="false">IF(C790&lt;&gt;C791,M790,0)</f>
        <v>0</v>
      </c>
      <c r="S790" s="25" t="n">
        <f aca="false">IF(C790&lt;&gt;C791,Q790,0)</f>
        <v>0</v>
      </c>
      <c r="T790" s="0" t="s">
        <v>28</v>
      </c>
      <c r="V790" s="28"/>
      <c r="W790" s="26"/>
      <c r="X790" s="26"/>
      <c r="Y790" s="26"/>
      <c r="Z790" s="26"/>
    </row>
    <row r="791" customFormat="false" ht="12.75" hidden="false" customHeight="true" outlineLevel="0" collapsed="false">
      <c r="A791" s="16" t="n">
        <v>790</v>
      </c>
      <c r="B791" s="17" t="s">
        <v>76</v>
      </c>
      <c r="C791" s="17" t="n">
        <v>34500196</v>
      </c>
      <c r="D791" s="17" t="str">
        <f aca="false">LEFT(C791,3)</f>
        <v>345</v>
      </c>
      <c r="E791" s="16" t="s">
        <v>258</v>
      </c>
      <c r="F791" s="18" t="s">
        <v>47</v>
      </c>
      <c r="G791" s="17" t="s">
        <v>10</v>
      </c>
      <c r="H791" s="17" t="s">
        <v>22</v>
      </c>
      <c r="I791" s="19" t="n">
        <v>42736</v>
      </c>
      <c r="J791" s="16"/>
      <c r="K791" s="17" t="n">
        <v>2</v>
      </c>
      <c r="L791" s="17"/>
      <c r="M791" s="20" t="n">
        <f aca="false">IF(C791&lt;&gt;C790,K791,IF(K791="",M790-L791,M790+K791))</f>
        <v>2</v>
      </c>
      <c r="N791" s="21" t="n">
        <v>201.54274</v>
      </c>
      <c r="O791" s="22" t="n">
        <f aca="false">K791*N791</f>
        <v>403.08548</v>
      </c>
      <c r="P791" s="22" t="n">
        <f aca="false">L791*N791</f>
        <v>0</v>
      </c>
      <c r="Q791" s="23" t="n">
        <f aca="false">IF(C791&lt;&gt;C790,O791,IF(O791=0,Q790-P791,Q790+O791))</f>
        <v>403.08548</v>
      </c>
      <c r="R791" s="24" t="n">
        <f aca="false">IF(C791&lt;&gt;C792,M791,0)</f>
        <v>0</v>
      </c>
      <c r="S791" s="25" t="n">
        <f aca="false">IF(C791&lt;&gt;C792,Q791,0)</f>
        <v>0</v>
      </c>
      <c r="T791" s="26" t="s">
        <v>23</v>
      </c>
      <c r="U791" s="27"/>
      <c r="V791" s="28"/>
      <c r="W791" s="26"/>
      <c r="X791" s="26"/>
      <c r="Y791" s="26"/>
      <c r="Z791" s="26"/>
    </row>
    <row r="792" customFormat="false" ht="12.75" hidden="false" customHeight="true" outlineLevel="0" collapsed="false">
      <c r="A792" s="16" t="n">
        <v>791</v>
      </c>
      <c r="B792" s="17" t="s">
        <v>76</v>
      </c>
      <c r="C792" s="17" t="n">
        <v>34500196</v>
      </c>
      <c r="D792" s="17" t="str">
        <f aca="false">LEFT(C792,3)</f>
        <v>345</v>
      </c>
      <c r="E792" s="16" t="s">
        <v>258</v>
      </c>
      <c r="F792" s="18" t="s">
        <v>47</v>
      </c>
      <c r="G792" s="17" t="s">
        <v>11</v>
      </c>
      <c r="H792" s="17" t="n">
        <v>12907</v>
      </c>
      <c r="I792" s="19" t="n">
        <v>42818</v>
      </c>
      <c r="J792" s="16"/>
      <c r="K792" s="17"/>
      <c r="L792" s="17" t="n">
        <v>2</v>
      </c>
      <c r="M792" s="20" t="n">
        <f aca="false">IF(C792&lt;&gt;C791,K792,IF(K792="",M791-L792,M791+K792))</f>
        <v>0</v>
      </c>
      <c r="N792" s="21" t="n">
        <v>201.54274</v>
      </c>
      <c r="O792" s="22" t="n">
        <f aca="false">K792*N792</f>
        <v>0</v>
      </c>
      <c r="P792" s="22" t="n">
        <f aca="false">L792*N792</f>
        <v>403.08548</v>
      </c>
      <c r="Q792" s="23" t="n">
        <f aca="false">IF(C792&lt;&gt;C791,O792,IF(O792=0,Q791-P792,Q791+O792))</f>
        <v>0</v>
      </c>
      <c r="R792" s="24" t="n">
        <f aca="false">IF(C792&lt;&gt;C793,M792,0)</f>
        <v>0</v>
      </c>
      <c r="S792" s="25" t="n">
        <f aca="false">IF(C792&lt;&gt;C793,Q792,0)</f>
        <v>0</v>
      </c>
      <c r="T792" s="0" t="s">
        <v>26</v>
      </c>
      <c r="U792" s="27"/>
      <c r="V792" s="28"/>
      <c r="W792" s="26"/>
      <c r="X792" s="26"/>
      <c r="Y792" s="26"/>
      <c r="Z792" s="26"/>
    </row>
    <row r="793" customFormat="false" ht="12.75" hidden="false" customHeight="true" outlineLevel="0" collapsed="false">
      <c r="A793" s="16" t="n">
        <v>792</v>
      </c>
      <c r="B793" s="17" t="s">
        <v>76</v>
      </c>
      <c r="C793" s="17" t="n">
        <v>34500217</v>
      </c>
      <c r="D793" s="17" t="str">
        <f aca="false">LEFT(C793,3)</f>
        <v>345</v>
      </c>
      <c r="E793" s="16" t="s">
        <v>259</v>
      </c>
      <c r="F793" s="18" t="s">
        <v>47</v>
      </c>
      <c r="G793" s="17" t="s">
        <v>10</v>
      </c>
      <c r="H793" s="17" t="s">
        <v>22</v>
      </c>
      <c r="I793" s="19" t="n">
        <v>42736</v>
      </c>
      <c r="J793" s="16"/>
      <c r="K793" s="17" t="n">
        <v>11</v>
      </c>
      <c r="L793" s="17"/>
      <c r="M793" s="20" t="n">
        <f aca="false">IF(C793&lt;&gt;C792,K793,IF(K793="",M792-L793,M792+K793))</f>
        <v>11</v>
      </c>
      <c r="N793" s="21" t="n">
        <v>194.8732</v>
      </c>
      <c r="O793" s="22" t="n">
        <f aca="false">K793*N793</f>
        <v>2143.6052</v>
      </c>
      <c r="P793" s="22" t="n">
        <f aca="false">L793*N793</f>
        <v>0</v>
      </c>
      <c r="Q793" s="23" t="n">
        <f aca="false">IF(C793&lt;&gt;C792,O793,IF(O793=0,Q792-P793,Q792+O793))</f>
        <v>2143.6052</v>
      </c>
      <c r="R793" s="24" t="n">
        <f aca="false">IF(C793&lt;&gt;C794,M793,0)</f>
        <v>0</v>
      </c>
      <c r="S793" s="25" t="n">
        <f aca="false">IF(C793&lt;&gt;C794,Q793,0)</f>
        <v>0</v>
      </c>
      <c r="T793" s="26" t="s">
        <v>23</v>
      </c>
      <c r="U793" s="27"/>
      <c r="V793" s="28"/>
      <c r="W793" s="26"/>
      <c r="X793" s="26"/>
      <c r="Y793" s="26"/>
      <c r="Z793" s="26"/>
    </row>
    <row r="794" customFormat="false" ht="12.75" hidden="false" customHeight="true" outlineLevel="0" collapsed="false">
      <c r="A794" s="16" t="n">
        <v>793</v>
      </c>
      <c r="B794" s="17" t="s">
        <v>76</v>
      </c>
      <c r="C794" s="30" t="n">
        <v>34500217</v>
      </c>
      <c r="D794" s="30" t="n">
        <v>345</v>
      </c>
      <c r="E794" s="16" t="s">
        <v>259</v>
      </c>
      <c r="F794" s="18" t="s">
        <v>47</v>
      </c>
      <c r="G794" s="30" t="s">
        <v>11</v>
      </c>
      <c r="H794" s="30" t="n">
        <v>13084</v>
      </c>
      <c r="I794" s="32" t="n">
        <v>42857</v>
      </c>
      <c r="J794" s="33"/>
      <c r="K794" s="30"/>
      <c r="L794" s="30" t="n">
        <v>4</v>
      </c>
      <c r="M794" s="20" t="n">
        <f aca="false">IF(C794&lt;&gt;C793,K794,IF(K794="",M793-L794,M793+K794))</f>
        <v>7</v>
      </c>
      <c r="N794" s="21" t="n">
        <v>194.8732</v>
      </c>
      <c r="O794" s="22" t="n">
        <f aca="false">K794*N794</f>
        <v>0</v>
      </c>
      <c r="P794" s="22" t="n">
        <f aca="false">L794*N794</f>
        <v>779.4928</v>
      </c>
      <c r="Q794" s="23" t="n">
        <f aca="false">IF(C794&lt;&gt;C793,O794,IF(O794=0,Q793-P794,Q793+O794))</f>
        <v>1364.1124</v>
      </c>
      <c r="R794" s="24" t="n">
        <f aca="false">IF(C794&lt;&gt;C795,M794,0)</f>
        <v>0</v>
      </c>
      <c r="S794" s="25" t="n">
        <f aca="false">IF(C794&lt;&gt;C795,Q794,0)</f>
        <v>0</v>
      </c>
      <c r="T794" s="0" t="s">
        <v>27</v>
      </c>
      <c r="U794" s="27"/>
      <c r="V794" s="28"/>
      <c r="W794" s="26"/>
      <c r="X794" s="26"/>
      <c r="Y794" s="26"/>
      <c r="Z794" s="26"/>
    </row>
    <row r="795" customFormat="false" ht="12.75" hidden="false" customHeight="true" outlineLevel="0" collapsed="false">
      <c r="A795" s="16" t="n">
        <v>794</v>
      </c>
      <c r="B795" s="17" t="s">
        <v>76</v>
      </c>
      <c r="C795" s="30" t="n">
        <v>34500217</v>
      </c>
      <c r="D795" s="30" t="n">
        <v>345</v>
      </c>
      <c r="E795" s="16" t="s">
        <v>259</v>
      </c>
      <c r="F795" s="18" t="s">
        <v>47</v>
      </c>
      <c r="G795" s="30" t="s">
        <v>11</v>
      </c>
      <c r="H795" s="30" t="n">
        <v>13090</v>
      </c>
      <c r="I795" s="32" t="n">
        <v>42859</v>
      </c>
      <c r="J795" s="33"/>
      <c r="K795" s="30"/>
      <c r="L795" s="30" t="n">
        <v>7</v>
      </c>
      <c r="M795" s="20" t="n">
        <f aca="false">IF(C795&lt;&gt;C794,K795,IF(K795="",M794-L795,M794+K795))</f>
        <v>0</v>
      </c>
      <c r="N795" s="21" t="n">
        <v>194.8732</v>
      </c>
      <c r="O795" s="22" t="n">
        <f aca="false">K795*N795</f>
        <v>0</v>
      </c>
      <c r="P795" s="22" t="n">
        <f aca="false">L795*N795</f>
        <v>1364.1124</v>
      </c>
      <c r="Q795" s="23" t="n">
        <f aca="false">IF(C795&lt;&gt;C794,O795,IF(O795=0,Q794-P795,Q794+O795))</f>
        <v>0</v>
      </c>
      <c r="R795" s="24" t="n">
        <f aca="false">IF(C795&lt;&gt;C796,M795,0)</f>
        <v>0</v>
      </c>
      <c r="S795" s="25" t="n">
        <f aca="false">IF(C795&lt;&gt;C796,Q795,0)</f>
        <v>0</v>
      </c>
      <c r="T795" s="0" t="s">
        <v>27</v>
      </c>
      <c r="U795" s="27"/>
      <c r="V795" s="28"/>
      <c r="W795" s="26"/>
      <c r="X795" s="26"/>
      <c r="Y795" s="26"/>
      <c r="Z795" s="26"/>
    </row>
    <row r="796" customFormat="false" ht="12.75" hidden="false" customHeight="true" outlineLevel="0" collapsed="false">
      <c r="A796" s="16" t="n">
        <v>795</v>
      </c>
      <c r="B796" s="17" t="s">
        <v>76</v>
      </c>
      <c r="C796" s="17" t="n">
        <v>34500218</v>
      </c>
      <c r="D796" s="17" t="str">
        <f aca="false">LEFT(C796,3)</f>
        <v>345</v>
      </c>
      <c r="E796" s="16" t="s">
        <v>260</v>
      </c>
      <c r="F796" s="18" t="s">
        <v>47</v>
      </c>
      <c r="G796" s="17" t="s">
        <v>10</v>
      </c>
      <c r="H796" s="17" t="s">
        <v>22</v>
      </c>
      <c r="I796" s="19" t="n">
        <v>42736</v>
      </c>
      <c r="J796" s="16"/>
      <c r="K796" s="17" t="n">
        <v>20</v>
      </c>
      <c r="L796" s="17"/>
      <c r="M796" s="20" t="n">
        <f aca="false">IF(C796&lt;&gt;C795,K796,IF(K796="",M795-L796,M795+K796))</f>
        <v>20</v>
      </c>
      <c r="N796" s="21" t="n">
        <v>41.02594</v>
      </c>
      <c r="O796" s="22" t="n">
        <f aca="false">K796*N796</f>
        <v>820.5188</v>
      </c>
      <c r="P796" s="22" t="n">
        <f aca="false">L796*N796</f>
        <v>0</v>
      </c>
      <c r="Q796" s="23" t="n">
        <f aca="false">IF(C796&lt;&gt;C795,O796,IF(O796=0,Q795-P796,Q795+O796))</f>
        <v>820.5188</v>
      </c>
      <c r="R796" s="24" t="n">
        <f aca="false">IF(C796&lt;&gt;C797,M796,0)</f>
        <v>0</v>
      </c>
      <c r="S796" s="25" t="n">
        <f aca="false">IF(C796&lt;&gt;C797,Q796,0)</f>
        <v>0</v>
      </c>
      <c r="T796" s="26" t="s">
        <v>23</v>
      </c>
      <c r="U796" s="27"/>
      <c r="V796" s="28"/>
      <c r="W796" s="26"/>
      <c r="X796" s="26"/>
      <c r="Y796" s="26"/>
      <c r="Z796" s="26"/>
    </row>
    <row r="797" customFormat="false" ht="12.75" hidden="false" customHeight="true" outlineLevel="0" collapsed="false">
      <c r="A797" s="16" t="n">
        <v>796</v>
      </c>
      <c r="B797" s="17" t="s">
        <v>76</v>
      </c>
      <c r="C797" s="17" t="n">
        <v>34500218</v>
      </c>
      <c r="D797" s="17" t="str">
        <f aca="false">LEFT(C797,3)</f>
        <v>345</v>
      </c>
      <c r="E797" s="16" t="s">
        <v>260</v>
      </c>
      <c r="F797" s="18" t="s">
        <v>47</v>
      </c>
      <c r="G797" s="17" t="s">
        <v>11</v>
      </c>
      <c r="H797" s="17" t="n">
        <v>12565</v>
      </c>
      <c r="I797" s="19" t="n">
        <v>42745</v>
      </c>
      <c r="J797" s="16"/>
      <c r="K797" s="17"/>
      <c r="L797" s="17" t="n">
        <v>6</v>
      </c>
      <c r="M797" s="20" t="n">
        <f aca="false">IF(C797&lt;&gt;C796,K797,IF(K797="",M796-L797,M796+K797))</f>
        <v>14</v>
      </c>
      <c r="N797" s="21" t="n">
        <v>41.02594</v>
      </c>
      <c r="O797" s="22" t="n">
        <f aca="false">K797*N797</f>
        <v>0</v>
      </c>
      <c r="P797" s="22" t="n">
        <f aca="false">L797*N797</f>
        <v>246.15564</v>
      </c>
      <c r="Q797" s="23" t="n">
        <f aca="false">IF(C797&lt;&gt;C796,O797,IF(O797=0,Q796-P797,Q796+O797))</f>
        <v>574.36316</v>
      </c>
      <c r="R797" s="24" t="n">
        <f aca="false">IF(C797&lt;&gt;C798,M797,0)</f>
        <v>0</v>
      </c>
      <c r="S797" s="25" t="n">
        <f aca="false">IF(C797&lt;&gt;C798,Q797,0)</f>
        <v>0</v>
      </c>
      <c r="T797" s="16" t="s">
        <v>24</v>
      </c>
      <c r="U797" s="27"/>
      <c r="V797" s="28"/>
      <c r="W797" s="26"/>
      <c r="X797" s="26"/>
      <c r="Y797" s="26"/>
      <c r="Z797" s="26"/>
    </row>
    <row r="798" customFormat="false" ht="12.75" hidden="false" customHeight="true" outlineLevel="0" collapsed="false">
      <c r="A798" s="16" t="n">
        <v>797</v>
      </c>
      <c r="B798" s="17" t="s">
        <v>76</v>
      </c>
      <c r="C798" s="17" t="n">
        <v>34500218</v>
      </c>
      <c r="D798" s="17" t="str">
        <f aca="false">LEFT(C798,3)</f>
        <v>345</v>
      </c>
      <c r="E798" s="16" t="s">
        <v>260</v>
      </c>
      <c r="F798" s="39" t="s">
        <v>47</v>
      </c>
      <c r="G798" s="17" t="s">
        <v>11</v>
      </c>
      <c r="H798" s="17" t="n">
        <v>12731</v>
      </c>
      <c r="I798" s="19" t="n">
        <v>42780</v>
      </c>
      <c r="J798" s="16"/>
      <c r="K798" s="17"/>
      <c r="L798" s="17" t="n">
        <v>5</v>
      </c>
      <c r="M798" s="20" t="n">
        <f aca="false">IF(C798&lt;&gt;C797,K798,IF(K798="",M797-L798,M797+K798))</f>
        <v>9</v>
      </c>
      <c r="N798" s="21" t="n">
        <v>41.02594</v>
      </c>
      <c r="O798" s="22" t="n">
        <f aca="false">K798*N798</f>
        <v>0</v>
      </c>
      <c r="P798" s="22" t="n">
        <f aca="false">L798*N798</f>
        <v>205.1297</v>
      </c>
      <c r="Q798" s="23" t="n">
        <f aca="false">IF(C798&lt;&gt;C797,O798,IF(O798=0,Q797-P798,Q797+O798))</f>
        <v>369.23346</v>
      </c>
      <c r="R798" s="24" t="n">
        <f aca="false">IF(C798&lt;&gt;C799,M798,0)</f>
        <v>0</v>
      </c>
      <c r="S798" s="25" t="n">
        <f aca="false">IF(C798&lt;&gt;C799,Q798,0)</f>
        <v>0</v>
      </c>
      <c r="T798" s="0" t="s">
        <v>25</v>
      </c>
      <c r="U798" s="27"/>
      <c r="V798" s="28"/>
      <c r="W798" s="26"/>
      <c r="X798" s="26"/>
      <c r="Y798" s="26"/>
      <c r="Z798" s="26"/>
    </row>
    <row r="799" customFormat="false" ht="12.75" hidden="false" customHeight="true" outlineLevel="0" collapsed="false">
      <c r="A799" s="16" t="n">
        <v>798</v>
      </c>
      <c r="B799" s="17" t="s">
        <v>76</v>
      </c>
      <c r="C799" s="17" t="n">
        <v>34500218</v>
      </c>
      <c r="D799" s="17" t="str">
        <f aca="false">LEFT(C799,3)</f>
        <v>345</v>
      </c>
      <c r="E799" s="16" t="s">
        <v>260</v>
      </c>
      <c r="F799" s="18" t="s">
        <v>47</v>
      </c>
      <c r="G799" s="17" t="s">
        <v>11</v>
      </c>
      <c r="H799" s="17" t="n">
        <v>12742</v>
      </c>
      <c r="I799" s="19" t="n">
        <v>42781</v>
      </c>
      <c r="J799" s="16"/>
      <c r="K799" s="17"/>
      <c r="L799" s="17" t="n">
        <v>9</v>
      </c>
      <c r="M799" s="20" t="n">
        <f aca="false">IF(C799&lt;&gt;C798,K799,IF(K799="",M798-L799,M798+K799))</f>
        <v>0</v>
      </c>
      <c r="N799" s="21" t="n">
        <v>41.02594</v>
      </c>
      <c r="O799" s="22" t="n">
        <f aca="false">K799*N799</f>
        <v>0</v>
      </c>
      <c r="P799" s="22" t="n">
        <f aca="false">L799*N799</f>
        <v>369.23346</v>
      </c>
      <c r="Q799" s="23" t="n">
        <f aca="false">IF(C799&lt;&gt;C798,O799,IF(O799=0,Q798-P799,Q798+O799))</f>
        <v>0</v>
      </c>
      <c r="R799" s="24" t="n">
        <f aca="false">IF(C799&lt;&gt;C800,M799,0)</f>
        <v>0</v>
      </c>
      <c r="S799" s="25" t="n">
        <f aca="false">IF(C799&lt;&gt;C800,Q799,0)</f>
        <v>0</v>
      </c>
      <c r="T799" s="0" t="s">
        <v>25</v>
      </c>
      <c r="U799" s="27"/>
      <c r="V799" s="28"/>
      <c r="W799" s="26"/>
      <c r="X799" s="26"/>
      <c r="Y799" s="26"/>
      <c r="Z799" s="26"/>
    </row>
    <row r="800" customFormat="false" ht="12.75" hidden="false" customHeight="true" outlineLevel="0" collapsed="false">
      <c r="A800" s="16" t="n">
        <v>799</v>
      </c>
      <c r="B800" s="17" t="s">
        <v>76</v>
      </c>
      <c r="C800" s="17" t="n">
        <v>34500232</v>
      </c>
      <c r="D800" s="17" t="str">
        <f aca="false">LEFT(C800,3)</f>
        <v>345</v>
      </c>
      <c r="E800" s="16" t="s">
        <v>261</v>
      </c>
      <c r="F800" s="18" t="s">
        <v>47</v>
      </c>
      <c r="G800" s="17" t="s">
        <v>10</v>
      </c>
      <c r="H800" s="17" t="s">
        <v>22</v>
      </c>
      <c r="I800" s="19" t="n">
        <v>42736</v>
      </c>
      <c r="J800" s="16"/>
      <c r="K800" s="17" t="n">
        <v>28</v>
      </c>
      <c r="L800" s="17"/>
      <c r="M800" s="20" t="n">
        <f aca="false">IF(C800&lt;&gt;C799,K800,IF(K800="",M799-L800,M799+K800))</f>
        <v>28</v>
      </c>
      <c r="N800" s="21" t="n">
        <v>220.99866</v>
      </c>
      <c r="O800" s="22" t="n">
        <f aca="false">K800*N800</f>
        <v>6187.96248</v>
      </c>
      <c r="P800" s="22" t="n">
        <f aca="false">L800*N800</f>
        <v>0</v>
      </c>
      <c r="Q800" s="23" t="n">
        <f aca="false">IF(C800&lt;&gt;C799,O800,IF(O800=0,Q799-P800,Q799+O800))</f>
        <v>6187.96248</v>
      </c>
      <c r="R800" s="24" t="n">
        <f aca="false">IF(C800&lt;&gt;C801,M800,0)</f>
        <v>0</v>
      </c>
      <c r="S800" s="25" t="n">
        <f aca="false">IF(C800&lt;&gt;C801,Q800,0)</f>
        <v>0</v>
      </c>
      <c r="T800" s="26" t="s">
        <v>23</v>
      </c>
      <c r="U800" s="27"/>
      <c r="V800" s="28"/>
      <c r="W800" s="26"/>
      <c r="X800" s="26"/>
      <c r="Y800" s="26"/>
      <c r="Z800" s="26"/>
    </row>
    <row r="801" customFormat="false" ht="12.75" hidden="false" customHeight="true" outlineLevel="0" collapsed="false">
      <c r="A801" s="16" t="n">
        <v>800</v>
      </c>
      <c r="B801" s="17" t="s">
        <v>76</v>
      </c>
      <c r="C801" s="17" t="n">
        <v>34500232</v>
      </c>
      <c r="D801" s="17" t="str">
        <f aca="false">LEFT(C801,3)</f>
        <v>345</v>
      </c>
      <c r="E801" s="16" t="s">
        <v>261</v>
      </c>
      <c r="F801" s="18" t="s">
        <v>47</v>
      </c>
      <c r="G801" s="1" t="s">
        <v>11</v>
      </c>
      <c r="H801" s="1" t="n">
        <v>12972</v>
      </c>
      <c r="I801" s="3" t="n">
        <v>42830</v>
      </c>
      <c r="L801" s="1" t="n">
        <v>2</v>
      </c>
      <c r="M801" s="20" t="n">
        <f aca="false">IF(C801&lt;&gt;C800,K801,IF(K801="",M800-L801,M800+K801))</f>
        <v>26</v>
      </c>
      <c r="N801" s="21" t="n">
        <v>220.99866</v>
      </c>
      <c r="O801" s="22" t="n">
        <f aca="false">K801*N801</f>
        <v>0</v>
      </c>
      <c r="P801" s="22" t="n">
        <f aca="false">L801*N801</f>
        <v>441.99732</v>
      </c>
      <c r="Q801" s="23" t="n">
        <f aca="false">IF(C801&lt;&gt;C800,O801,IF(O801=0,Q800-P801,Q800+O801))</f>
        <v>5745.96516</v>
      </c>
      <c r="R801" s="24" t="n">
        <f aca="false">IF(C801&lt;&gt;C802,M801,0)</f>
        <v>0</v>
      </c>
      <c r="S801" s="25" t="n">
        <f aca="false">IF(C801&lt;&gt;C802,Q801,0)</f>
        <v>0</v>
      </c>
      <c r="T801" s="0" t="s">
        <v>31</v>
      </c>
      <c r="U801" s="27"/>
      <c r="V801" s="28"/>
      <c r="W801" s="26"/>
      <c r="X801" s="26"/>
      <c r="Y801" s="26"/>
      <c r="Z801" s="26"/>
    </row>
    <row r="802" customFormat="false" ht="12.75" hidden="false" customHeight="true" outlineLevel="0" collapsed="false">
      <c r="A802" s="16" t="n">
        <v>801</v>
      </c>
      <c r="B802" s="17" t="s">
        <v>76</v>
      </c>
      <c r="C802" s="30" t="n">
        <v>34500232</v>
      </c>
      <c r="D802" s="30" t="n">
        <v>345</v>
      </c>
      <c r="E802" s="16" t="s">
        <v>261</v>
      </c>
      <c r="F802" s="31" t="s">
        <v>47</v>
      </c>
      <c r="G802" s="30" t="s">
        <v>11</v>
      </c>
      <c r="H802" s="30" t="n">
        <v>13081</v>
      </c>
      <c r="I802" s="32" t="n">
        <v>42857</v>
      </c>
      <c r="J802" s="33"/>
      <c r="K802" s="30"/>
      <c r="L802" s="30" t="n">
        <v>5</v>
      </c>
      <c r="M802" s="20" t="n">
        <f aca="false">IF(C802&lt;&gt;C801,K802,IF(K802="",M801-L802,M801+K802))</f>
        <v>21</v>
      </c>
      <c r="N802" s="21" t="n">
        <v>220.99866</v>
      </c>
      <c r="O802" s="22" t="n">
        <f aca="false">K802*N802</f>
        <v>0</v>
      </c>
      <c r="P802" s="22" t="n">
        <f aca="false">L802*N802</f>
        <v>1104.9933</v>
      </c>
      <c r="Q802" s="23" t="n">
        <f aca="false">IF(C802&lt;&gt;C801,O802,IF(O802=0,Q801-P802,Q801+O802))</f>
        <v>4640.97186</v>
      </c>
      <c r="R802" s="24" t="n">
        <f aca="false">IF(C802&lt;&gt;C803,M802,0)</f>
        <v>21</v>
      </c>
      <c r="S802" s="25" t="n">
        <f aca="false">IF(C802&lt;&gt;C803,Q802,0)</f>
        <v>4640.97186</v>
      </c>
      <c r="T802" s="0" t="s">
        <v>27</v>
      </c>
      <c r="U802" s="27"/>
      <c r="V802" s="28"/>
      <c r="W802" s="26"/>
      <c r="X802" s="26"/>
      <c r="Y802" s="26"/>
      <c r="Z802" s="26"/>
    </row>
    <row r="803" customFormat="false" ht="12.75" hidden="false" customHeight="true" outlineLevel="0" collapsed="false">
      <c r="A803" s="16" t="n">
        <v>802</v>
      </c>
      <c r="B803" s="17" t="s">
        <v>76</v>
      </c>
      <c r="C803" s="17" t="n">
        <v>34500234</v>
      </c>
      <c r="D803" s="17" t="str">
        <f aca="false">LEFT(C803,3)</f>
        <v>345</v>
      </c>
      <c r="E803" s="16" t="s">
        <v>262</v>
      </c>
      <c r="F803" s="18" t="s">
        <v>83</v>
      </c>
      <c r="G803" s="17" t="s">
        <v>10</v>
      </c>
      <c r="H803" s="17" t="s">
        <v>22</v>
      </c>
      <c r="I803" s="19" t="n">
        <v>42736</v>
      </c>
      <c r="J803" s="16"/>
      <c r="K803" s="17" t="n">
        <v>555</v>
      </c>
      <c r="L803" s="17"/>
      <c r="M803" s="20" t="n">
        <f aca="false">IF(C803&lt;&gt;C802,K803,IF(K803="",M802-L803,M802+K803))</f>
        <v>555</v>
      </c>
      <c r="N803" s="21" t="n">
        <v>81.98338</v>
      </c>
      <c r="O803" s="22" t="n">
        <f aca="false">K803*N803</f>
        <v>45500.7759</v>
      </c>
      <c r="P803" s="22" t="n">
        <f aca="false">L803*N803</f>
        <v>0</v>
      </c>
      <c r="Q803" s="23" t="n">
        <f aca="false">IF(C803&lt;&gt;C802,O803,IF(O803=0,Q802-P803,Q802+O803))</f>
        <v>45500.7759</v>
      </c>
      <c r="R803" s="24" t="n">
        <f aca="false">IF(C803&lt;&gt;C804,M803,0)</f>
        <v>0</v>
      </c>
      <c r="S803" s="25" t="n">
        <f aca="false">IF(C803&lt;&gt;C804,Q803,0)</f>
        <v>0</v>
      </c>
      <c r="T803" s="26" t="s">
        <v>23</v>
      </c>
      <c r="U803" s="27"/>
      <c r="V803" s="28"/>
      <c r="W803" s="26"/>
      <c r="X803" s="26"/>
      <c r="Y803" s="26"/>
      <c r="Z803" s="26"/>
    </row>
    <row r="804" customFormat="false" ht="12.75" hidden="false" customHeight="true" outlineLevel="0" collapsed="false">
      <c r="A804" s="16" t="n">
        <v>803</v>
      </c>
      <c r="B804" s="17" t="s">
        <v>76</v>
      </c>
      <c r="C804" s="17" t="n">
        <v>34500234</v>
      </c>
      <c r="D804" s="17" t="str">
        <f aca="false">LEFT(C804,3)</f>
        <v>345</v>
      </c>
      <c r="E804" s="16" t="s">
        <v>262</v>
      </c>
      <c r="F804" s="18" t="s">
        <v>83</v>
      </c>
      <c r="G804" s="1" t="s">
        <v>11</v>
      </c>
      <c r="H804" s="1" t="n">
        <v>12954</v>
      </c>
      <c r="I804" s="3" t="n">
        <v>42828</v>
      </c>
      <c r="L804" s="1" t="n">
        <v>100</v>
      </c>
      <c r="M804" s="20" t="n">
        <f aca="false">IF(C804&lt;&gt;C803,K804,IF(K804="",M803-L804,M803+K804))</f>
        <v>455</v>
      </c>
      <c r="N804" s="21" t="n">
        <v>81.98338</v>
      </c>
      <c r="O804" s="22" t="n">
        <f aca="false">K804*N804</f>
        <v>0</v>
      </c>
      <c r="P804" s="22" t="n">
        <f aca="false">L804*N804</f>
        <v>8198.338</v>
      </c>
      <c r="Q804" s="23" t="n">
        <f aca="false">IF(C804&lt;&gt;C803,O804,IF(O804=0,Q803-P804,Q803+O804))</f>
        <v>37302.4379</v>
      </c>
      <c r="R804" s="24" t="n">
        <f aca="false">IF(C804&lt;&gt;C805,M804,0)</f>
        <v>455</v>
      </c>
      <c r="S804" s="25" t="n">
        <f aca="false">IF(C804&lt;&gt;C805,Q804,0)</f>
        <v>37302.4379</v>
      </c>
      <c r="T804" s="0" t="s">
        <v>31</v>
      </c>
      <c r="U804" s="27"/>
      <c r="V804" s="28"/>
      <c r="W804" s="26"/>
      <c r="X804" s="26"/>
      <c r="Y804" s="26"/>
      <c r="Z804" s="26"/>
    </row>
    <row r="805" customFormat="false" ht="12.75" hidden="false" customHeight="true" outlineLevel="0" collapsed="false">
      <c r="A805" s="16" t="n">
        <v>804</v>
      </c>
      <c r="B805" s="17" t="s">
        <v>76</v>
      </c>
      <c r="C805" s="17" t="n">
        <v>34500235</v>
      </c>
      <c r="D805" s="17" t="str">
        <f aca="false">LEFT(C805,3)</f>
        <v>345</v>
      </c>
      <c r="E805" s="16" t="s">
        <v>263</v>
      </c>
      <c r="F805" s="18" t="s">
        <v>83</v>
      </c>
      <c r="G805" s="17" t="s">
        <v>10</v>
      </c>
      <c r="H805" s="17" t="s">
        <v>22</v>
      </c>
      <c r="I805" s="19" t="n">
        <v>42736</v>
      </c>
      <c r="J805" s="16"/>
      <c r="K805" s="17" t="n">
        <v>36</v>
      </c>
      <c r="L805" s="17"/>
      <c r="M805" s="20" t="n">
        <f aca="false">IF(C805&lt;&gt;C804,K805,IF(K805="",M804-L805,M804+K805))</f>
        <v>36</v>
      </c>
      <c r="N805" s="21" t="n">
        <v>103.87956</v>
      </c>
      <c r="O805" s="22" t="n">
        <f aca="false">K805*N805</f>
        <v>3739.66416</v>
      </c>
      <c r="P805" s="22" t="n">
        <f aca="false">L805*N805</f>
        <v>0</v>
      </c>
      <c r="Q805" s="23" t="n">
        <f aca="false">IF(C805&lt;&gt;C804,O805,IF(O805=0,Q804-P805,Q804+O805))</f>
        <v>3739.66416</v>
      </c>
      <c r="R805" s="24" t="n">
        <f aca="false">IF(C805&lt;&gt;C806,M805,0)</f>
        <v>36</v>
      </c>
      <c r="S805" s="25" t="n">
        <f aca="false">IF(C805&lt;&gt;C806,Q805,0)</f>
        <v>3739.66416</v>
      </c>
      <c r="T805" s="26" t="s">
        <v>23</v>
      </c>
      <c r="U805" s="27"/>
      <c r="V805" s="28"/>
      <c r="W805" s="26"/>
      <c r="X805" s="26"/>
      <c r="Y805" s="26"/>
      <c r="Z805" s="26"/>
    </row>
    <row r="806" customFormat="false" ht="12.75" hidden="false" customHeight="true" outlineLevel="0" collapsed="false">
      <c r="A806" s="16" t="n">
        <v>805</v>
      </c>
      <c r="B806" s="17" t="s">
        <v>76</v>
      </c>
      <c r="C806" s="17" t="n">
        <v>34500243</v>
      </c>
      <c r="D806" s="17" t="str">
        <f aca="false">LEFT(C806,3)</f>
        <v>345</v>
      </c>
      <c r="E806" s="16" t="s">
        <v>264</v>
      </c>
      <c r="F806" s="18" t="s">
        <v>265</v>
      </c>
      <c r="G806" s="17" t="s">
        <v>10</v>
      </c>
      <c r="H806" s="17" t="s">
        <v>22</v>
      </c>
      <c r="I806" s="19" t="n">
        <v>42736</v>
      </c>
      <c r="J806" s="16"/>
      <c r="K806" s="17" t="n">
        <v>34</v>
      </c>
      <c r="L806" s="17"/>
      <c r="M806" s="20" t="n">
        <f aca="false">IF(C806&lt;&gt;C805,K806,IF(K806="",M805-L806,M805+K806))</f>
        <v>34</v>
      </c>
      <c r="N806" s="21" t="n">
        <v>646.27057</v>
      </c>
      <c r="O806" s="22" t="n">
        <f aca="false">K806*N806</f>
        <v>21973.19938</v>
      </c>
      <c r="P806" s="22" t="n">
        <f aca="false">L806*N806</f>
        <v>0</v>
      </c>
      <c r="Q806" s="23" t="n">
        <f aca="false">IF(C806&lt;&gt;C805,O806,IF(O806=0,Q805-P806,Q805+O806))</f>
        <v>21973.19938</v>
      </c>
      <c r="R806" s="24" t="n">
        <f aca="false">IF(C806&lt;&gt;C807,M806,0)</f>
        <v>34</v>
      </c>
      <c r="S806" s="25" t="n">
        <f aca="false">IF(C806&lt;&gt;C807,Q806,0)</f>
        <v>21973.19938</v>
      </c>
      <c r="T806" s="26" t="s">
        <v>23</v>
      </c>
      <c r="U806" s="27"/>
      <c r="V806" s="28"/>
      <c r="W806" s="26"/>
      <c r="X806" s="26"/>
      <c r="Y806" s="26"/>
      <c r="Z806" s="26"/>
    </row>
    <row r="807" customFormat="false" ht="12.75" hidden="false" customHeight="true" outlineLevel="0" collapsed="false">
      <c r="A807" s="16" t="n">
        <v>806</v>
      </c>
      <c r="B807" s="17" t="s">
        <v>76</v>
      </c>
      <c r="C807" s="17" t="n">
        <v>34500244</v>
      </c>
      <c r="D807" s="17" t="str">
        <f aca="false">LEFT(C807,3)</f>
        <v>345</v>
      </c>
      <c r="E807" s="16" t="s">
        <v>266</v>
      </c>
      <c r="F807" s="18" t="s">
        <v>265</v>
      </c>
      <c r="G807" s="17" t="s">
        <v>10</v>
      </c>
      <c r="H807" s="17" t="s">
        <v>22</v>
      </c>
      <c r="I807" s="19" t="n">
        <v>42736</v>
      </c>
      <c r="J807" s="16"/>
      <c r="K807" s="17" t="n">
        <v>8</v>
      </c>
      <c r="L807" s="17"/>
      <c r="M807" s="20" t="n">
        <f aca="false">IF(C807&lt;&gt;C806,K807,IF(K807="",M806-L807,M806+K807))</f>
        <v>8</v>
      </c>
      <c r="N807" s="21" t="n">
        <v>333.23326</v>
      </c>
      <c r="O807" s="22" t="n">
        <f aca="false">K807*N807</f>
        <v>2665.86608</v>
      </c>
      <c r="P807" s="22" t="n">
        <f aca="false">L807*N807</f>
        <v>0</v>
      </c>
      <c r="Q807" s="23" t="n">
        <f aca="false">IF(C807&lt;&gt;C806,O807,IF(O807=0,Q806-P807,Q806+O807))</f>
        <v>2665.86608</v>
      </c>
      <c r="R807" s="24" t="n">
        <f aca="false">IF(C807&lt;&gt;C808,M807,0)</f>
        <v>8</v>
      </c>
      <c r="S807" s="25" t="n">
        <f aca="false">IF(C807&lt;&gt;C808,Q807,0)</f>
        <v>2665.86608</v>
      </c>
      <c r="T807" s="26" t="s">
        <v>23</v>
      </c>
      <c r="U807" s="27"/>
      <c r="V807" s="28"/>
      <c r="W807" s="26"/>
      <c r="X807" s="26"/>
      <c r="Y807" s="26"/>
      <c r="Z807" s="26"/>
    </row>
    <row r="808" customFormat="false" ht="12.75" hidden="false" customHeight="true" outlineLevel="0" collapsed="false">
      <c r="A808" s="16" t="n">
        <v>807</v>
      </c>
      <c r="B808" s="17" t="s">
        <v>76</v>
      </c>
      <c r="C808" s="17" t="n">
        <v>34500258</v>
      </c>
      <c r="D808" s="17" t="str">
        <f aca="false">LEFT(C808,3)</f>
        <v>345</v>
      </c>
      <c r="E808" s="16" t="s">
        <v>267</v>
      </c>
      <c r="F808" s="18" t="s">
        <v>47</v>
      </c>
      <c r="G808" s="17" t="s">
        <v>10</v>
      </c>
      <c r="H808" s="17" t="n">
        <v>7661</v>
      </c>
      <c r="I808" s="19" t="n">
        <v>42751</v>
      </c>
      <c r="J808" s="16" t="s">
        <v>102</v>
      </c>
      <c r="K808" s="17" t="n">
        <v>1</v>
      </c>
      <c r="L808" s="17"/>
      <c r="M808" s="20" t="n">
        <f aca="false">IF(C808&lt;&gt;C807,K808,IF(K808="",M807-L808,M807+K808))</f>
        <v>1</v>
      </c>
      <c r="N808" s="21" t="n">
        <v>0</v>
      </c>
      <c r="O808" s="22" t="n">
        <f aca="false">K808*N808</f>
        <v>0</v>
      </c>
      <c r="P808" s="22" t="n">
        <f aca="false">L808*N808</f>
        <v>0</v>
      </c>
      <c r="Q808" s="23" t="n">
        <f aca="false">IF(C808&lt;&gt;C807,O808,IF(O808=0,Q807-P808,Q807+O808))</f>
        <v>0</v>
      </c>
      <c r="R808" s="24" t="n">
        <f aca="false">IF(C808&lt;&gt;C809,M808,0)</f>
        <v>1</v>
      </c>
      <c r="S808" s="25" t="n">
        <f aca="false">IF(C808&lt;&gt;C809,Q808,0)</f>
        <v>0</v>
      </c>
      <c r="T808" s="16" t="s">
        <v>24</v>
      </c>
      <c r="U808" s="27"/>
      <c r="V808" s="28"/>
      <c r="W808" s="26"/>
      <c r="X808" s="26"/>
      <c r="Y808" s="26"/>
      <c r="Z808" s="26"/>
    </row>
    <row r="809" customFormat="false" ht="12.75" hidden="false" customHeight="true" outlineLevel="0" collapsed="false">
      <c r="A809" s="16" t="n">
        <v>808</v>
      </c>
      <c r="B809" s="17" t="s">
        <v>76</v>
      </c>
      <c r="C809" s="17" t="n">
        <v>34500261</v>
      </c>
      <c r="D809" s="17" t="n">
        <v>345</v>
      </c>
      <c r="E809" s="16" t="s">
        <v>268</v>
      </c>
      <c r="F809" s="18" t="s">
        <v>47</v>
      </c>
      <c r="G809" s="17" t="s">
        <v>10</v>
      </c>
      <c r="H809" s="17" t="n">
        <v>7771</v>
      </c>
      <c r="I809" s="19" t="n">
        <v>42822</v>
      </c>
      <c r="J809" s="16" t="s">
        <v>269</v>
      </c>
      <c r="K809" s="17" t="n">
        <v>25</v>
      </c>
      <c r="L809" s="17"/>
      <c r="M809" s="20" t="n">
        <f aca="false">IF(C809&lt;&gt;C808,K809,IF(K809="",M808-L809,M808+K809))</f>
        <v>25</v>
      </c>
      <c r="N809" s="21" t="n">
        <v>495</v>
      </c>
      <c r="O809" s="22" t="n">
        <f aca="false">K809*N809</f>
        <v>12375</v>
      </c>
      <c r="P809" s="22" t="n">
        <f aca="false">L809*N809</f>
        <v>0</v>
      </c>
      <c r="Q809" s="23" t="n">
        <f aca="false">IF(C809&lt;&gt;C808,O809,IF(O809=0,Q808-P809,Q808+O809))</f>
        <v>12375</v>
      </c>
      <c r="R809" s="24" t="n">
        <f aca="false">IF(C809&lt;&gt;C810,M809,0)</f>
        <v>0</v>
      </c>
      <c r="S809" s="25" t="n">
        <f aca="false">IF(C809&lt;&gt;C810,Q809,0)</f>
        <v>0</v>
      </c>
      <c r="T809" s="0" t="s">
        <v>31</v>
      </c>
      <c r="U809" s="27"/>
      <c r="V809" s="28"/>
      <c r="W809" s="26"/>
      <c r="X809" s="26"/>
      <c r="Y809" s="26"/>
      <c r="Z809" s="26"/>
    </row>
    <row r="810" customFormat="false" ht="12.75" hidden="false" customHeight="true" outlineLevel="0" collapsed="false">
      <c r="A810" s="16" t="n">
        <v>809</v>
      </c>
      <c r="B810" s="17" t="s">
        <v>76</v>
      </c>
      <c r="C810" s="30" t="n">
        <v>34500261</v>
      </c>
      <c r="D810" s="30" t="n">
        <v>345</v>
      </c>
      <c r="E810" s="16" t="s">
        <v>268</v>
      </c>
      <c r="F810" s="31" t="s">
        <v>47</v>
      </c>
      <c r="G810" s="30" t="s">
        <v>11</v>
      </c>
      <c r="H810" s="30" t="n">
        <v>13119</v>
      </c>
      <c r="I810" s="32" t="n">
        <v>42865</v>
      </c>
      <c r="J810" s="33"/>
      <c r="K810" s="30"/>
      <c r="L810" s="30" t="n">
        <v>10</v>
      </c>
      <c r="M810" s="20" t="n">
        <f aca="false">IF(C810&lt;&gt;C809,K810,IF(K810="",M809-L810,M809+K810))</f>
        <v>15</v>
      </c>
      <c r="N810" s="21" t="n">
        <v>495</v>
      </c>
      <c r="O810" s="22" t="n">
        <f aca="false">K810*N810</f>
        <v>0</v>
      </c>
      <c r="P810" s="22" t="n">
        <f aca="false">L810*N810</f>
        <v>4950</v>
      </c>
      <c r="Q810" s="23" t="n">
        <f aca="false">IF(C810&lt;&gt;C809,O810,IF(O810=0,Q809-P810,Q809+O810))</f>
        <v>7425</v>
      </c>
      <c r="R810" s="24" t="n">
        <f aca="false">IF(C810&lt;&gt;C811,M810,0)</f>
        <v>15</v>
      </c>
      <c r="S810" s="25" t="n">
        <f aca="false">IF(C810&lt;&gt;C811,Q810,0)</f>
        <v>7425</v>
      </c>
      <c r="T810" s="0" t="s">
        <v>27</v>
      </c>
      <c r="U810" s="27"/>
      <c r="V810" s="28"/>
      <c r="W810" s="26"/>
      <c r="X810" s="26"/>
      <c r="Y810" s="26"/>
      <c r="Z810" s="26"/>
    </row>
    <row r="811" customFormat="false" ht="12.75" hidden="false" customHeight="true" outlineLevel="0" collapsed="false">
      <c r="A811" s="16" t="n">
        <v>810</v>
      </c>
      <c r="B811" s="17" t="s">
        <v>76</v>
      </c>
      <c r="C811" s="1" t="n">
        <v>34500262</v>
      </c>
      <c r="D811" s="1" t="n">
        <v>345</v>
      </c>
      <c r="E811" s="53" t="s">
        <v>270</v>
      </c>
      <c r="F811" s="1" t="s">
        <v>271</v>
      </c>
      <c r="G811" s="1" t="s">
        <v>10</v>
      </c>
      <c r="H811" s="1" t="n">
        <v>7855</v>
      </c>
      <c r="I811" s="3" t="n">
        <v>42884</v>
      </c>
      <c r="J811" s="0" t="s">
        <v>105</v>
      </c>
      <c r="K811" s="1" t="n">
        <v>1</v>
      </c>
      <c r="M811" s="20" t="n">
        <f aca="false">IF(C811&lt;&gt;C810,K811,IF(K811="",M810-L811,M810+K811))</f>
        <v>1</v>
      </c>
      <c r="N811" s="4" t="n">
        <v>750</v>
      </c>
      <c r="O811" s="22" t="n">
        <f aca="false">K811*N811</f>
        <v>750</v>
      </c>
      <c r="P811" s="22" t="n">
        <f aca="false">L811*N811</f>
        <v>0</v>
      </c>
      <c r="Q811" s="23" t="n">
        <f aca="false">IF(C811&lt;&gt;C810,O811,IF(O811=0,Q810-P811,Q810+O811))</f>
        <v>750</v>
      </c>
      <c r="R811" s="24" t="n">
        <f aca="false">IF(C811&lt;&gt;C812,M811,0)</f>
        <v>0</v>
      </c>
      <c r="S811" s="25" t="n">
        <f aca="false">IF(C811&lt;&gt;C812,Q811,0)</f>
        <v>0</v>
      </c>
      <c r="T811" s="0" t="s">
        <v>28</v>
      </c>
      <c r="U811" s="47"/>
      <c r="V811" s="28"/>
      <c r="W811" s="26"/>
      <c r="X811" s="26"/>
      <c r="Y811" s="26"/>
      <c r="Z811" s="26"/>
    </row>
    <row r="812" customFormat="false" ht="12.75" hidden="false" customHeight="true" outlineLevel="0" collapsed="false">
      <c r="A812" s="16" t="n">
        <v>811</v>
      </c>
      <c r="B812" s="17" t="s">
        <v>76</v>
      </c>
      <c r="C812" s="1" t="n">
        <v>34500262</v>
      </c>
      <c r="D812" s="1" t="n">
        <v>345</v>
      </c>
      <c r="E812" s="53" t="s">
        <v>270</v>
      </c>
      <c r="F812" s="1" t="s">
        <v>271</v>
      </c>
      <c r="G812" s="1" t="s">
        <v>11</v>
      </c>
      <c r="H812" s="1" t="n">
        <v>13236</v>
      </c>
      <c r="I812" s="3" t="n">
        <v>42888</v>
      </c>
      <c r="L812" s="1" t="n">
        <v>1</v>
      </c>
      <c r="M812" s="20" t="n">
        <f aca="false">IF(C812&lt;&gt;C811,K812,IF(K812="",M811-L812,M811+K812))</f>
        <v>0</v>
      </c>
      <c r="N812" s="4" t="n">
        <v>750</v>
      </c>
      <c r="O812" s="22" t="n">
        <f aca="false">K812*N812</f>
        <v>0</v>
      </c>
      <c r="P812" s="22" t="n">
        <f aca="false">L812*N812</f>
        <v>750</v>
      </c>
      <c r="Q812" s="23" t="n">
        <f aca="false">IF(C812&lt;&gt;C811,O812,IF(O812=0,Q811-P812,Q811+O812))</f>
        <v>0</v>
      </c>
      <c r="R812" s="24" t="n">
        <f aca="false">IF(C812&lt;&gt;C813,M812,0)</f>
        <v>0</v>
      </c>
      <c r="S812" s="25" t="n">
        <f aca="false">IF(C812&lt;&gt;C813,Q812,0)</f>
        <v>0</v>
      </c>
      <c r="T812" s="0" t="s">
        <v>28</v>
      </c>
      <c r="U812" s="47"/>
      <c r="V812" s="28"/>
      <c r="W812" s="26"/>
      <c r="X812" s="26"/>
      <c r="Y812" s="26"/>
      <c r="Z812" s="26"/>
    </row>
    <row r="813" customFormat="false" ht="12.75" hidden="false" customHeight="true" outlineLevel="0" collapsed="false">
      <c r="A813" s="16" t="n">
        <v>812</v>
      </c>
      <c r="B813" s="17" t="s">
        <v>76</v>
      </c>
      <c r="C813" s="1" t="n">
        <v>34500263</v>
      </c>
      <c r="D813" s="1" t="n">
        <v>345</v>
      </c>
      <c r="E813" s="45" t="s">
        <v>272</v>
      </c>
      <c r="F813" s="46" t="s">
        <v>83</v>
      </c>
      <c r="G813" s="1" t="s">
        <v>10</v>
      </c>
      <c r="H813" s="1" t="n">
        <v>7859</v>
      </c>
      <c r="I813" s="3" t="n">
        <v>42885</v>
      </c>
      <c r="J813" s="0" t="s">
        <v>105</v>
      </c>
      <c r="K813" s="1" t="n">
        <v>26</v>
      </c>
      <c r="M813" s="20" t="n">
        <f aca="false">IF(C813&lt;&gt;C812,K813,IF(K813="",M812-L813,M812+K813))</f>
        <v>26</v>
      </c>
      <c r="N813" s="4" t="n">
        <v>43</v>
      </c>
      <c r="O813" s="22" t="n">
        <f aca="false">K813*N813</f>
        <v>1118</v>
      </c>
      <c r="P813" s="22" t="n">
        <f aca="false">L813*N813</f>
        <v>0</v>
      </c>
      <c r="Q813" s="23" t="n">
        <f aca="false">IF(C813&lt;&gt;C812,O813,IF(O813=0,Q812-P813,Q812+O813))</f>
        <v>1118</v>
      </c>
      <c r="R813" s="24" t="n">
        <f aca="false">IF(C813&lt;&gt;C814,M813,0)</f>
        <v>0</v>
      </c>
      <c r="S813" s="25" t="n">
        <f aca="false">IF(C813&lt;&gt;C814,Q813,0)</f>
        <v>0</v>
      </c>
      <c r="T813" s="0" t="s">
        <v>28</v>
      </c>
      <c r="U813" s="27"/>
      <c r="V813" s="28"/>
      <c r="W813" s="26"/>
      <c r="X813" s="26"/>
      <c r="Y813" s="26"/>
      <c r="Z813" s="26"/>
    </row>
    <row r="814" customFormat="false" ht="12.75" hidden="false" customHeight="true" outlineLevel="0" collapsed="false">
      <c r="A814" s="16" t="n">
        <v>813</v>
      </c>
      <c r="B814" s="17" t="s">
        <v>76</v>
      </c>
      <c r="C814" s="1" t="n">
        <v>34500263</v>
      </c>
      <c r="D814" s="1" t="n">
        <v>345</v>
      </c>
      <c r="E814" s="45" t="s">
        <v>272</v>
      </c>
      <c r="F814" s="46" t="s">
        <v>83</v>
      </c>
      <c r="G814" s="1" t="s">
        <v>11</v>
      </c>
      <c r="H814" s="1" t="n">
        <v>13220</v>
      </c>
      <c r="I814" s="3" t="n">
        <v>42886</v>
      </c>
      <c r="K814" s="0"/>
      <c r="L814" s="1" t="n">
        <v>26</v>
      </c>
      <c r="M814" s="20" t="n">
        <f aca="false">IF(C814&lt;&gt;C813,K814,IF(K814="",M813-L814,M813+K814))</f>
        <v>0</v>
      </c>
      <c r="N814" s="4" t="n">
        <v>43</v>
      </c>
      <c r="O814" s="22" t="n">
        <f aca="false">K814*N814</f>
        <v>0</v>
      </c>
      <c r="P814" s="22" t="n">
        <f aca="false">L814*N814</f>
        <v>1118</v>
      </c>
      <c r="Q814" s="23" t="n">
        <f aca="false">IF(C814&lt;&gt;C813,O814,IF(O814=0,Q813-P814,Q813+O814))</f>
        <v>0</v>
      </c>
      <c r="R814" s="24" t="n">
        <f aca="false">IF(C814&lt;&gt;C815,M814,0)</f>
        <v>0</v>
      </c>
      <c r="S814" s="25" t="n">
        <f aca="false">IF(C814&lt;&gt;C815,Q814,0)</f>
        <v>0</v>
      </c>
      <c r="T814" s="0" t="s">
        <v>28</v>
      </c>
      <c r="V814" s="28"/>
      <c r="W814" s="26"/>
      <c r="X814" s="26"/>
      <c r="Y814" s="26"/>
      <c r="Z814" s="26"/>
    </row>
    <row r="815" customFormat="false" ht="12.75" hidden="false" customHeight="true" outlineLevel="0" collapsed="false">
      <c r="A815" s="16" t="n">
        <v>814</v>
      </c>
      <c r="B815" s="17" t="s">
        <v>76</v>
      </c>
      <c r="C815" s="1" t="n">
        <v>34500264</v>
      </c>
      <c r="D815" s="1" t="n">
        <v>345</v>
      </c>
      <c r="E815" s="45" t="s">
        <v>273</v>
      </c>
      <c r="F815" s="46" t="s">
        <v>83</v>
      </c>
      <c r="G815" s="1" t="s">
        <v>10</v>
      </c>
      <c r="H815" s="1" t="n">
        <v>2426</v>
      </c>
      <c r="I815" s="3" t="n">
        <v>42905</v>
      </c>
      <c r="J815" s="0" t="s">
        <v>190</v>
      </c>
      <c r="K815" s="1" t="n">
        <v>3</v>
      </c>
      <c r="M815" s="20" t="n">
        <f aca="false">IF(C815&lt;&gt;C814,K815,IF(K815="",M814-L815,M814+K815))</f>
        <v>3</v>
      </c>
      <c r="N815" s="4" t="n">
        <v>12</v>
      </c>
      <c r="O815" s="22" t="n">
        <f aca="false">K815*N815</f>
        <v>36</v>
      </c>
      <c r="P815" s="22" t="n">
        <f aca="false">L815*N815</f>
        <v>0</v>
      </c>
      <c r="Q815" s="23" t="n">
        <f aca="false">IF(C815&lt;&gt;C814,O815,IF(O815=0,Q814-P815,Q814+O815))</f>
        <v>36</v>
      </c>
      <c r="R815" s="24" t="n">
        <f aca="false">IF(C815&lt;&gt;C816,M815,0)</f>
        <v>0</v>
      </c>
      <c r="S815" s="25" t="n">
        <f aca="false">IF(C815&lt;&gt;C816,Q815,0)</f>
        <v>0</v>
      </c>
      <c r="T815" s="0" t="s">
        <v>28</v>
      </c>
      <c r="U815" s="27"/>
      <c r="V815" s="28"/>
      <c r="W815" s="26"/>
      <c r="X815" s="26"/>
      <c r="Y815" s="26"/>
      <c r="Z815" s="26"/>
    </row>
    <row r="816" customFormat="false" ht="12.75" hidden="false" customHeight="true" outlineLevel="0" collapsed="false">
      <c r="A816" s="16" t="n">
        <v>815</v>
      </c>
      <c r="B816" s="17" t="s">
        <v>76</v>
      </c>
      <c r="C816" s="1" t="n">
        <v>34500264</v>
      </c>
      <c r="D816" s="1" t="n">
        <v>345</v>
      </c>
      <c r="E816" s="45" t="s">
        <v>273</v>
      </c>
      <c r="F816" s="46" t="s">
        <v>83</v>
      </c>
      <c r="G816" s="1" t="s">
        <v>11</v>
      </c>
      <c r="H816" s="1" t="n">
        <v>13772</v>
      </c>
      <c r="I816" s="3" t="n">
        <v>42935</v>
      </c>
      <c r="K816" s="0"/>
      <c r="L816" s="1" t="n">
        <v>3</v>
      </c>
      <c r="M816" s="20" t="n">
        <f aca="false">IF(C816&lt;&gt;C815,K816,IF(K816="",M815-L816,M815+K816))</f>
        <v>0</v>
      </c>
      <c r="N816" s="4" t="n">
        <v>12</v>
      </c>
      <c r="O816" s="22" t="n">
        <f aca="false">K816*N816</f>
        <v>0</v>
      </c>
      <c r="P816" s="22" t="n">
        <f aca="false">L816*N816</f>
        <v>36</v>
      </c>
      <c r="Q816" s="23" t="n">
        <f aca="false">IF(C816&lt;&gt;C815,O816,IF(O816=0,Q815-P816,Q815+O816))</f>
        <v>0</v>
      </c>
      <c r="R816" s="24" t="n">
        <f aca="false">IF(C816&lt;&gt;C817,M816,0)</f>
        <v>0</v>
      </c>
      <c r="S816" s="25" t="n">
        <f aca="false">IF(C816&lt;&gt;C817,Q816,0)</f>
        <v>0</v>
      </c>
      <c r="T816" s="0" t="s">
        <v>29</v>
      </c>
      <c r="V816" s="28"/>
      <c r="W816" s="26"/>
      <c r="X816" s="26"/>
      <c r="Y816" s="26"/>
      <c r="Z816" s="26"/>
    </row>
    <row r="817" customFormat="false" ht="12.75" hidden="false" customHeight="true" outlineLevel="0" collapsed="false">
      <c r="A817" s="16" t="n">
        <v>816</v>
      </c>
      <c r="B817" s="17" t="s">
        <v>76</v>
      </c>
      <c r="C817" s="54" t="n">
        <v>34500266</v>
      </c>
      <c r="D817" s="54" t="n">
        <v>345</v>
      </c>
      <c r="E817" s="55" t="s">
        <v>274</v>
      </c>
      <c r="F817" s="56" t="s">
        <v>148</v>
      </c>
      <c r="G817" s="56" t="s">
        <v>10</v>
      </c>
      <c r="H817" s="56" t="n">
        <v>2427</v>
      </c>
      <c r="I817" s="3" t="n">
        <v>42905</v>
      </c>
      <c r="J817" s="57" t="s">
        <v>231</v>
      </c>
      <c r="K817" s="1" t="n">
        <v>1</v>
      </c>
      <c r="M817" s="20" t="n">
        <f aca="false">IF(C817&lt;&gt;C816,K817,IF(K817="",M816-L817,M816+K817))</f>
        <v>1</v>
      </c>
      <c r="N817" s="58" t="n">
        <v>87.8</v>
      </c>
      <c r="O817" s="22" t="n">
        <f aca="false">K817*N817</f>
        <v>87.8</v>
      </c>
      <c r="P817" s="22" t="n">
        <f aca="false">L817*N817</f>
        <v>0</v>
      </c>
      <c r="Q817" s="23" t="n">
        <f aca="false">IF(C817&lt;&gt;C816,O817,IF(O817=0,Q816-P817,Q816+O817))</f>
        <v>87.8</v>
      </c>
      <c r="R817" s="24" t="n">
        <f aca="false">IF(C817&lt;&gt;C818,M817,0)</f>
        <v>1</v>
      </c>
      <c r="S817" s="25" t="n">
        <f aca="false">IF(C817&lt;&gt;C818,Q817,0)</f>
        <v>87.8</v>
      </c>
      <c r="T817" s="0" t="s">
        <v>28</v>
      </c>
      <c r="U817" s="27"/>
      <c r="V817" s="28"/>
      <c r="W817" s="26"/>
      <c r="X817" s="26"/>
      <c r="Y817" s="26"/>
      <c r="Z817" s="26"/>
    </row>
    <row r="818" customFormat="false" ht="12.75" hidden="false" customHeight="true" outlineLevel="0" collapsed="false">
      <c r="A818" s="16" t="n">
        <v>817</v>
      </c>
      <c r="B818" s="17" t="s">
        <v>76</v>
      </c>
      <c r="C818" s="54" t="n">
        <v>34500267</v>
      </c>
      <c r="D818" s="54" t="n">
        <v>345</v>
      </c>
      <c r="E818" s="55" t="s">
        <v>275</v>
      </c>
      <c r="F818" s="56" t="s">
        <v>148</v>
      </c>
      <c r="G818" s="56" t="s">
        <v>10</v>
      </c>
      <c r="H818" s="56" t="n">
        <v>2427</v>
      </c>
      <c r="I818" s="3" t="n">
        <v>42905</v>
      </c>
      <c r="J818" s="57" t="s">
        <v>231</v>
      </c>
      <c r="K818" s="1" t="n">
        <v>1</v>
      </c>
      <c r="M818" s="20" t="n">
        <f aca="false">IF(C818&lt;&gt;C817,K818,IF(K818="",M817-L818,M817+K818))</f>
        <v>1</v>
      </c>
      <c r="N818" s="58" t="n">
        <v>54</v>
      </c>
      <c r="O818" s="22" t="n">
        <f aca="false">K818*N818</f>
        <v>54</v>
      </c>
      <c r="P818" s="22" t="n">
        <f aca="false">L818*N818</f>
        <v>0</v>
      </c>
      <c r="Q818" s="23" t="n">
        <f aca="false">IF(C818&lt;&gt;C817,O818,IF(O818=0,Q817-P818,Q817+O818))</f>
        <v>54</v>
      </c>
      <c r="R818" s="24" t="n">
        <f aca="false">IF(C818&lt;&gt;C819,M818,0)</f>
        <v>1</v>
      </c>
      <c r="S818" s="25" t="n">
        <f aca="false">IF(C818&lt;&gt;C819,Q818,0)</f>
        <v>54</v>
      </c>
      <c r="T818" s="0" t="s">
        <v>28</v>
      </c>
      <c r="U818" s="27"/>
      <c r="V818" s="28"/>
      <c r="W818" s="26"/>
      <c r="X818" s="26"/>
      <c r="Y818" s="26"/>
      <c r="Z818" s="26"/>
    </row>
    <row r="819" customFormat="false" ht="12.75" hidden="false" customHeight="true" outlineLevel="0" collapsed="false">
      <c r="A819" s="16" t="n">
        <v>818</v>
      </c>
      <c r="B819" s="17" t="s">
        <v>76</v>
      </c>
      <c r="C819" s="1" t="n">
        <v>34500268</v>
      </c>
      <c r="D819" s="1" t="n">
        <v>345</v>
      </c>
      <c r="E819" s="0" t="s">
        <v>276</v>
      </c>
      <c r="F819" s="2" t="s">
        <v>47</v>
      </c>
      <c r="G819" s="1" t="s">
        <v>10</v>
      </c>
      <c r="H819" s="1" t="n">
        <v>7827</v>
      </c>
      <c r="I819" s="3" t="n">
        <v>42866</v>
      </c>
      <c r="J819" s="0" t="s">
        <v>277</v>
      </c>
      <c r="K819" s="1" t="n">
        <v>98</v>
      </c>
      <c r="M819" s="20" t="n">
        <f aca="false">IF(C819&lt;&gt;C818,K819,IF(K819="",M818-L819,M818+K819))</f>
        <v>98</v>
      </c>
      <c r="N819" s="4" t="n">
        <v>505</v>
      </c>
      <c r="O819" s="22" t="n">
        <f aca="false">K819*N819</f>
        <v>49490</v>
      </c>
      <c r="P819" s="22" t="n">
        <f aca="false">L819*N819</f>
        <v>0</v>
      </c>
      <c r="Q819" s="23" t="n">
        <f aca="false">IF(C819&lt;&gt;C818,O819,IF(O819=0,Q818-P819,Q818+O819))</f>
        <v>49490</v>
      </c>
      <c r="R819" s="24" t="n">
        <f aca="false">IF(C819&lt;&gt;C820,M819,0)</f>
        <v>98</v>
      </c>
      <c r="S819" s="25" t="n">
        <f aca="false">IF(C819&lt;&gt;C820,Q819,0)</f>
        <v>49490</v>
      </c>
      <c r="T819" s="0" t="s">
        <v>27</v>
      </c>
      <c r="U819" s="27"/>
      <c r="V819" s="28"/>
      <c r="W819" s="26"/>
      <c r="X819" s="26"/>
      <c r="Y819" s="26"/>
      <c r="Z819" s="26"/>
    </row>
    <row r="820" customFormat="false" ht="12.75" hidden="false" customHeight="true" outlineLevel="0" collapsed="false">
      <c r="A820" s="16" t="n">
        <v>819</v>
      </c>
      <c r="B820" s="17" t="s">
        <v>76</v>
      </c>
      <c r="C820" s="17" t="n">
        <v>34600001</v>
      </c>
      <c r="D820" s="17" t="str">
        <f aca="false">LEFT(C820,3)</f>
        <v>346</v>
      </c>
      <c r="E820" s="16" t="s">
        <v>278</v>
      </c>
      <c r="F820" s="18" t="s">
        <v>223</v>
      </c>
      <c r="G820" s="17" t="s">
        <v>10</v>
      </c>
      <c r="H820" s="17" t="s">
        <v>22</v>
      </c>
      <c r="I820" s="19" t="n">
        <v>42736</v>
      </c>
      <c r="J820" s="16"/>
      <c r="K820" s="17" t="n">
        <v>70</v>
      </c>
      <c r="L820" s="17"/>
      <c r="M820" s="20" t="n">
        <f aca="false">IF(C820&lt;&gt;C819,K820,IF(K820="",M819-L820,M819+K820))</f>
        <v>70</v>
      </c>
      <c r="N820" s="21" t="n">
        <v>0.4244</v>
      </c>
      <c r="O820" s="22" t="n">
        <f aca="false">K820*N820</f>
        <v>29.708</v>
      </c>
      <c r="P820" s="22" t="n">
        <f aca="false">L820*N820</f>
        <v>0</v>
      </c>
      <c r="Q820" s="23" t="n">
        <f aca="false">IF(C820&lt;&gt;C819,O820,IF(O820=0,Q819-P820,Q819+O820))</f>
        <v>29.708</v>
      </c>
      <c r="R820" s="24" t="n">
        <f aca="false">IF(C820&lt;&gt;C821,M820,0)</f>
        <v>70</v>
      </c>
      <c r="S820" s="25" t="n">
        <f aca="false">IF(C820&lt;&gt;C821,Q820,0)</f>
        <v>29.708</v>
      </c>
      <c r="T820" s="26" t="s">
        <v>23</v>
      </c>
      <c r="U820" s="27"/>
      <c r="V820" s="28"/>
      <c r="W820" s="26"/>
      <c r="X820" s="26"/>
      <c r="Y820" s="26"/>
      <c r="Z820" s="26"/>
    </row>
    <row r="821" customFormat="false" ht="12.75" hidden="false" customHeight="true" outlineLevel="0" collapsed="false">
      <c r="A821" s="16" t="n">
        <v>820</v>
      </c>
      <c r="B821" s="17" t="s">
        <v>76</v>
      </c>
      <c r="C821" s="17" t="n">
        <v>34600005</v>
      </c>
      <c r="D821" s="17" t="str">
        <f aca="false">LEFT(C821,3)</f>
        <v>346</v>
      </c>
      <c r="E821" s="16" t="s">
        <v>279</v>
      </c>
      <c r="F821" s="18" t="s">
        <v>47</v>
      </c>
      <c r="G821" s="17" t="s">
        <v>10</v>
      </c>
      <c r="H821" s="17" t="s">
        <v>22</v>
      </c>
      <c r="I821" s="19" t="n">
        <v>42736</v>
      </c>
      <c r="J821" s="16"/>
      <c r="K821" s="17" t="n">
        <v>8</v>
      </c>
      <c r="L821" s="17"/>
      <c r="M821" s="20" t="n">
        <f aca="false">IF(C821&lt;&gt;C820,K821,IF(K821="",M820-L821,M820+K821))</f>
        <v>8</v>
      </c>
      <c r="N821" s="21" t="n">
        <v>21.64433</v>
      </c>
      <c r="O821" s="22" t="n">
        <f aca="false">K821*N821</f>
        <v>173.15464</v>
      </c>
      <c r="P821" s="22" t="n">
        <f aca="false">L821*N821</f>
        <v>0</v>
      </c>
      <c r="Q821" s="23" t="n">
        <f aca="false">IF(C821&lt;&gt;C820,O821,IF(O821=0,Q820-P821,Q820+O821))</f>
        <v>173.15464</v>
      </c>
      <c r="R821" s="24" t="n">
        <f aca="false">IF(C821&lt;&gt;C822,M821,0)</f>
        <v>8</v>
      </c>
      <c r="S821" s="25" t="n">
        <f aca="false">IF(C821&lt;&gt;C822,Q821,0)</f>
        <v>173.15464</v>
      </c>
      <c r="T821" s="26" t="s">
        <v>23</v>
      </c>
      <c r="U821" s="27"/>
      <c r="V821" s="28"/>
      <c r="W821" s="26"/>
      <c r="X821" s="26"/>
      <c r="Y821" s="26"/>
      <c r="Z821" s="26"/>
    </row>
    <row r="822" customFormat="false" ht="12.75" hidden="false" customHeight="true" outlineLevel="0" collapsed="false">
      <c r="A822" s="16" t="n">
        <v>821</v>
      </c>
      <c r="B822" s="17" t="s">
        <v>76</v>
      </c>
      <c r="C822" s="17" t="n">
        <v>34600009</v>
      </c>
      <c r="D822" s="17" t="str">
        <f aca="false">LEFT(C822,3)</f>
        <v>346</v>
      </c>
      <c r="E822" s="16" t="s">
        <v>280</v>
      </c>
      <c r="F822" s="18" t="s">
        <v>47</v>
      </c>
      <c r="G822" s="17" t="s">
        <v>10</v>
      </c>
      <c r="H822" s="17" t="s">
        <v>22</v>
      </c>
      <c r="I822" s="19" t="n">
        <v>42736</v>
      </c>
      <c r="J822" s="16"/>
      <c r="K822" s="17" t="n">
        <v>10</v>
      </c>
      <c r="L822" s="17"/>
      <c r="M822" s="20" t="n">
        <f aca="false">IF(C822&lt;&gt;C821,K822,IF(K822="",M821-L822,M821+K822))</f>
        <v>10</v>
      </c>
      <c r="N822" s="21" t="n">
        <v>24.02511</v>
      </c>
      <c r="O822" s="22" t="n">
        <f aca="false">K822*N822</f>
        <v>240.2511</v>
      </c>
      <c r="P822" s="22" t="n">
        <f aca="false">L822*N822</f>
        <v>0</v>
      </c>
      <c r="Q822" s="23" t="n">
        <f aca="false">IF(C822&lt;&gt;C821,O822,IF(O822=0,Q821-P822,Q821+O822))</f>
        <v>240.2511</v>
      </c>
      <c r="R822" s="24" t="n">
        <f aca="false">IF(C822&lt;&gt;C823,M822,0)</f>
        <v>10</v>
      </c>
      <c r="S822" s="25" t="n">
        <f aca="false">IF(C822&lt;&gt;C823,Q822,0)</f>
        <v>240.2511</v>
      </c>
      <c r="T822" s="26" t="s">
        <v>23</v>
      </c>
      <c r="U822" s="27"/>
      <c r="V822" s="28"/>
      <c r="W822" s="26"/>
      <c r="X822" s="26"/>
      <c r="Y822" s="26"/>
      <c r="Z822" s="26"/>
    </row>
    <row r="823" customFormat="false" ht="12.75" hidden="false" customHeight="true" outlineLevel="0" collapsed="false">
      <c r="A823" s="16" t="n">
        <v>822</v>
      </c>
      <c r="B823" s="17" t="s">
        <v>76</v>
      </c>
      <c r="C823" s="17" t="n">
        <v>34600011</v>
      </c>
      <c r="D823" s="17" t="str">
        <f aca="false">LEFT(C823,3)</f>
        <v>346</v>
      </c>
      <c r="E823" s="16" t="s">
        <v>281</v>
      </c>
      <c r="F823" s="18" t="s">
        <v>47</v>
      </c>
      <c r="G823" s="17" t="s">
        <v>10</v>
      </c>
      <c r="H823" s="17" t="s">
        <v>22</v>
      </c>
      <c r="I823" s="19" t="n">
        <v>42736</v>
      </c>
      <c r="J823" s="16"/>
      <c r="K823" s="17" t="n">
        <v>1</v>
      </c>
      <c r="L823" s="17"/>
      <c r="M823" s="20" t="n">
        <f aca="false">IF(C823&lt;&gt;C822,K823,IF(K823="",M822-L823,M822+K823))</f>
        <v>1</v>
      </c>
      <c r="N823" s="21" t="n">
        <v>57.78033</v>
      </c>
      <c r="O823" s="22" t="n">
        <f aca="false">K823*N823</f>
        <v>57.78033</v>
      </c>
      <c r="P823" s="22" t="n">
        <f aca="false">L823*N823</f>
        <v>0</v>
      </c>
      <c r="Q823" s="23" t="n">
        <f aca="false">IF(C823&lt;&gt;C822,O823,IF(O823=0,Q822-P823,Q822+O823))</f>
        <v>57.78033</v>
      </c>
      <c r="R823" s="24" t="n">
        <f aca="false">IF(C823&lt;&gt;C824,M823,0)</f>
        <v>1</v>
      </c>
      <c r="S823" s="25" t="n">
        <f aca="false">IF(C823&lt;&gt;C824,Q823,0)</f>
        <v>57.78033</v>
      </c>
      <c r="T823" s="26" t="s">
        <v>23</v>
      </c>
      <c r="U823" s="27"/>
      <c r="V823" s="28"/>
      <c r="W823" s="26"/>
      <c r="X823" s="26"/>
      <c r="Y823" s="26"/>
      <c r="Z823" s="26"/>
    </row>
    <row r="824" customFormat="false" ht="12.75" hidden="false" customHeight="true" outlineLevel="0" collapsed="false">
      <c r="A824" s="16" t="n">
        <v>823</v>
      </c>
      <c r="B824" s="17" t="s">
        <v>76</v>
      </c>
      <c r="C824" s="17" t="n">
        <v>34600019</v>
      </c>
      <c r="D824" s="17" t="str">
        <f aca="false">LEFT(C824,3)</f>
        <v>346</v>
      </c>
      <c r="E824" s="16" t="s">
        <v>282</v>
      </c>
      <c r="F824" s="18" t="s">
        <v>141</v>
      </c>
      <c r="G824" s="17" t="s">
        <v>10</v>
      </c>
      <c r="H824" s="17" t="s">
        <v>22</v>
      </c>
      <c r="I824" s="19" t="n">
        <v>42736</v>
      </c>
      <c r="J824" s="16"/>
      <c r="K824" s="17" t="n">
        <v>81.41</v>
      </c>
      <c r="L824" s="17"/>
      <c r="M824" s="20" t="n">
        <f aca="false">IF(C824&lt;&gt;C823,K824,IF(K824="",M823-L824,M823+K824))</f>
        <v>81.41</v>
      </c>
      <c r="N824" s="21" t="n">
        <v>14.25611</v>
      </c>
      <c r="O824" s="22" t="n">
        <f aca="false">K824*N824</f>
        <v>1160.5899151</v>
      </c>
      <c r="P824" s="22" t="n">
        <f aca="false">L824*N824</f>
        <v>0</v>
      </c>
      <c r="Q824" s="23" t="n">
        <f aca="false">IF(C824&lt;&gt;C823,O824,IF(O824=0,Q823-P824,Q823+O824))</f>
        <v>1160.5899151</v>
      </c>
      <c r="R824" s="24" t="n">
        <f aca="false">IF(C824&lt;&gt;C825,M824,0)</f>
        <v>0</v>
      </c>
      <c r="S824" s="25" t="n">
        <f aca="false">IF(C824&lt;&gt;C825,Q824,0)</f>
        <v>0</v>
      </c>
      <c r="T824" s="26" t="s">
        <v>23</v>
      </c>
      <c r="U824" s="27"/>
      <c r="V824" s="28"/>
      <c r="W824" s="26"/>
      <c r="X824" s="26"/>
      <c r="Y824" s="26"/>
      <c r="Z824" s="26"/>
    </row>
    <row r="825" customFormat="false" ht="12.75" hidden="false" customHeight="true" outlineLevel="0" collapsed="false">
      <c r="A825" s="16" t="n">
        <v>824</v>
      </c>
      <c r="B825" s="17" t="s">
        <v>76</v>
      </c>
      <c r="C825" s="17" t="n">
        <v>34600019</v>
      </c>
      <c r="D825" s="17" t="str">
        <f aca="false">LEFT(C825,3)</f>
        <v>346</v>
      </c>
      <c r="E825" s="16" t="s">
        <v>282</v>
      </c>
      <c r="F825" s="18" t="s">
        <v>141</v>
      </c>
      <c r="G825" s="17" t="s">
        <v>11</v>
      </c>
      <c r="H825" s="17" t="n">
        <v>12531</v>
      </c>
      <c r="I825" s="19" t="n">
        <v>42738</v>
      </c>
      <c r="J825" s="16"/>
      <c r="K825" s="17"/>
      <c r="L825" s="17" t="n">
        <v>10</v>
      </c>
      <c r="M825" s="20" t="n">
        <f aca="false">IF(C825&lt;&gt;C824,K825,IF(K825="",M824-L825,M824+K825))</f>
        <v>71.41</v>
      </c>
      <c r="N825" s="21" t="n">
        <v>14.25611</v>
      </c>
      <c r="O825" s="22" t="n">
        <f aca="false">K825*N825</f>
        <v>0</v>
      </c>
      <c r="P825" s="22" t="n">
        <f aca="false">L825*N825</f>
        <v>142.5611</v>
      </c>
      <c r="Q825" s="23" t="n">
        <f aca="false">IF(C825&lt;&gt;C824,O825,IF(O825=0,Q824-P825,Q824+O825))</f>
        <v>1018.0288151</v>
      </c>
      <c r="R825" s="24" t="n">
        <f aca="false">IF(C825&lt;&gt;C826,M825,0)</f>
        <v>0</v>
      </c>
      <c r="S825" s="25" t="n">
        <f aca="false">IF(C825&lt;&gt;C826,Q825,0)</f>
        <v>0</v>
      </c>
      <c r="T825" s="16" t="s">
        <v>24</v>
      </c>
      <c r="U825" s="27"/>
      <c r="V825" s="28"/>
      <c r="W825" s="26"/>
      <c r="X825" s="26"/>
      <c r="Y825" s="26"/>
      <c r="Z825" s="26"/>
    </row>
    <row r="826" customFormat="false" ht="12.75" hidden="false" customHeight="true" outlineLevel="0" collapsed="false">
      <c r="A826" s="16" t="n">
        <v>825</v>
      </c>
      <c r="B826" s="17" t="s">
        <v>76</v>
      </c>
      <c r="C826" s="17" t="n">
        <v>34600019</v>
      </c>
      <c r="D826" s="17" t="str">
        <f aca="false">LEFT(C826,3)</f>
        <v>346</v>
      </c>
      <c r="E826" s="16" t="s">
        <v>282</v>
      </c>
      <c r="F826" s="18" t="s">
        <v>141</v>
      </c>
      <c r="G826" s="17" t="s">
        <v>11</v>
      </c>
      <c r="H826" s="17" t="n">
        <v>12532</v>
      </c>
      <c r="I826" s="19" t="n">
        <v>42738</v>
      </c>
      <c r="J826" s="16"/>
      <c r="K826" s="17"/>
      <c r="L826" s="17" t="n">
        <v>4</v>
      </c>
      <c r="M826" s="20" t="n">
        <f aca="false">IF(C826&lt;&gt;C825,K826,IF(K826="",M825-L826,M825+K826))</f>
        <v>67.41</v>
      </c>
      <c r="N826" s="21" t="n">
        <v>14.25611</v>
      </c>
      <c r="O826" s="22" t="n">
        <f aca="false">K826*N826</f>
        <v>0</v>
      </c>
      <c r="P826" s="22" t="n">
        <f aca="false">L826*N826</f>
        <v>57.02444</v>
      </c>
      <c r="Q826" s="23" t="n">
        <f aca="false">IF(C826&lt;&gt;C825,O826,IF(O826=0,Q825-P826,Q825+O826))</f>
        <v>961.0043751</v>
      </c>
      <c r="R826" s="24" t="n">
        <f aca="false">IF(C826&lt;&gt;C827,M826,0)</f>
        <v>0</v>
      </c>
      <c r="S826" s="25" t="n">
        <f aca="false">IF(C826&lt;&gt;C827,Q826,0)</f>
        <v>0</v>
      </c>
      <c r="T826" s="16" t="s">
        <v>24</v>
      </c>
      <c r="U826" s="27"/>
      <c r="V826" s="28"/>
      <c r="W826" s="26"/>
      <c r="X826" s="26"/>
      <c r="Y826" s="26"/>
      <c r="Z826" s="26"/>
    </row>
    <row r="827" customFormat="false" ht="12.75" hidden="false" customHeight="true" outlineLevel="0" collapsed="false">
      <c r="A827" s="16" t="n">
        <v>826</v>
      </c>
      <c r="B827" s="17" t="s">
        <v>76</v>
      </c>
      <c r="C827" s="17" t="n">
        <v>34600019</v>
      </c>
      <c r="D827" s="17" t="str">
        <f aca="false">LEFT(C827,3)</f>
        <v>346</v>
      </c>
      <c r="E827" s="16" t="s">
        <v>282</v>
      </c>
      <c r="F827" s="18" t="s">
        <v>141</v>
      </c>
      <c r="G827" s="17" t="s">
        <v>11</v>
      </c>
      <c r="H827" s="17" t="n">
        <v>12891</v>
      </c>
      <c r="I827" s="19" t="n">
        <v>42815</v>
      </c>
      <c r="J827" s="16"/>
      <c r="K827" s="17"/>
      <c r="L827" s="17" t="n">
        <v>20</v>
      </c>
      <c r="M827" s="20" t="n">
        <f aca="false">IF(C827&lt;&gt;C826,K827,IF(K827="",M826-L827,M826+K827))</f>
        <v>47.41</v>
      </c>
      <c r="N827" s="21" t="n">
        <v>14.25611</v>
      </c>
      <c r="O827" s="22" t="n">
        <f aca="false">K827*N827</f>
        <v>0</v>
      </c>
      <c r="P827" s="22" t="n">
        <f aca="false">L827*N827</f>
        <v>285.1222</v>
      </c>
      <c r="Q827" s="23" t="n">
        <f aca="false">IF(C827&lt;&gt;C826,O827,IF(O827=0,Q826-P827,Q826+O827))</f>
        <v>675.8821751</v>
      </c>
      <c r="R827" s="24" t="n">
        <f aca="false">IF(C827&lt;&gt;C828,M827,0)</f>
        <v>0</v>
      </c>
      <c r="S827" s="25" t="n">
        <f aca="false">IF(C827&lt;&gt;C828,Q827,0)</f>
        <v>0</v>
      </c>
      <c r="T827" s="0" t="s">
        <v>26</v>
      </c>
      <c r="U827" s="27"/>
      <c r="V827" s="28"/>
      <c r="W827" s="26"/>
      <c r="X827" s="26"/>
      <c r="Y827" s="26"/>
      <c r="Z827" s="26"/>
    </row>
    <row r="828" customFormat="false" ht="12.75" hidden="false" customHeight="true" outlineLevel="0" collapsed="false">
      <c r="A828" s="16" t="n">
        <v>827</v>
      </c>
      <c r="B828" s="17" t="s">
        <v>76</v>
      </c>
      <c r="C828" s="30" t="n">
        <v>34600019</v>
      </c>
      <c r="D828" s="30" t="n">
        <v>346</v>
      </c>
      <c r="E828" s="33" t="s">
        <v>282</v>
      </c>
      <c r="F828" s="31" t="s">
        <v>141</v>
      </c>
      <c r="G828" s="30" t="s">
        <v>11</v>
      </c>
      <c r="H828" s="30" t="n">
        <v>13081</v>
      </c>
      <c r="I828" s="32" t="n">
        <v>42857</v>
      </c>
      <c r="J828" s="33"/>
      <c r="K828" s="30"/>
      <c r="L828" s="30" t="n">
        <v>1</v>
      </c>
      <c r="M828" s="20" t="n">
        <f aca="false">IF(C828&lt;&gt;C827,K828,IF(K828="",M827-L828,M827+K828))</f>
        <v>46.41</v>
      </c>
      <c r="N828" s="21" t="n">
        <v>14.25611</v>
      </c>
      <c r="O828" s="22" t="n">
        <f aca="false">K828*N828</f>
        <v>0</v>
      </c>
      <c r="P828" s="22" t="n">
        <f aca="false">L828*N828</f>
        <v>14.25611</v>
      </c>
      <c r="Q828" s="23" t="n">
        <f aca="false">IF(C828&lt;&gt;C827,O828,IF(O828=0,Q827-P828,Q827+O828))</f>
        <v>661.6260651</v>
      </c>
      <c r="R828" s="24" t="n">
        <f aca="false">IF(C828&lt;&gt;C829,M828,0)</f>
        <v>0</v>
      </c>
      <c r="S828" s="25" t="n">
        <f aca="false">IF(C828&lt;&gt;C829,Q828,0)</f>
        <v>0</v>
      </c>
      <c r="T828" s="0" t="s">
        <v>27</v>
      </c>
      <c r="U828" s="27"/>
      <c r="V828" s="28"/>
      <c r="W828" s="26"/>
      <c r="X828" s="26"/>
      <c r="Y828" s="26"/>
      <c r="Z828" s="26"/>
    </row>
    <row r="829" customFormat="false" ht="12.75" hidden="false" customHeight="true" outlineLevel="0" collapsed="false">
      <c r="A829" s="16" t="n">
        <v>828</v>
      </c>
      <c r="B829" s="17" t="s">
        <v>76</v>
      </c>
      <c r="C829" s="30" t="n">
        <v>34600019</v>
      </c>
      <c r="D829" s="30" t="n">
        <v>346</v>
      </c>
      <c r="E829" s="33" t="s">
        <v>282</v>
      </c>
      <c r="F829" s="31" t="s">
        <v>141</v>
      </c>
      <c r="G829" s="30" t="s">
        <v>11</v>
      </c>
      <c r="H829" s="30" t="n">
        <v>13144</v>
      </c>
      <c r="I829" s="32" t="n">
        <v>42870</v>
      </c>
      <c r="J829" s="33"/>
      <c r="K829" s="30"/>
      <c r="L829" s="30" t="n">
        <v>2</v>
      </c>
      <c r="M829" s="20" t="n">
        <f aca="false">IF(C829&lt;&gt;C828,K829,IF(K829="",M828-L829,M828+K829))</f>
        <v>44.41</v>
      </c>
      <c r="N829" s="21" t="n">
        <v>14.25611</v>
      </c>
      <c r="O829" s="22" t="n">
        <f aca="false">K829*N829</f>
        <v>0</v>
      </c>
      <c r="P829" s="22" t="n">
        <f aca="false">L829*N829</f>
        <v>28.51222</v>
      </c>
      <c r="Q829" s="23" t="n">
        <f aca="false">IF(C829&lt;&gt;C828,O829,IF(O829=0,Q828-P829,Q828+O829))</f>
        <v>633.1138451</v>
      </c>
      <c r="R829" s="24" t="n">
        <f aca="false">IF(C829&lt;&gt;C830,M829,0)</f>
        <v>0</v>
      </c>
      <c r="S829" s="25" t="n">
        <f aca="false">IF(C829&lt;&gt;C830,Q829,0)</f>
        <v>0</v>
      </c>
      <c r="T829" s="0" t="s">
        <v>27</v>
      </c>
      <c r="U829" s="27"/>
      <c r="V829" s="28"/>
      <c r="W829" s="26"/>
      <c r="X829" s="26"/>
      <c r="Y829" s="26"/>
      <c r="Z829" s="26"/>
    </row>
    <row r="830" customFormat="false" ht="12.75" hidden="false" customHeight="true" outlineLevel="0" collapsed="false">
      <c r="A830" s="16" t="n">
        <v>829</v>
      </c>
      <c r="B830" s="17" t="s">
        <v>76</v>
      </c>
      <c r="C830" s="30" t="n">
        <v>34600019</v>
      </c>
      <c r="D830" s="30" t="n">
        <v>346</v>
      </c>
      <c r="E830" s="33" t="s">
        <v>282</v>
      </c>
      <c r="F830" s="31" t="s">
        <v>141</v>
      </c>
      <c r="G830" s="30" t="s">
        <v>11</v>
      </c>
      <c r="H830" s="30" t="n">
        <v>13175</v>
      </c>
      <c r="I830" s="32" t="n">
        <v>42878</v>
      </c>
      <c r="J830" s="33"/>
      <c r="K830" s="30"/>
      <c r="L830" s="30" t="n">
        <v>1</v>
      </c>
      <c r="M830" s="20" t="n">
        <f aca="false">IF(C830&lt;&gt;C829,K830,IF(K830="",M829-L830,M829+K830))</f>
        <v>43.41</v>
      </c>
      <c r="N830" s="21" t="n">
        <v>14.25611</v>
      </c>
      <c r="O830" s="22" t="n">
        <f aca="false">K830*N830</f>
        <v>0</v>
      </c>
      <c r="P830" s="22" t="n">
        <f aca="false">L830*N830</f>
        <v>14.25611</v>
      </c>
      <c r="Q830" s="23" t="n">
        <f aca="false">IF(C830&lt;&gt;C829,O830,IF(O830=0,Q829-P830,Q829+O830))</f>
        <v>618.8577351</v>
      </c>
      <c r="R830" s="24" t="n">
        <f aca="false">IF(C830&lt;&gt;C831,M830,0)</f>
        <v>0</v>
      </c>
      <c r="S830" s="25" t="n">
        <f aca="false">IF(C830&lt;&gt;C831,Q830,0)</f>
        <v>0</v>
      </c>
      <c r="T830" s="0" t="s">
        <v>27</v>
      </c>
      <c r="U830" s="27"/>
      <c r="V830" s="28"/>
      <c r="W830" s="26"/>
      <c r="X830" s="26"/>
      <c r="Y830" s="26"/>
      <c r="Z830" s="26"/>
    </row>
    <row r="831" customFormat="false" ht="12.75" hidden="false" customHeight="true" outlineLevel="0" collapsed="false">
      <c r="A831" s="16" t="n">
        <v>830</v>
      </c>
      <c r="B831" s="17" t="s">
        <v>76</v>
      </c>
      <c r="C831" s="1" t="n">
        <v>34600019</v>
      </c>
      <c r="D831" s="1" t="n">
        <v>346</v>
      </c>
      <c r="E831" s="33" t="s">
        <v>282</v>
      </c>
      <c r="F831" s="31" t="s">
        <v>141</v>
      </c>
      <c r="G831" s="1" t="s">
        <v>11</v>
      </c>
      <c r="H831" s="1" t="n">
        <v>13658</v>
      </c>
      <c r="I831" s="3" t="n">
        <v>42945</v>
      </c>
      <c r="K831" s="0"/>
      <c r="L831" s="1" t="n">
        <v>3</v>
      </c>
      <c r="M831" s="20" t="n">
        <f aca="false">IF(C831&lt;&gt;C830,K831,IF(K831="",M830-L831,M830+K831))</f>
        <v>40.41</v>
      </c>
      <c r="N831" s="21" t="n">
        <v>14.25611</v>
      </c>
      <c r="O831" s="22" t="n">
        <f aca="false">K831*N831</f>
        <v>0</v>
      </c>
      <c r="P831" s="22" t="n">
        <f aca="false">L831*N831</f>
        <v>42.76833</v>
      </c>
      <c r="Q831" s="23" t="n">
        <f aca="false">IF(C831&lt;&gt;C830,O831,IF(O831=0,Q830-P831,Q830+O831))</f>
        <v>576.0894051</v>
      </c>
      <c r="R831" s="24" t="n">
        <f aca="false">IF(C831&lt;&gt;C832,M831,0)</f>
        <v>40.41</v>
      </c>
      <c r="S831" s="25" t="n">
        <f aca="false">IF(C831&lt;&gt;C832,Q831,0)</f>
        <v>576.0894051</v>
      </c>
      <c r="T831" s="0" t="s">
        <v>29</v>
      </c>
      <c r="V831" s="28"/>
      <c r="W831" s="26"/>
      <c r="X831" s="26"/>
      <c r="Y831" s="26"/>
      <c r="Z831" s="26"/>
    </row>
    <row r="832" customFormat="false" ht="12.75" hidden="false" customHeight="true" outlineLevel="0" collapsed="false">
      <c r="A832" s="16" t="n">
        <v>831</v>
      </c>
      <c r="B832" s="17" t="s">
        <v>76</v>
      </c>
      <c r="C832" s="17" t="n">
        <v>34600056</v>
      </c>
      <c r="D832" s="17" t="str">
        <f aca="false">LEFT(C832,3)</f>
        <v>346</v>
      </c>
      <c r="E832" s="16" t="s">
        <v>283</v>
      </c>
      <c r="F832" s="18" t="s">
        <v>265</v>
      </c>
      <c r="G832" s="17" t="s">
        <v>10</v>
      </c>
      <c r="H832" s="17" t="s">
        <v>22</v>
      </c>
      <c r="I832" s="19" t="n">
        <v>42736</v>
      </c>
      <c r="J832" s="16"/>
      <c r="K832" s="17" t="n">
        <v>9</v>
      </c>
      <c r="L832" s="17"/>
      <c r="M832" s="20" t="n">
        <f aca="false">IF(C832&lt;&gt;C831,K832,IF(K832="",M831-L832,M831+K832))</f>
        <v>9</v>
      </c>
      <c r="N832" s="21" t="n">
        <v>8.02217</v>
      </c>
      <c r="O832" s="22" t="n">
        <f aca="false">K832*N832</f>
        <v>72.19953</v>
      </c>
      <c r="P832" s="22" t="n">
        <f aca="false">L832*N832</f>
        <v>0</v>
      </c>
      <c r="Q832" s="23" t="n">
        <f aca="false">IF(C832&lt;&gt;C831,O832,IF(O832=0,Q831-P832,Q831+O832))</f>
        <v>72.19953</v>
      </c>
      <c r="R832" s="24" t="n">
        <f aca="false">IF(C832&lt;&gt;C833,M832,0)</f>
        <v>9</v>
      </c>
      <c r="S832" s="25" t="n">
        <f aca="false">IF(C832&lt;&gt;C833,Q832,0)</f>
        <v>72.19953</v>
      </c>
      <c r="T832" s="26" t="s">
        <v>23</v>
      </c>
      <c r="U832" s="27"/>
      <c r="V832" s="28"/>
      <c r="W832" s="26"/>
      <c r="X832" s="26"/>
      <c r="Y832" s="26"/>
      <c r="Z832" s="26"/>
    </row>
    <row r="833" customFormat="false" ht="12.75" hidden="false" customHeight="true" outlineLevel="0" collapsed="false">
      <c r="A833" s="16" t="n">
        <v>832</v>
      </c>
      <c r="B833" s="17" t="s">
        <v>76</v>
      </c>
      <c r="C833" s="17" t="n">
        <v>34600059</v>
      </c>
      <c r="D833" s="17" t="str">
        <f aca="false">LEFT(C833,3)</f>
        <v>346</v>
      </c>
      <c r="E833" s="16" t="s">
        <v>284</v>
      </c>
      <c r="F833" s="18" t="s">
        <v>47</v>
      </c>
      <c r="G833" s="17" t="s">
        <v>10</v>
      </c>
      <c r="H833" s="17" t="s">
        <v>22</v>
      </c>
      <c r="I833" s="19" t="n">
        <v>42736</v>
      </c>
      <c r="J833" s="16"/>
      <c r="K833" s="17" t="n">
        <v>36</v>
      </c>
      <c r="L833" s="17"/>
      <c r="M833" s="20" t="n">
        <f aca="false">IF(C833&lt;&gt;C832,K833,IF(K833="",M832-L833,M832+K833))</f>
        <v>36</v>
      </c>
      <c r="N833" s="21" t="n">
        <v>308.79145</v>
      </c>
      <c r="O833" s="22" t="n">
        <f aca="false">K833*N833</f>
        <v>11116.4922</v>
      </c>
      <c r="P833" s="22" t="n">
        <f aca="false">L833*N833</f>
        <v>0</v>
      </c>
      <c r="Q833" s="23" t="n">
        <f aca="false">IF(C833&lt;&gt;C832,O833,IF(O833=0,Q832-P833,Q832+O833))</f>
        <v>11116.4922</v>
      </c>
      <c r="R833" s="24" t="n">
        <f aca="false">IF(C833&lt;&gt;C834,M833,0)</f>
        <v>0</v>
      </c>
      <c r="S833" s="25" t="n">
        <f aca="false">IF(C833&lt;&gt;C834,Q833,0)</f>
        <v>0</v>
      </c>
      <c r="T833" s="26" t="s">
        <v>23</v>
      </c>
      <c r="U833" s="27"/>
      <c r="V833" s="28"/>
      <c r="W833" s="26"/>
      <c r="X833" s="26"/>
      <c r="Y833" s="26"/>
      <c r="Z833" s="26"/>
    </row>
    <row r="834" customFormat="false" ht="12.75" hidden="false" customHeight="true" outlineLevel="0" collapsed="false">
      <c r="A834" s="16" t="n">
        <v>833</v>
      </c>
      <c r="B834" s="17" t="s">
        <v>76</v>
      </c>
      <c r="C834" s="17" t="n">
        <v>34600059</v>
      </c>
      <c r="D834" s="17" t="str">
        <f aca="false">LEFT(C834,3)</f>
        <v>346</v>
      </c>
      <c r="E834" s="16" t="s">
        <v>284</v>
      </c>
      <c r="F834" s="18" t="s">
        <v>47</v>
      </c>
      <c r="G834" s="17" t="s">
        <v>11</v>
      </c>
      <c r="H834" s="17" t="n">
        <v>12841</v>
      </c>
      <c r="I834" s="19" t="n">
        <v>42804</v>
      </c>
      <c r="J834" s="16"/>
      <c r="K834" s="17"/>
      <c r="L834" s="17" t="n">
        <v>36</v>
      </c>
      <c r="M834" s="20" t="n">
        <f aca="false">IF(C834&lt;&gt;C833,K834,IF(K834="",M833-L834,M833+K834))</f>
        <v>0</v>
      </c>
      <c r="N834" s="21" t="n">
        <v>308.79145</v>
      </c>
      <c r="O834" s="22" t="n">
        <f aca="false">K834*N834</f>
        <v>0</v>
      </c>
      <c r="P834" s="22" t="n">
        <f aca="false">L834*N834</f>
        <v>11116.4922</v>
      </c>
      <c r="Q834" s="23" t="n">
        <f aca="false">IF(C834&lt;&gt;C833,O834,IF(O834=0,Q833-P834,Q833+O834))</f>
        <v>0</v>
      </c>
      <c r="R834" s="24" t="n">
        <f aca="false">IF(C834&lt;&gt;C835,M834,0)</f>
        <v>0</v>
      </c>
      <c r="S834" s="25" t="n">
        <f aca="false">IF(C834&lt;&gt;C835,Q834,0)</f>
        <v>0</v>
      </c>
      <c r="T834" s="0" t="s">
        <v>26</v>
      </c>
      <c r="U834" s="27"/>
      <c r="V834" s="28"/>
      <c r="W834" s="26"/>
      <c r="X834" s="26"/>
      <c r="Y834" s="26"/>
      <c r="Z834" s="26"/>
    </row>
    <row r="835" customFormat="false" ht="12.75" hidden="false" customHeight="true" outlineLevel="0" collapsed="false">
      <c r="A835" s="16" t="n">
        <v>834</v>
      </c>
      <c r="B835" s="17" t="s">
        <v>76</v>
      </c>
      <c r="C835" s="17" t="n">
        <v>34600061</v>
      </c>
      <c r="D835" s="17" t="str">
        <f aca="false">LEFT(C835,3)</f>
        <v>346</v>
      </c>
      <c r="E835" s="16" t="s">
        <v>285</v>
      </c>
      <c r="F835" s="18" t="s">
        <v>47</v>
      </c>
      <c r="G835" s="17" t="s">
        <v>10</v>
      </c>
      <c r="H835" s="17" t="s">
        <v>22</v>
      </c>
      <c r="I835" s="19" t="n">
        <v>42736</v>
      </c>
      <c r="J835" s="16"/>
      <c r="K835" s="17" t="n">
        <v>89</v>
      </c>
      <c r="L835" s="17"/>
      <c r="M835" s="20" t="n">
        <f aca="false">IF(C835&lt;&gt;C834,K835,IF(K835="",M834-L835,M834+K835))</f>
        <v>89</v>
      </c>
      <c r="N835" s="21" t="n">
        <v>1464.59984</v>
      </c>
      <c r="O835" s="22" t="n">
        <f aca="false">K835*N835</f>
        <v>130349.38576</v>
      </c>
      <c r="P835" s="22" t="n">
        <f aca="false">L835*N835</f>
        <v>0</v>
      </c>
      <c r="Q835" s="23" t="n">
        <f aca="false">IF(C835&lt;&gt;C834,O835,IF(O835=0,Q834-P835,Q834+O835))</f>
        <v>130349.38576</v>
      </c>
      <c r="R835" s="24" t="n">
        <f aca="false">IF(C835&lt;&gt;C836,M835,0)</f>
        <v>0</v>
      </c>
      <c r="S835" s="25" t="n">
        <f aca="false">IF(C835&lt;&gt;C836,Q835,0)</f>
        <v>0</v>
      </c>
      <c r="T835" s="26" t="s">
        <v>23</v>
      </c>
      <c r="U835" s="27"/>
      <c r="V835" s="28"/>
      <c r="W835" s="26"/>
      <c r="X835" s="26"/>
      <c r="Y835" s="26"/>
      <c r="Z835" s="26"/>
    </row>
    <row r="836" customFormat="false" ht="12.75" hidden="false" customHeight="true" outlineLevel="0" collapsed="false">
      <c r="A836" s="16" t="n">
        <v>835</v>
      </c>
      <c r="B836" s="17" t="s">
        <v>76</v>
      </c>
      <c r="C836" s="17" t="n">
        <v>34600061</v>
      </c>
      <c r="D836" s="17" t="str">
        <f aca="false">LEFT(C836,3)</f>
        <v>346</v>
      </c>
      <c r="E836" s="16" t="s">
        <v>285</v>
      </c>
      <c r="F836" s="18" t="s">
        <v>47</v>
      </c>
      <c r="G836" s="17" t="s">
        <v>10</v>
      </c>
      <c r="H836" s="17" t="s">
        <v>22</v>
      </c>
      <c r="I836" s="19" t="n">
        <v>42736</v>
      </c>
      <c r="J836" s="16"/>
      <c r="K836" s="17" t="n">
        <v>145</v>
      </c>
      <c r="L836" s="17"/>
      <c r="M836" s="20" t="n">
        <f aca="false">IF(C836&lt;&gt;C835,K836,IF(K836="",M835-L836,M835+K836))</f>
        <v>234</v>
      </c>
      <c r="N836" s="21" t="n">
        <v>1352.21323</v>
      </c>
      <c r="O836" s="22" t="n">
        <f aca="false">K836*N836</f>
        <v>196070.91835</v>
      </c>
      <c r="P836" s="22" t="n">
        <f aca="false">L836*N836</f>
        <v>0</v>
      </c>
      <c r="Q836" s="23" t="n">
        <f aca="false">IF(C836&lt;&gt;C835,O836,IF(O836=0,Q835-P836,Q835+O836))</f>
        <v>326420.30411</v>
      </c>
      <c r="R836" s="24" t="n">
        <f aca="false">IF(C836&lt;&gt;C837,M836,0)</f>
        <v>234</v>
      </c>
      <c r="S836" s="25" t="n">
        <f aca="false">IF(C836&lt;&gt;C837,Q836,0)</f>
        <v>326420.30411</v>
      </c>
      <c r="T836" s="26" t="s">
        <v>23</v>
      </c>
      <c r="U836" s="27"/>
      <c r="V836" s="28"/>
      <c r="W836" s="26"/>
      <c r="X836" s="26"/>
      <c r="Y836" s="26"/>
      <c r="Z836" s="26"/>
    </row>
    <row r="837" customFormat="false" ht="12.75" hidden="false" customHeight="true" outlineLevel="0" collapsed="false">
      <c r="A837" s="16" t="n">
        <v>836</v>
      </c>
      <c r="B837" s="17" t="s">
        <v>76</v>
      </c>
      <c r="C837" s="17" t="n">
        <v>34600074</v>
      </c>
      <c r="D837" s="17" t="str">
        <f aca="false">LEFT(C837,3)</f>
        <v>346</v>
      </c>
      <c r="E837" s="16" t="s">
        <v>286</v>
      </c>
      <c r="F837" s="18" t="s">
        <v>47</v>
      </c>
      <c r="G837" s="17" t="s">
        <v>10</v>
      </c>
      <c r="H837" s="17" t="s">
        <v>22</v>
      </c>
      <c r="I837" s="19" t="n">
        <v>42736</v>
      </c>
      <c r="J837" s="16"/>
      <c r="K837" s="17" t="n">
        <v>1</v>
      </c>
      <c r="L837" s="17"/>
      <c r="M837" s="20" t="n">
        <f aca="false">IF(C837&lt;&gt;C836,K837,IF(K837="",M836-L837,M836+K837))</f>
        <v>1</v>
      </c>
      <c r="N837" s="21" t="n">
        <v>3.34343</v>
      </c>
      <c r="O837" s="22" t="n">
        <f aca="false">K837*N837</f>
        <v>3.34343</v>
      </c>
      <c r="P837" s="22" t="n">
        <f aca="false">L837*N837</f>
        <v>0</v>
      </c>
      <c r="Q837" s="23" t="n">
        <f aca="false">IF(C837&lt;&gt;C836,O837,IF(O837=0,Q836-P837,Q836+O837))</f>
        <v>3.34343</v>
      </c>
      <c r="R837" s="24" t="n">
        <f aca="false">IF(C837&lt;&gt;C838,M837,0)</f>
        <v>1</v>
      </c>
      <c r="S837" s="25" t="n">
        <f aca="false">IF(C837&lt;&gt;C838,Q837,0)</f>
        <v>3.34343</v>
      </c>
      <c r="T837" s="26" t="s">
        <v>23</v>
      </c>
      <c r="U837" s="27"/>
      <c r="V837" s="28"/>
      <c r="W837" s="26"/>
      <c r="X837" s="26"/>
      <c r="Y837" s="26"/>
      <c r="Z837" s="26"/>
    </row>
    <row r="838" customFormat="false" ht="12.75" hidden="false" customHeight="true" outlineLevel="0" collapsed="false">
      <c r="A838" s="16" t="n">
        <v>837</v>
      </c>
      <c r="B838" s="17" t="s">
        <v>76</v>
      </c>
      <c r="C838" s="17" t="n">
        <v>34600082</v>
      </c>
      <c r="D838" s="17" t="str">
        <f aca="false">LEFT(C838,3)</f>
        <v>346</v>
      </c>
      <c r="E838" s="16" t="s">
        <v>287</v>
      </c>
      <c r="F838" s="18" t="s">
        <v>152</v>
      </c>
      <c r="G838" s="17" t="s">
        <v>10</v>
      </c>
      <c r="H838" s="17" t="s">
        <v>22</v>
      </c>
      <c r="I838" s="19" t="n">
        <v>42736</v>
      </c>
      <c r="J838" s="16"/>
      <c r="K838" s="17" t="n">
        <v>1</v>
      </c>
      <c r="L838" s="17"/>
      <c r="M838" s="20" t="n">
        <f aca="false">IF(C838&lt;&gt;C837,K838,IF(K838="",M837-L838,M837+K838))</f>
        <v>1</v>
      </c>
      <c r="N838" s="21" t="n">
        <v>6423.40858</v>
      </c>
      <c r="O838" s="22" t="n">
        <f aca="false">K838*N838</f>
        <v>6423.40858</v>
      </c>
      <c r="P838" s="22" t="n">
        <f aca="false">L838*N838</f>
        <v>0</v>
      </c>
      <c r="Q838" s="23" t="n">
        <f aca="false">IF(C838&lt;&gt;C837,O838,IF(O838=0,Q837-P838,Q837+O838))</f>
        <v>6423.40858</v>
      </c>
      <c r="R838" s="24" t="n">
        <f aca="false">IF(C838&lt;&gt;C839,M838,0)</f>
        <v>1</v>
      </c>
      <c r="S838" s="25" t="n">
        <f aca="false">IF(C838&lt;&gt;C839,Q838,0)</f>
        <v>6423.40858</v>
      </c>
      <c r="T838" s="26" t="s">
        <v>23</v>
      </c>
      <c r="U838" s="27"/>
      <c r="V838" s="28"/>
      <c r="W838" s="26"/>
      <c r="X838" s="26"/>
      <c r="Y838" s="26"/>
      <c r="Z838" s="26"/>
    </row>
    <row r="839" customFormat="false" ht="12.75" hidden="false" customHeight="true" outlineLevel="0" collapsed="false">
      <c r="A839" s="16" t="n">
        <v>838</v>
      </c>
      <c r="B839" s="17" t="s">
        <v>76</v>
      </c>
      <c r="C839" s="17" t="n">
        <v>34600170</v>
      </c>
      <c r="D839" s="17" t="str">
        <f aca="false">LEFT(C839,3)</f>
        <v>346</v>
      </c>
      <c r="E839" s="16" t="s">
        <v>288</v>
      </c>
      <c r="F839" s="18" t="s">
        <v>141</v>
      </c>
      <c r="G839" s="17" t="s">
        <v>10</v>
      </c>
      <c r="H839" s="17" t="s">
        <v>22</v>
      </c>
      <c r="I839" s="19" t="n">
        <v>42736</v>
      </c>
      <c r="J839" s="16"/>
      <c r="K839" s="17" t="n">
        <v>83</v>
      </c>
      <c r="L839" s="17"/>
      <c r="M839" s="20" t="n">
        <f aca="false">IF(C839&lt;&gt;C838,K839,IF(K839="",M838-L839,M838+K839))</f>
        <v>83</v>
      </c>
      <c r="N839" s="21" t="n">
        <v>14.31138</v>
      </c>
      <c r="O839" s="22" t="n">
        <f aca="false">K839*N839</f>
        <v>1187.84454</v>
      </c>
      <c r="P839" s="22" t="n">
        <f aca="false">L839*N839</f>
        <v>0</v>
      </c>
      <c r="Q839" s="23" t="n">
        <f aca="false">IF(C839&lt;&gt;C838,O839,IF(O839=0,Q838-P839,Q838+O839))</f>
        <v>1187.84454</v>
      </c>
      <c r="R839" s="24" t="n">
        <f aca="false">IF(C839&lt;&gt;C840,M839,0)</f>
        <v>0</v>
      </c>
      <c r="S839" s="25" t="n">
        <f aca="false">IF(C839&lt;&gt;C840,Q839,0)</f>
        <v>0</v>
      </c>
      <c r="T839" s="26" t="s">
        <v>23</v>
      </c>
      <c r="U839" s="27"/>
      <c r="V839" s="28"/>
      <c r="W839" s="26"/>
      <c r="X839" s="26"/>
      <c r="Y839" s="26"/>
      <c r="Z839" s="26"/>
    </row>
    <row r="840" customFormat="false" ht="12.75" hidden="false" customHeight="true" outlineLevel="0" collapsed="false">
      <c r="A840" s="16" t="n">
        <v>839</v>
      </c>
      <c r="B840" s="17" t="s">
        <v>76</v>
      </c>
      <c r="C840" s="17" t="n">
        <v>34600170</v>
      </c>
      <c r="D840" s="17" t="str">
        <f aca="false">LEFT(C840,3)</f>
        <v>346</v>
      </c>
      <c r="E840" s="16" t="s">
        <v>288</v>
      </c>
      <c r="F840" s="18" t="s">
        <v>141</v>
      </c>
      <c r="G840" s="17" t="s">
        <v>11</v>
      </c>
      <c r="H840" s="17" t="n">
        <v>12891</v>
      </c>
      <c r="I840" s="19" t="n">
        <v>42815</v>
      </c>
      <c r="J840" s="16"/>
      <c r="K840" s="17"/>
      <c r="L840" s="17" t="n">
        <v>10</v>
      </c>
      <c r="M840" s="20" t="n">
        <f aca="false">IF(C840&lt;&gt;C839,K840,IF(K840="",M839-L840,M839+K840))</f>
        <v>73</v>
      </c>
      <c r="N840" s="21" t="n">
        <v>14.31138</v>
      </c>
      <c r="O840" s="22" t="n">
        <f aca="false">K840*N840</f>
        <v>0</v>
      </c>
      <c r="P840" s="22" t="n">
        <f aca="false">L840*N840</f>
        <v>143.1138</v>
      </c>
      <c r="Q840" s="23" t="n">
        <f aca="false">IF(C840&lt;&gt;C839,O840,IF(O840=0,Q839-P840,Q839+O840))</f>
        <v>1044.73074</v>
      </c>
      <c r="R840" s="24" t="n">
        <f aca="false">IF(C840&lt;&gt;C841,M840,0)</f>
        <v>0</v>
      </c>
      <c r="S840" s="25" t="n">
        <f aca="false">IF(C840&lt;&gt;C841,Q840,0)</f>
        <v>0</v>
      </c>
      <c r="T840" s="0" t="s">
        <v>26</v>
      </c>
      <c r="U840" s="27"/>
      <c r="V840" s="28"/>
      <c r="W840" s="26"/>
      <c r="X840" s="26"/>
      <c r="Y840" s="26"/>
      <c r="Z840" s="26"/>
    </row>
    <row r="841" customFormat="false" ht="12.75" hidden="false" customHeight="true" outlineLevel="0" collapsed="false">
      <c r="A841" s="16" t="n">
        <v>840</v>
      </c>
      <c r="B841" s="17" t="s">
        <v>76</v>
      </c>
      <c r="C841" s="1" t="n">
        <v>34600170</v>
      </c>
      <c r="D841" s="1" t="str">
        <f aca="false">LEFT(C841,3)</f>
        <v>346</v>
      </c>
      <c r="E841" s="0" t="s">
        <v>288</v>
      </c>
      <c r="F841" s="1" t="s">
        <v>141</v>
      </c>
      <c r="G841" s="1" t="s">
        <v>11</v>
      </c>
      <c r="H841" s="1" t="n">
        <v>13347</v>
      </c>
      <c r="I841" s="3" t="n">
        <v>42906</v>
      </c>
      <c r="L841" s="1" t="n">
        <v>10</v>
      </c>
      <c r="M841" s="20" t="n">
        <f aca="false">IF(C841&lt;&gt;C840,K841,IF(K841="",M840-L841,M840+K841))</f>
        <v>63</v>
      </c>
      <c r="N841" s="21" t="n">
        <v>14.31138</v>
      </c>
      <c r="O841" s="22" t="n">
        <f aca="false">K841*N841</f>
        <v>0</v>
      </c>
      <c r="P841" s="22" t="n">
        <f aca="false">L841*N841</f>
        <v>143.1138</v>
      </c>
      <c r="Q841" s="23" t="n">
        <f aca="false">IF(C841&lt;&gt;C840,O841,IF(O841=0,Q840-P841,Q840+O841))</f>
        <v>901.61694</v>
      </c>
      <c r="R841" s="24" t="n">
        <f aca="false">IF(C841&lt;&gt;C842,M841,0)</f>
        <v>0</v>
      </c>
      <c r="S841" s="25" t="n">
        <f aca="false">IF(C841&lt;&gt;C842,Q841,0)</f>
        <v>0</v>
      </c>
      <c r="T841" s="0" t="s">
        <v>28</v>
      </c>
      <c r="U841" s="0"/>
      <c r="V841" s="28"/>
      <c r="W841" s="26"/>
      <c r="X841" s="26"/>
      <c r="Y841" s="26"/>
      <c r="Z841" s="26"/>
    </row>
    <row r="842" customFormat="false" ht="12.75" hidden="false" customHeight="true" outlineLevel="0" collapsed="false">
      <c r="A842" s="16" t="n">
        <v>841</v>
      </c>
      <c r="B842" s="17" t="s">
        <v>76</v>
      </c>
      <c r="C842" s="1" t="n">
        <v>34600170</v>
      </c>
      <c r="D842" s="1" t="n">
        <v>346</v>
      </c>
      <c r="E842" s="0" t="s">
        <v>288</v>
      </c>
      <c r="F842" s="1" t="s">
        <v>141</v>
      </c>
      <c r="G842" s="1" t="s">
        <v>11</v>
      </c>
      <c r="H842" s="1" t="n">
        <v>13702</v>
      </c>
      <c r="I842" s="3" t="n">
        <v>42922</v>
      </c>
      <c r="K842" s="0"/>
      <c r="L842" s="1" t="n">
        <v>3</v>
      </c>
      <c r="M842" s="20" t="n">
        <f aca="false">IF(C842&lt;&gt;C841,K842,IF(K842="",M841-L842,M841+K842))</f>
        <v>60</v>
      </c>
      <c r="N842" s="21" t="n">
        <v>14.31138</v>
      </c>
      <c r="O842" s="22" t="n">
        <f aca="false">K842*N842</f>
        <v>0</v>
      </c>
      <c r="P842" s="22" t="n">
        <f aca="false">L842*N842</f>
        <v>42.93414</v>
      </c>
      <c r="Q842" s="23" t="n">
        <f aca="false">IF(C842&lt;&gt;C841,O842,IF(O842=0,Q841-P842,Q841+O842))</f>
        <v>858.6828</v>
      </c>
      <c r="R842" s="24" t="n">
        <f aca="false">IF(C842&lt;&gt;C843,M842,0)</f>
        <v>60</v>
      </c>
      <c r="S842" s="25" t="n">
        <f aca="false">IF(C842&lt;&gt;C843,Q842,0)</f>
        <v>858.6828</v>
      </c>
      <c r="T842" s="0" t="s">
        <v>29</v>
      </c>
      <c r="V842" s="28"/>
      <c r="W842" s="26"/>
      <c r="X842" s="26"/>
      <c r="Y842" s="26"/>
      <c r="Z842" s="26"/>
    </row>
    <row r="843" customFormat="false" ht="12.75" hidden="false" customHeight="true" outlineLevel="0" collapsed="false">
      <c r="A843" s="16" t="n">
        <v>842</v>
      </c>
      <c r="B843" s="17" t="s">
        <v>76</v>
      </c>
      <c r="C843" s="17" t="n">
        <v>34600201</v>
      </c>
      <c r="D843" s="17" t="str">
        <f aca="false">LEFT(C843,3)</f>
        <v>346</v>
      </c>
      <c r="E843" s="16" t="s">
        <v>289</v>
      </c>
      <c r="F843" s="18" t="s">
        <v>47</v>
      </c>
      <c r="G843" s="17" t="s">
        <v>10</v>
      </c>
      <c r="H843" s="17" t="s">
        <v>22</v>
      </c>
      <c r="I843" s="19" t="n">
        <v>42736</v>
      </c>
      <c r="J843" s="16"/>
      <c r="K843" s="17" t="n">
        <v>200</v>
      </c>
      <c r="L843" s="17"/>
      <c r="M843" s="20" t="n">
        <f aca="false">IF(C843&lt;&gt;C842,K843,IF(K843="",M842-L843,M842+K843))</f>
        <v>200</v>
      </c>
      <c r="N843" s="21" t="n">
        <v>0.38299</v>
      </c>
      <c r="O843" s="22" t="n">
        <f aca="false">K843*N843</f>
        <v>76.598</v>
      </c>
      <c r="P843" s="22" t="n">
        <f aca="false">L843*N843</f>
        <v>0</v>
      </c>
      <c r="Q843" s="23" t="n">
        <f aca="false">IF(C843&lt;&gt;C842,O843,IF(O843=0,Q842-P843,Q842+O843))</f>
        <v>76.598</v>
      </c>
      <c r="R843" s="24" t="n">
        <f aca="false">IF(C843&lt;&gt;C844,M843,0)</f>
        <v>0</v>
      </c>
      <c r="S843" s="25" t="n">
        <f aca="false">IF(C843&lt;&gt;C844,Q843,0)</f>
        <v>0</v>
      </c>
      <c r="T843" s="26" t="s">
        <v>23</v>
      </c>
      <c r="U843" s="27"/>
      <c r="V843" s="28"/>
      <c r="W843" s="26"/>
      <c r="X843" s="26"/>
      <c r="Y843" s="26"/>
      <c r="Z843" s="26"/>
    </row>
    <row r="844" customFormat="false" ht="12.75" hidden="false" customHeight="true" outlineLevel="0" collapsed="false">
      <c r="A844" s="16" t="n">
        <v>843</v>
      </c>
      <c r="B844" s="17" t="s">
        <v>76</v>
      </c>
      <c r="C844" s="17" t="n">
        <v>34600201</v>
      </c>
      <c r="D844" s="17" t="str">
        <f aca="false">LEFT(C844,3)</f>
        <v>346</v>
      </c>
      <c r="E844" s="16" t="s">
        <v>289</v>
      </c>
      <c r="F844" s="18" t="s">
        <v>47</v>
      </c>
      <c r="G844" s="17" t="s">
        <v>11</v>
      </c>
      <c r="H844" s="17" t="n">
        <v>12631</v>
      </c>
      <c r="I844" s="19" t="n">
        <v>42761</v>
      </c>
      <c r="J844" s="16"/>
      <c r="K844" s="17"/>
      <c r="L844" s="17" t="n">
        <v>200</v>
      </c>
      <c r="M844" s="20" t="n">
        <f aca="false">IF(C844&lt;&gt;C843,K844,IF(K844="",M843-L844,M843+K844))</f>
        <v>0</v>
      </c>
      <c r="N844" s="21" t="n">
        <v>0.38299</v>
      </c>
      <c r="O844" s="22" t="n">
        <f aca="false">K844*N844</f>
        <v>0</v>
      </c>
      <c r="P844" s="22" t="n">
        <f aca="false">L844*N844</f>
        <v>76.598</v>
      </c>
      <c r="Q844" s="23" t="n">
        <f aca="false">IF(C844&lt;&gt;C843,O844,IF(O844=0,Q843-P844,Q843+O844))</f>
        <v>0</v>
      </c>
      <c r="R844" s="24" t="n">
        <f aca="false">IF(C844&lt;&gt;C845,M844,0)</f>
        <v>0</v>
      </c>
      <c r="S844" s="25" t="n">
        <f aca="false">IF(C844&lt;&gt;C845,Q844,0)</f>
        <v>0</v>
      </c>
      <c r="T844" s="0" t="s">
        <v>25</v>
      </c>
      <c r="U844" s="27"/>
      <c r="V844" s="28"/>
      <c r="W844" s="26"/>
      <c r="X844" s="26"/>
      <c r="Y844" s="26"/>
      <c r="Z844" s="26"/>
    </row>
    <row r="845" customFormat="false" ht="12.75" hidden="false" customHeight="true" outlineLevel="0" collapsed="false">
      <c r="A845" s="16" t="n">
        <v>844</v>
      </c>
      <c r="B845" s="17" t="s">
        <v>76</v>
      </c>
      <c r="C845" s="17" t="n">
        <v>34600236</v>
      </c>
      <c r="D845" s="17" t="str">
        <f aca="false">LEFT(C845,3)</f>
        <v>346</v>
      </c>
      <c r="E845" s="16" t="s">
        <v>290</v>
      </c>
      <c r="F845" s="18" t="s">
        <v>47</v>
      </c>
      <c r="G845" s="17" t="s">
        <v>10</v>
      </c>
      <c r="H845" s="17" t="s">
        <v>22</v>
      </c>
      <c r="I845" s="19" t="n">
        <v>42736</v>
      </c>
      <c r="J845" s="16"/>
      <c r="K845" s="17" t="n">
        <v>1</v>
      </c>
      <c r="L845" s="17"/>
      <c r="M845" s="20" t="n">
        <f aca="false">IF(C845&lt;&gt;C844,K845,IF(K845="",M844-L845,M844+K845))</f>
        <v>1</v>
      </c>
      <c r="N845" s="21" t="n">
        <v>301.73711</v>
      </c>
      <c r="O845" s="22" t="n">
        <f aca="false">K845*N845</f>
        <v>301.73711</v>
      </c>
      <c r="P845" s="22" t="n">
        <f aca="false">L845*N845</f>
        <v>0</v>
      </c>
      <c r="Q845" s="23" t="n">
        <f aca="false">IF(C845&lt;&gt;C844,O845,IF(O845=0,Q844-P845,Q844+O845))</f>
        <v>301.73711</v>
      </c>
      <c r="R845" s="24" t="n">
        <f aca="false">IF(C845&lt;&gt;C846,M845,0)</f>
        <v>0</v>
      </c>
      <c r="S845" s="25" t="n">
        <f aca="false">IF(C845&lt;&gt;C846,Q845,0)</f>
        <v>0</v>
      </c>
      <c r="T845" s="26" t="s">
        <v>23</v>
      </c>
      <c r="U845" s="27"/>
      <c r="V845" s="28"/>
      <c r="W845" s="26"/>
      <c r="X845" s="26"/>
      <c r="Y845" s="26"/>
      <c r="Z845" s="26"/>
    </row>
    <row r="846" customFormat="false" ht="12.75" hidden="false" customHeight="true" outlineLevel="0" collapsed="false">
      <c r="A846" s="16" t="n">
        <v>845</v>
      </c>
      <c r="B846" s="17" t="s">
        <v>76</v>
      </c>
      <c r="C846" s="17" t="n">
        <v>34600236</v>
      </c>
      <c r="D846" s="17" t="str">
        <f aca="false">LEFT(C846,3)</f>
        <v>346</v>
      </c>
      <c r="E846" s="16" t="s">
        <v>290</v>
      </c>
      <c r="F846" s="18" t="s">
        <v>47</v>
      </c>
      <c r="G846" s="17" t="s">
        <v>11</v>
      </c>
      <c r="H846" s="17" t="n">
        <v>12594</v>
      </c>
      <c r="I846" s="19" t="n">
        <v>42754</v>
      </c>
      <c r="J846" s="16"/>
      <c r="K846" s="17"/>
      <c r="L846" s="17" t="n">
        <v>1</v>
      </c>
      <c r="M846" s="20" t="n">
        <f aca="false">IF(C846&lt;&gt;C845,K846,IF(K846="",M845-L846,M845+K846))</f>
        <v>0</v>
      </c>
      <c r="N846" s="21" t="n">
        <v>301.73711</v>
      </c>
      <c r="O846" s="22" t="n">
        <f aca="false">K846*N846</f>
        <v>0</v>
      </c>
      <c r="P846" s="22" t="n">
        <f aca="false">L846*N846</f>
        <v>301.73711</v>
      </c>
      <c r="Q846" s="23" t="n">
        <f aca="false">IF(C846&lt;&gt;C845,O846,IF(O846=0,Q845-P846,Q845+O846))</f>
        <v>0</v>
      </c>
      <c r="R846" s="24" t="n">
        <f aca="false">IF(C846&lt;&gt;C847,M846,0)</f>
        <v>0</v>
      </c>
      <c r="S846" s="25" t="n">
        <f aca="false">IF(C846&lt;&gt;C847,Q846,0)</f>
        <v>0</v>
      </c>
      <c r="T846" s="16" t="s">
        <v>24</v>
      </c>
      <c r="U846" s="27"/>
      <c r="V846" s="28"/>
      <c r="W846" s="26"/>
      <c r="X846" s="26"/>
      <c r="Y846" s="26"/>
      <c r="Z846" s="26"/>
    </row>
    <row r="847" customFormat="false" ht="12.75" hidden="false" customHeight="true" outlineLevel="0" collapsed="false">
      <c r="A847" s="16" t="n">
        <v>846</v>
      </c>
      <c r="B847" s="17" t="s">
        <v>76</v>
      </c>
      <c r="C847" s="17" t="n">
        <v>34600283</v>
      </c>
      <c r="D847" s="17" t="str">
        <f aca="false">LEFT(C847,3)</f>
        <v>346</v>
      </c>
      <c r="E847" s="16" t="s">
        <v>291</v>
      </c>
      <c r="F847" s="18" t="s">
        <v>47</v>
      </c>
      <c r="G847" s="17" t="s">
        <v>10</v>
      </c>
      <c r="H847" s="17" t="n">
        <v>7745</v>
      </c>
      <c r="I847" s="19" t="n">
        <v>42810</v>
      </c>
      <c r="J847" s="16" t="s">
        <v>192</v>
      </c>
      <c r="K847" s="17" t="n">
        <v>750</v>
      </c>
      <c r="L847" s="17"/>
      <c r="M847" s="20" t="n">
        <f aca="false">IF(C847&lt;&gt;C846,K847,IF(K847="",M846-L847,M846+K847))</f>
        <v>750</v>
      </c>
      <c r="N847" s="51" t="n">
        <v>0.35</v>
      </c>
      <c r="O847" s="22" t="n">
        <f aca="false">K847*N847</f>
        <v>262.5</v>
      </c>
      <c r="P847" s="22" t="n">
        <f aca="false">L847*N847</f>
        <v>0</v>
      </c>
      <c r="Q847" s="23" t="n">
        <f aca="false">IF(C847&lt;&gt;C846,O847,IF(O847=0,Q846-P847,Q846+O847))</f>
        <v>262.5</v>
      </c>
      <c r="R847" s="24" t="n">
        <f aca="false">IF(C847&lt;&gt;C848,M847,0)</f>
        <v>0</v>
      </c>
      <c r="S847" s="25" t="n">
        <f aca="false">IF(C847&lt;&gt;C848,Q847,0)</f>
        <v>0</v>
      </c>
      <c r="T847" s="0" t="s">
        <v>26</v>
      </c>
      <c r="U847" s="27"/>
      <c r="V847" s="28"/>
      <c r="W847" s="26"/>
      <c r="X847" s="26"/>
      <c r="Y847" s="26"/>
      <c r="Z847" s="26"/>
    </row>
    <row r="848" customFormat="false" ht="12.75" hidden="false" customHeight="true" outlineLevel="0" collapsed="false">
      <c r="A848" s="16" t="n">
        <v>847</v>
      </c>
      <c r="B848" s="17" t="s">
        <v>76</v>
      </c>
      <c r="C848" s="34" t="n">
        <v>34600283</v>
      </c>
      <c r="D848" s="17" t="str">
        <f aca="false">LEFT(C848,3)</f>
        <v>346</v>
      </c>
      <c r="E848" s="49" t="s">
        <v>291</v>
      </c>
      <c r="F848" s="39" t="s">
        <v>47</v>
      </c>
      <c r="G848" s="17" t="s">
        <v>11</v>
      </c>
      <c r="H848" s="17" t="n">
        <v>12902</v>
      </c>
      <c r="I848" s="19" t="n">
        <v>42817</v>
      </c>
      <c r="J848" s="35"/>
      <c r="K848" s="35"/>
      <c r="L848" s="36" t="n">
        <v>100</v>
      </c>
      <c r="M848" s="20" t="n">
        <f aca="false">IF(C848&lt;&gt;C847,K848,IF(K848="",M847-L848,M847+K848))</f>
        <v>650</v>
      </c>
      <c r="N848" s="51" t="n">
        <v>0.35</v>
      </c>
      <c r="O848" s="22" t="n">
        <f aca="false">K848*N848</f>
        <v>0</v>
      </c>
      <c r="P848" s="22" t="n">
        <f aca="false">L848*N848</f>
        <v>35</v>
      </c>
      <c r="Q848" s="23" t="n">
        <f aca="false">IF(C848&lt;&gt;C847,O848,IF(O848=0,Q847-P848,Q847+O848))</f>
        <v>227.5</v>
      </c>
      <c r="R848" s="24" t="n">
        <f aca="false">IF(C848&lt;&gt;C849,M848,0)</f>
        <v>0</v>
      </c>
      <c r="S848" s="25" t="n">
        <f aca="false">IF(C848&lt;&gt;C849,Q848,0)</f>
        <v>0</v>
      </c>
      <c r="T848" s="0" t="s">
        <v>26</v>
      </c>
      <c r="U848" s="27"/>
      <c r="V848" s="28"/>
      <c r="W848" s="26"/>
      <c r="X848" s="26"/>
      <c r="Y848" s="26"/>
      <c r="Z848" s="26"/>
    </row>
    <row r="849" customFormat="false" ht="12.75" hidden="false" customHeight="true" outlineLevel="0" collapsed="false">
      <c r="A849" s="16" t="n">
        <v>848</v>
      </c>
      <c r="B849" s="17" t="s">
        <v>76</v>
      </c>
      <c r="C849" s="34" t="n">
        <v>34600283</v>
      </c>
      <c r="D849" s="17" t="str">
        <f aca="false">LEFT(C849,3)</f>
        <v>346</v>
      </c>
      <c r="E849" s="49" t="s">
        <v>291</v>
      </c>
      <c r="F849" s="39" t="s">
        <v>47</v>
      </c>
      <c r="G849" s="1" t="s">
        <v>11</v>
      </c>
      <c r="H849" s="1" t="n">
        <v>13016</v>
      </c>
      <c r="I849" s="3" t="n">
        <v>42845</v>
      </c>
      <c r="L849" s="1" t="n">
        <v>200</v>
      </c>
      <c r="M849" s="20" t="n">
        <f aca="false">IF(C849&lt;&gt;C848,K849,IF(K849="",M848-L849,M848+K849))</f>
        <v>450</v>
      </c>
      <c r="N849" s="51" t="n">
        <v>0.35</v>
      </c>
      <c r="O849" s="22" t="n">
        <f aca="false">K849*N849</f>
        <v>0</v>
      </c>
      <c r="P849" s="22" t="n">
        <f aca="false">L849*N849</f>
        <v>70</v>
      </c>
      <c r="Q849" s="23" t="n">
        <f aca="false">IF(C849&lt;&gt;C848,O849,IF(O849=0,Q848-P849,Q848+O849))</f>
        <v>157.5</v>
      </c>
      <c r="R849" s="24" t="n">
        <f aca="false">IF(C849&lt;&gt;C850,M849,0)</f>
        <v>450</v>
      </c>
      <c r="S849" s="25" t="n">
        <f aca="false">IF(C849&lt;&gt;C850,Q849,0)</f>
        <v>157.5</v>
      </c>
      <c r="T849" s="0" t="s">
        <v>31</v>
      </c>
      <c r="U849" s="27"/>
      <c r="V849" s="28"/>
      <c r="W849" s="26"/>
      <c r="X849" s="26"/>
      <c r="Y849" s="26"/>
      <c r="Z849" s="26"/>
    </row>
    <row r="850" customFormat="false" ht="12.75" hidden="false" customHeight="true" outlineLevel="0" collapsed="false">
      <c r="A850" s="16" t="n">
        <v>849</v>
      </c>
      <c r="B850" s="17" t="s">
        <v>76</v>
      </c>
      <c r="C850" s="17" t="n">
        <v>34600337</v>
      </c>
      <c r="D850" s="17" t="str">
        <f aca="false">LEFT(C850,3)</f>
        <v>346</v>
      </c>
      <c r="E850" s="16" t="s">
        <v>289</v>
      </c>
      <c r="F850" s="18" t="s">
        <v>47</v>
      </c>
      <c r="G850" s="17" t="s">
        <v>10</v>
      </c>
      <c r="H850" s="17" t="n">
        <v>7745</v>
      </c>
      <c r="I850" s="19" t="n">
        <v>42810</v>
      </c>
      <c r="J850" s="16" t="s">
        <v>192</v>
      </c>
      <c r="K850" s="17" t="n">
        <v>750</v>
      </c>
      <c r="L850" s="17"/>
      <c r="M850" s="20" t="n">
        <f aca="false">IF(C850&lt;&gt;C849,K850,IF(K850="",M849-L850,M849+K850))</f>
        <v>750</v>
      </c>
      <c r="N850" s="51" t="n">
        <v>0.3</v>
      </c>
      <c r="O850" s="22" t="n">
        <f aca="false">K850*N850</f>
        <v>225</v>
      </c>
      <c r="P850" s="22" t="n">
        <f aca="false">L850*N850</f>
        <v>0</v>
      </c>
      <c r="Q850" s="23" t="n">
        <f aca="false">IF(C850&lt;&gt;C849,O850,IF(O850=0,Q849-P850,Q849+O850))</f>
        <v>225</v>
      </c>
      <c r="R850" s="24" t="n">
        <f aca="false">IF(C850&lt;&gt;C851,M850,0)</f>
        <v>0</v>
      </c>
      <c r="S850" s="25" t="n">
        <f aca="false">IF(C850&lt;&gt;C851,Q850,0)</f>
        <v>0</v>
      </c>
      <c r="T850" s="0" t="s">
        <v>26</v>
      </c>
      <c r="U850" s="27"/>
      <c r="V850" s="28"/>
      <c r="W850" s="26"/>
      <c r="X850" s="26"/>
      <c r="Y850" s="26"/>
      <c r="Z850" s="26"/>
    </row>
    <row r="851" customFormat="false" ht="12.75" hidden="false" customHeight="true" outlineLevel="0" collapsed="false">
      <c r="A851" s="16" t="n">
        <v>850</v>
      </c>
      <c r="B851" s="17" t="s">
        <v>76</v>
      </c>
      <c r="C851" s="17" t="n">
        <v>34600337</v>
      </c>
      <c r="D851" s="17" t="str">
        <f aca="false">LEFT(C851,3)</f>
        <v>346</v>
      </c>
      <c r="E851" s="16" t="s">
        <v>289</v>
      </c>
      <c r="F851" s="18" t="s">
        <v>47</v>
      </c>
      <c r="G851" s="17" t="s">
        <v>11</v>
      </c>
      <c r="H851" s="17" t="n">
        <v>12902</v>
      </c>
      <c r="I851" s="19" t="n">
        <v>42817</v>
      </c>
      <c r="J851" s="16"/>
      <c r="K851" s="17"/>
      <c r="L851" s="17" t="n">
        <v>100</v>
      </c>
      <c r="M851" s="20" t="n">
        <f aca="false">IF(C851&lt;&gt;C850,K851,IF(K851="",M850-L851,M850+K851))</f>
        <v>650</v>
      </c>
      <c r="N851" s="51" t="n">
        <v>0.3</v>
      </c>
      <c r="O851" s="22" t="n">
        <f aca="false">K851*N851</f>
        <v>0</v>
      </c>
      <c r="P851" s="22" t="n">
        <f aca="false">L851*N851</f>
        <v>30</v>
      </c>
      <c r="Q851" s="23" t="n">
        <f aca="false">IF(C851&lt;&gt;C850,O851,IF(O851=0,Q850-P851,Q850+O851))</f>
        <v>195</v>
      </c>
      <c r="R851" s="24" t="n">
        <f aca="false">IF(C851&lt;&gt;C852,M851,0)</f>
        <v>0</v>
      </c>
      <c r="S851" s="25" t="n">
        <f aca="false">IF(C851&lt;&gt;C852,Q851,0)</f>
        <v>0</v>
      </c>
      <c r="T851" s="0" t="s">
        <v>26</v>
      </c>
      <c r="U851" s="27"/>
      <c r="V851" s="28"/>
      <c r="W851" s="26"/>
      <c r="X851" s="26"/>
      <c r="Y851" s="26"/>
      <c r="Z851" s="26"/>
    </row>
    <row r="852" customFormat="false" ht="12.75" hidden="false" customHeight="true" outlineLevel="0" collapsed="false">
      <c r="A852" s="16" t="n">
        <v>851</v>
      </c>
      <c r="B852" s="17" t="s">
        <v>76</v>
      </c>
      <c r="C852" s="17" t="n">
        <v>34600337</v>
      </c>
      <c r="D852" s="17" t="str">
        <f aca="false">LEFT(C852,3)</f>
        <v>346</v>
      </c>
      <c r="E852" s="16" t="s">
        <v>289</v>
      </c>
      <c r="F852" s="18" t="s">
        <v>47</v>
      </c>
      <c r="G852" s="1" t="s">
        <v>11</v>
      </c>
      <c r="H852" s="1" t="n">
        <v>13016</v>
      </c>
      <c r="I852" s="3" t="n">
        <v>42845</v>
      </c>
      <c r="L852" s="1" t="n">
        <v>200</v>
      </c>
      <c r="M852" s="20" t="n">
        <f aca="false">IF(C852&lt;&gt;C851,K852,IF(K852="",M851-L852,M851+K852))</f>
        <v>450</v>
      </c>
      <c r="N852" s="51" t="n">
        <v>0.3</v>
      </c>
      <c r="O852" s="22" t="n">
        <f aca="false">K852*N852</f>
        <v>0</v>
      </c>
      <c r="P852" s="22" t="n">
        <f aca="false">L852*N852</f>
        <v>60</v>
      </c>
      <c r="Q852" s="23" t="n">
        <f aca="false">IF(C852&lt;&gt;C851,O852,IF(O852=0,Q851-P852,Q851+O852))</f>
        <v>135</v>
      </c>
      <c r="R852" s="24" t="n">
        <f aca="false">IF(C852&lt;&gt;C853,M852,0)</f>
        <v>450</v>
      </c>
      <c r="S852" s="25" t="n">
        <f aca="false">IF(C852&lt;&gt;C853,Q852,0)</f>
        <v>135</v>
      </c>
      <c r="T852" s="0" t="s">
        <v>31</v>
      </c>
      <c r="U852" s="27"/>
      <c r="V852" s="28"/>
      <c r="W852" s="26"/>
      <c r="X852" s="26"/>
      <c r="Y852" s="26"/>
      <c r="Z852" s="26"/>
    </row>
    <row r="853" customFormat="false" ht="12.75" hidden="false" customHeight="true" outlineLevel="0" collapsed="false">
      <c r="A853" s="16" t="n">
        <v>852</v>
      </c>
      <c r="B853" s="17" t="s">
        <v>76</v>
      </c>
      <c r="C853" s="17" t="n">
        <v>34600338</v>
      </c>
      <c r="D853" s="17" t="str">
        <f aca="false">LEFT(C853,3)</f>
        <v>346</v>
      </c>
      <c r="E853" s="16" t="s">
        <v>292</v>
      </c>
      <c r="F853" s="18" t="s">
        <v>47</v>
      </c>
      <c r="G853" s="17" t="s">
        <v>10</v>
      </c>
      <c r="H853" s="17" t="n">
        <v>7745</v>
      </c>
      <c r="I853" s="19" t="n">
        <v>42810</v>
      </c>
      <c r="J853" s="16" t="s">
        <v>192</v>
      </c>
      <c r="K853" s="17" t="n">
        <v>750</v>
      </c>
      <c r="L853" s="17"/>
      <c r="M853" s="20" t="n">
        <f aca="false">IF(C853&lt;&gt;C852,K853,IF(K853="",M852-L853,M852+K853))</f>
        <v>750</v>
      </c>
      <c r="N853" s="51" t="n">
        <v>2.43</v>
      </c>
      <c r="O853" s="22" t="n">
        <f aca="false">K853*N853</f>
        <v>1822.5</v>
      </c>
      <c r="P853" s="22" t="n">
        <f aca="false">L853*N853</f>
        <v>0</v>
      </c>
      <c r="Q853" s="23" t="n">
        <f aca="false">IF(C853&lt;&gt;C852,O853,IF(O853=0,Q852-P853,Q852+O853))</f>
        <v>1822.5</v>
      </c>
      <c r="R853" s="24" t="n">
        <f aca="false">IF(C853&lt;&gt;C854,M853,0)</f>
        <v>0</v>
      </c>
      <c r="S853" s="25" t="n">
        <f aca="false">IF(C853&lt;&gt;C854,Q853,0)</f>
        <v>0</v>
      </c>
      <c r="T853" s="0" t="s">
        <v>26</v>
      </c>
      <c r="U853" s="27"/>
      <c r="V853" s="28"/>
      <c r="W853" s="26"/>
      <c r="X853" s="26"/>
      <c r="Y853" s="26"/>
      <c r="Z853" s="26"/>
    </row>
    <row r="854" customFormat="false" ht="12.75" hidden="false" customHeight="true" outlineLevel="0" collapsed="false">
      <c r="A854" s="16" t="n">
        <v>853</v>
      </c>
      <c r="B854" s="17" t="s">
        <v>76</v>
      </c>
      <c r="C854" s="17" t="n">
        <v>34600338</v>
      </c>
      <c r="D854" s="17" t="str">
        <f aca="false">LEFT(C854,3)</f>
        <v>346</v>
      </c>
      <c r="E854" s="16" t="s">
        <v>292</v>
      </c>
      <c r="F854" s="18" t="s">
        <v>47</v>
      </c>
      <c r="G854" s="17" t="s">
        <v>11</v>
      </c>
      <c r="H854" s="17" t="n">
        <v>12902</v>
      </c>
      <c r="I854" s="19" t="n">
        <v>42817</v>
      </c>
      <c r="J854" s="16"/>
      <c r="K854" s="17"/>
      <c r="L854" s="17" t="n">
        <v>100</v>
      </c>
      <c r="M854" s="20" t="n">
        <f aca="false">IF(C854&lt;&gt;C853,K854,IF(K854="",M853-L854,M853+K854))</f>
        <v>650</v>
      </c>
      <c r="N854" s="51" t="n">
        <v>2.43</v>
      </c>
      <c r="O854" s="22" t="n">
        <f aca="false">K854*N854</f>
        <v>0</v>
      </c>
      <c r="P854" s="22" t="n">
        <f aca="false">L854*N854</f>
        <v>243</v>
      </c>
      <c r="Q854" s="23" t="n">
        <f aca="false">IF(C854&lt;&gt;C853,O854,IF(O854=0,Q853-P854,Q853+O854))</f>
        <v>1579.5</v>
      </c>
      <c r="R854" s="24" t="n">
        <f aca="false">IF(C854&lt;&gt;C855,M854,0)</f>
        <v>0</v>
      </c>
      <c r="S854" s="25" t="n">
        <f aca="false">IF(C854&lt;&gt;C855,Q854,0)</f>
        <v>0</v>
      </c>
      <c r="T854" s="0" t="s">
        <v>26</v>
      </c>
      <c r="U854" s="27"/>
      <c r="V854" s="28"/>
      <c r="W854" s="26"/>
      <c r="X854" s="26"/>
      <c r="Y854" s="26"/>
      <c r="Z854" s="26"/>
    </row>
    <row r="855" customFormat="false" ht="12.75" hidden="false" customHeight="true" outlineLevel="0" collapsed="false">
      <c r="A855" s="16" t="n">
        <v>854</v>
      </c>
      <c r="B855" s="17" t="s">
        <v>76</v>
      </c>
      <c r="C855" s="17" t="n">
        <v>34600338</v>
      </c>
      <c r="D855" s="17" t="str">
        <f aca="false">LEFT(C855,3)</f>
        <v>346</v>
      </c>
      <c r="E855" s="16" t="s">
        <v>292</v>
      </c>
      <c r="F855" s="18" t="s">
        <v>47</v>
      </c>
      <c r="G855" s="1" t="s">
        <v>11</v>
      </c>
      <c r="H855" s="1" t="n">
        <v>13016</v>
      </c>
      <c r="I855" s="3" t="n">
        <v>42845</v>
      </c>
      <c r="L855" s="1" t="n">
        <v>200</v>
      </c>
      <c r="M855" s="20" t="n">
        <f aca="false">IF(C855&lt;&gt;C854,K855,IF(K855="",M854-L855,M854+K855))</f>
        <v>450</v>
      </c>
      <c r="N855" s="51" t="n">
        <v>2.43</v>
      </c>
      <c r="O855" s="22" t="n">
        <f aca="false">K855*N855</f>
        <v>0</v>
      </c>
      <c r="P855" s="22" t="n">
        <f aca="false">L855*N855</f>
        <v>486</v>
      </c>
      <c r="Q855" s="23" t="n">
        <f aca="false">IF(C855&lt;&gt;C854,O855,IF(O855=0,Q854-P855,Q854+O855))</f>
        <v>1093.5</v>
      </c>
      <c r="R855" s="24" t="n">
        <f aca="false">IF(C855&lt;&gt;C856,M855,0)</f>
        <v>450</v>
      </c>
      <c r="S855" s="25" t="n">
        <f aca="false">IF(C855&lt;&gt;C856,Q855,0)</f>
        <v>1093.5</v>
      </c>
      <c r="T855" s="0" t="s">
        <v>31</v>
      </c>
      <c r="U855" s="27"/>
      <c r="V855" s="28"/>
      <c r="W855" s="26"/>
      <c r="X855" s="26"/>
      <c r="Y855" s="26"/>
      <c r="Z855" s="26"/>
    </row>
    <row r="856" customFormat="false" ht="12.75" hidden="false" customHeight="true" outlineLevel="0" collapsed="false">
      <c r="A856" s="16" t="n">
        <v>855</v>
      </c>
      <c r="B856" s="17" t="s">
        <v>76</v>
      </c>
      <c r="C856" s="1" t="n">
        <v>34600384</v>
      </c>
      <c r="D856" s="1" t="n">
        <v>346</v>
      </c>
      <c r="E856" s="45" t="s">
        <v>293</v>
      </c>
      <c r="F856" s="46" t="s">
        <v>294</v>
      </c>
      <c r="G856" s="1" t="s">
        <v>10</v>
      </c>
      <c r="H856" s="1" t="n">
        <v>2426</v>
      </c>
      <c r="I856" s="3" t="n">
        <v>42905</v>
      </c>
      <c r="J856" s="0" t="s">
        <v>190</v>
      </c>
      <c r="K856" s="1" t="n">
        <v>1</v>
      </c>
      <c r="M856" s="20" t="n">
        <f aca="false">IF(C856&lt;&gt;C855,K856,IF(K856="",M855-L856,M855+K856))</f>
        <v>1</v>
      </c>
      <c r="N856" s="4" t="n">
        <v>380</v>
      </c>
      <c r="O856" s="22" t="n">
        <f aca="false">K856*N856</f>
        <v>380</v>
      </c>
      <c r="P856" s="22" t="n">
        <f aca="false">L856*N856</f>
        <v>0</v>
      </c>
      <c r="Q856" s="23" t="n">
        <f aca="false">IF(C856&lt;&gt;C855,O856,IF(O856=0,Q855-P856,Q855+O856))</f>
        <v>380</v>
      </c>
      <c r="R856" s="24" t="n">
        <f aca="false">IF(C856&lt;&gt;C857,M856,0)</f>
        <v>1</v>
      </c>
      <c r="S856" s="25" t="n">
        <f aca="false">IF(C856&lt;&gt;C857,Q856,0)</f>
        <v>380</v>
      </c>
      <c r="T856" s="0" t="s">
        <v>28</v>
      </c>
      <c r="U856" s="27"/>
      <c r="V856" s="28"/>
      <c r="W856" s="26"/>
      <c r="X856" s="26"/>
      <c r="Y856" s="26"/>
      <c r="Z856" s="26"/>
    </row>
    <row r="857" customFormat="false" ht="12.75" hidden="false" customHeight="true" outlineLevel="0" collapsed="false">
      <c r="A857" s="16" t="n">
        <v>856</v>
      </c>
      <c r="B857" s="17" t="s">
        <v>76</v>
      </c>
      <c r="C857" s="1" t="n">
        <v>34600385</v>
      </c>
      <c r="D857" s="1" t="n">
        <v>346</v>
      </c>
      <c r="E857" s="45" t="s">
        <v>295</v>
      </c>
      <c r="F857" s="46" t="s">
        <v>294</v>
      </c>
      <c r="G857" s="1" t="s">
        <v>10</v>
      </c>
      <c r="H857" s="1" t="n">
        <v>2426</v>
      </c>
      <c r="I857" s="3" t="n">
        <v>42905</v>
      </c>
      <c r="J857" s="0" t="s">
        <v>190</v>
      </c>
      <c r="K857" s="1" t="n">
        <v>1</v>
      </c>
      <c r="M857" s="20" t="n">
        <f aca="false">IF(C857&lt;&gt;C856,K857,IF(K857="",M856-L857,M856+K857))</f>
        <v>1</v>
      </c>
      <c r="N857" s="4" t="n">
        <v>280</v>
      </c>
      <c r="O857" s="22" t="n">
        <f aca="false">K857*N857</f>
        <v>280</v>
      </c>
      <c r="P857" s="22" t="n">
        <f aca="false">L857*N857</f>
        <v>0</v>
      </c>
      <c r="Q857" s="23" t="n">
        <f aca="false">IF(C857&lt;&gt;C856,O857,IF(O857=0,Q856-P857,Q856+O857))</f>
        <v>280</v>
      </c>
      <c r="R857" s="24" t="n">
        <f aca="false">IF(C857&lt;&gt;C858,M857,0)</f>
        <v>1</v>
      </c>
      <c r="S857" s="25" t="n">
        <f aca="false">IF(C857&lt;&gt;C858,Q857,0)</f>
        <v>280</v>
      </c>
      <c r="T857" s="0" t="s">
        <v>28</v>
      </c>
      <c r="U857" s="27"/>
      <c r="V857" s="28"/>
      <c r="W857" s="26"/>
      <c r="X857" s="26"/>
      <c r="Y857" s="26"/>
      <c r="Z857" s="26"/>
    </row>
    <row r="858" customFormat="false" ht="12.75" hidden="false" customHeight="true" outlineLevel="0" collapsed="false">
      <c r="A858" s="16" t="n">
        <v>857</v>
      </c>
      <c r="B858" s="17" t="s">
        <v>76</v>
      </c>
      <c r="C858" s="1" t="n">
        <v>34600386</v>
      </c>
      <c r="D858" s="1" t="n">
        <v>346</v>
      </c>
      <c r="E858" s="45" t="s">
        <v>296</v>
      </c>
      <c r="F858" s="46" t="s">
        <v>47</v>
      </c>
      <c r="G858" s="1" t="s">
        <v>10</v>
      </c>
      <c r="H858" s="1" t="n">
        <v>2426</v>
      </c>
      <c r="I858" s="3" t="n">
        <v>42905</v>
      </c>
      <c r="J858" s="0" t="s">
        <v>190</v>
      </c>
      <c r="K858" s="1" t="n">
        <v>6</v>
      </c>
      <c r="M858" s="20" t="n">
        <f aca="false">IF(C858&lt;&gt;C857,K858,IF(K858="",M857-L858,M857+K858))</f>
        <v>6</v>
      </c>
      <c r="N858" s="4" t="n">
        <v>220</v>
      </c>
      <c r="O858" s="22" t="n">
        <f aca="false">K858*N858</f>
        <v>1320</v>
      </c>
      <c r="P858" s="22" t="n">
        <f aca="false">L858*N858</f>
        <v>0</v>
      </c>
      <c r="Q858" s="23" t="n">
        <f aca="false">IF(C858&lt;&gt;C857,O858,IF(O858=0,Q857-P858,Q857+O858))</f>
        <v>1320</v>
      </c>
      <c r="R858" s="24" t="n">
        <f aca="false">IF(C858&lt;&gt;C859,M858,0)</f>
        <v>6</v>
      </c>
      <c r="S858" s="25" t="n">
        <f aca="false">IF(C858&lt;&gt;C859,Q858,0)</f>
        <v>1320</v>
      </c>
      <c r="T858" s="0" t="s">
        <v>28</v>
      </c>
      <c r="U858" s="27"/>
      <c r="V858" s="28"/>
      <c r="W858" s="26"/>
      <c r="X858" s="26"/>
      <c r="Y858" s="26"/>
      <c r="Z858" s="26"/>
    </row>
    <row r="859" customFormat="false" ht="12.75" hidden="false" customHeight="true" outlineLevel="0" collapsed="false">
      <c r="A859" s="16" t="n">
        <v>858</v>
      </c>
      <c r="B859" s="17" t="s">
        <v>76</v>
      </c>
      <c r="C859" s="17" t="n">
        <v>34800002</v>
      </c>
      <c r="D859" s="17" t="str">
        <f aca="false">LEFT(C859,3)</f>
        <v>348</v>
      </c>
      <c r="E859" s="16" t="s">
        <v>297</v>
      </c>
      <c r="F859" s="18" t="s">
        <v>47</v>
      </c>
      <c r="G859" s="17" t="s">
        <v>10</v>
      </c>
      <c r="H859" s="17" t="s">
        <v>22</v>
      </c>
      <c r="I859" s="19" t="n">
        <v>42736</v>
      </c>
      <c r="J859" s="16"/>
      <c r="K859" s="17" t="n">
        <v>15</v>
      </c>
      <c r="L859" s="17"/>
      <c r="M859" s="20" t="n">
        <f aca="false">IF(C859&lt;&gt;C858,K859,IF(K859="",M858-L859,M858+K859))</f>
        <v>15</v>
      </c>
      <c r="N859" s="21" t="n">
        <v>259.23513</v>
      </c>
      <c r="O859" s="22" t="n">
        <f aca="false">K859*N859</f>
        <v>3888.52695</v>
      </c>
      <c r="P859" s="22" t="n">
        <f aca="false">L859*N859</f>
        <v>0</v>
      </c>
      <c r="Q859" s="23" t="n">
        <f aca="false">IF(C859&lt;&gt;C858,O859,IF(O859=0,Q858-P859,Q858+O859))</f>
        <v>3888.52695</v>
      </c>
      <c r="R859" s="24" t="n">
        <f aca="false">IF(C859&lt;&gt;C860,M859,0)</f>
        <v>0</v>
      </c>
      <c r="S859" s="25" t="n">
        <f aca="false">IF(C859&lt;&gt;C860,Q859,0)</f>
        <v>0</v>
      </c>
      <c r="T859" s="26" t="s">
        <v>23</v>
      </c>
      <c r="U859" s="27"/>
      <c r="V859" s="28"/>
      <c r="W859" s="26"/>
      <c r="X859" s="26"/>
      <c r="Y859" s="26"/>
      <c r="Z859" s="26"/>
    </row>
    <row r="860" customFormat="false" ht="12.75" hidden="false" customHeight="true" outlineLevel="0" collapsed="false">
      <c r="A860" s="16" t="n">
        <v>859</v>
      </c>
      <c r="B860" s="17" t="s">
        <v>76</v>
      </c>
      <c r="C860" s="17" t="n">
        <v>34800002</v>
      </c>
      <c r="D860" s="17" t="str">
        <f aca="false">LEFT(C860,3)</f>
        <v>348</v>
      </c>
      <c r="E860" s="16" t="s">
        <v>297</v>
      </c>
      <c r="F860" s="18" t="s">
        <v>47</v>
      </c>
      <c r="G860" s="17" t="s">
        <v>10</v>
      </c>
      <c r="H860" s="17" t="s">
        <v>22</v>
      </c>
      <c r="I860" s="19" t="n">
        <v>42736</v>
      </c>
      <c r="J860" s="16"/>
      <c r="K860" s="17" t="n">
        <v>7</v>
      </c>
      <c r="L860" s="17"/>
      <c r="M860" s="20" t="n">
        <f aca="false">IF(C860&lt;&gt;C859,K860,IF(K860="",M859-L860,M859+K860))</f>
        <v>22</v>
      </c>
      <c r="N860" s="21" t="n">
        <v>256.16083</v>
      </c>
      <c r="O860" s="22" t="n">
        <f aca="false">K860*N860</f>
        <v>1793.12581</v>
      </c>
      <c r="P860" s="22" t="n">
        <f aca="false">L860*N860</f>
        <v>0</v>
      </c>
      <c r="Q860" s="23" t="n">
        <f aca="false">IF(C860&lt;&gt;C859,O860,IF(O860=0,Q859-P860,Q859+O860))</f>
        <v>5681.65276</v>
      </c>
      <c r="R860" s="24" t="n">
        <f aca="false">IF(C860&lt;&gt;C861,M860,0)</f>
        <v>0</v>
      </c>
      <c r="S860" s="25" t="n">
        <f aca="false">IF(C860&lt;&gt;C861,Q860,0)</f>
        <v>0</v>
      </c>
      <c r="T860" s="26" t="s">
        <v>23</v>
      </c>
      <c r="U860" s="27"/>
      <c r="V860" s="28"/>
      <c r="W860" s="26"/>
      <c r="X860" s="26"/>
      <c r="Y860" s="26"/>
      <c r="Z860" s="26"/>
    </row>
    <row r="861" customFormat="false" ht="12.75" hidden="false" customHeight="true" outlineLevel="0" collapsed="false">
      <c r="A861" s="16" t="n">
        <v>860</v>
      </c>
      <c r="B861" s="17" t="s">
        <v>76</v>
      </c>
      <c r="C861" s="17" t="n">
        <v>34800002</v>
      </c>
      <c r="D861" s="17" t="str">
        <f aca="false">LEFT(C861,3)</f>
        <v>348</v>
      </c>
      <c r="E861" s="16" t="s">
        <v>297</v>
      </c>
      <c r="F861" s="18" t="s">
        <v>47</v>
      </c>
      <c r="G861" s="17" t="s">
        <v>10</v>
      </c>
      <c r="H861" s="17" t="s">
        <v>22</v>
      </c>
      <c r="I861" s="19" t="n">
        <v>42736</v>
      </c>
      <c r="J861" s="16"/>
      <c r="K861" s="17" t="n">
        <v>14</v>
      </c>
      <c r="L861" s="17"/>
      <c r="M861" s="20" t="n">
        <f aca="false">IF(C861&lt;&gt;C860,K861,IF(K861="",M860-L861,M860+K861))</f>
        <v>36</v>
      </c>
      <c r="N861" s="21" t="n">
        <v>225.92636</v>
      </c>
      <c r="O861" s="22" t="n">
        <f aca="false">K861*N861</f>
        <v>3162.96904</v>
      </c>
      <c r="P861" s="22" t="n">
        <f aca="false">L861*N861</f>
        <v>0</v>
      </c>
      <c r="Q861" s="23" t="n">
        <f aca="false">IF(C861&lt;&gt;C860,O861,IF(O861=0,Q860-P861,Q860+O861))</f>
        <v>8844.6218</v>
      </c>
      <c r="R861" s="24" t="n">
        <f aca="false">IF(C861&lt;&gt;C862,M861,0)</f>
        <v>0</v>
      </c>
      <c r="S861" s="25" t="n">
        <f aca="false">IF(C861&lt;&gt;C862,Q861,0)</f>
        <v>0</v>
      </c>
      <c r="T861" s="26" t="s">
        <v>23</v>
      </c>
      <c r="U861" s="27"/>
      <c r="V861" s="28"/>
      <c r="W861" s="26"/>
      <c r="X861" s="26"/>
      <c r="Y861" s="26"/>
      <c r="Z861" s="26"/>
    </row>
    <row r="862" customFormat="false" ht="12.75" hidden="false" customHeight="true" outlineLevel="0" collapsed="false">
      <c r="A862" s="16" t="n">
        <v>861</v>
      </c>
      <c r="B862" s="17" t="s">
        <v>76</v>
      </c>
      <c r="C862" s="17" t="n">
        <v>34800002</v>
      </c>
      <c r="D862" s="17" t="str">
        <f aca="false">LEFT(C862,3)</f>
        <v>348</v>
      </c>
      <c r="E862" s="16" t="s">
        <v>297</v>
      </c>
      <c r="F862" s="18" t="s">
        <v>47</v>
      </c>
      <c r="G862" s="17" t="s">
        <v>11</v>
      </c>
      <c r="H862" s="17" t="n">
        <v>12659</v>
      </c>
      <c r="I862" s="19" t="n">
        <v>42767</v>
      </c>
      <c r="J862" s="16"/>
      <c r="K862" s="17"/>
      <c r="L862" s="17" t="n">
        <v>2</v>
      </c>
      <c r="M862" s="20" t="n">
        <f aca="false">IF(C862&lt;&gt;C861,K862,IF(K862="",M861-L862,M861+K862))</f>
        <v>34</v>
      </c>
      <c r="N862" s="21" t="n">
        <v>259.23513</v>
      </c>
      <c r="O862" s="22" t="n">
        <f aca="false">K862*N862</f>
        <v>0</v>
      </c>
      <c r="P862" s="22" t="n">
        <f aca="false">L862*N862</f>
        <v>518.47026</v>
      </c>
      <c r="Q862" s="23" t="n">
        <f aca="false">IF(C862&lt;&gt;C861,O862,IF(O862=0,Q861-P862,Q861+O862))</f>
        <v>8326.15154</v>
      </c>
      <c r="R862" s="24" t="n">
        <f aca="false">IF(C862&lt;&gt;C863,M862,0)</f>
        <v>0</v>
      </c>
      <c r="S862" s="25" t="n">
        <f aca="false">IF(C862&lt;&gt;C863,Q862,0)</f>
        <v>0</v>
      </c>
      <c r="T862" s="0" t="s">
        <v>25</v>
      </c>
      <c r="U862" s="27"/>
      <c r="V862" s="28"/>
      <c r="W862" s="26"/>
      <c r="X862" s="26"/>
      <c r="Y862" s="26"/>
      <c r="Z862" s="26"/>
    </row>
    <row r="863" customFormat="false" ht="12.75" hidden="false" customHeight="true" outlineLevel="0" collapsed="false">
      <c r="A863" s="16" t="n">
        <v>862</v>
      </c>
      <c r="B863" s="17" t="s">
        <v>76</v>
      </c>
      <c r="C863" s="17" t="n">
        <v>34800002</v>
      </c>
      <c r="D863" s="17" t="str">
        <f aca="false">LEFT(C863,3)</f>
        <v>348</v>
      </c>
      <c r="E863" s="16" t="s">
        <v>297</v>
      </c>
      <c r="F863" s="18" t="s">
        <v>47</v>
      </c>
      <c r="G863" s="17" t="s">
        <v>11</v>
      </c>
      <c r="H863" s="17" t="n">
        <v>12849</v>
      </c>
      <c r="I863" s="19" t="n">
        <v>42807</v>
      </c>
      <c r="J863" s="16"/>
      <c r="K863" s="17"/>
      <c r="L863" s="17" t="n">
        <v>1</v>
      </c>
      <c r="M863" s="20" t="n">
        <f aca="false">IF(C863&lt;&gt;C862,K863,IF(K863="",M862-L863,M862+K863))</f>
        <v>33</v>
      </c>
      <c r="N863" s="21" t="n">
        <v>259.23513</v>
      </c>
      <c r="O863" s="22" t="n">
        <f aca="false">K863*N863</f>
        <v>0</v>
      </c>
      <c r="P863" s="22" t="n">
        <f aca="false">L863*N863</f>
        <v>259.23513</v>
      </c>
      <c r="Q863" s="23" t="n">
        <f aca="false">IF(C863&lt;&gt;C862,O863,IF(O863=0,Q862-P863,Q862+O863))</f>
        <v>8066.91641</v>
      </c>
      <c r="R863" s="24" t="n">
        <f aca="false">IF(C863&lt;&gt;C864,M863,0)</f>
        <v>0</v>
      </c>
      <c r="S863" s="25" t="n">
        <f aca="false">IF(C863&lt;&gt;C864,Q863,0)</f>
        <v>0</v>
      </c>
      <c r="T863" s="0" t="s">
        <v>26</v>
      </c>
      <c r="U863" s="27"/>
      <c r="V863" s="28"/>
      <c r="W863" s="26"/>
      <c r="X863" s="26"/>
      <c r="Y863" s="26"/>
      <c r="Z863" s="26"/>
    </row>
    <row r="864" customFormat="false" ht="12.75" hidden="false" customHeight="true" outlineLevel="0" collapsed="false">
      <c r="A864" s="16" t="n">
        <v>863</v>
      </c>
      <c r="B864" s="17" t="s">
        <v>76</v>
      </c>
      <c r="C864" s="30" t="n">
        <v>34800002</v>
      </c>
      <c r="D864" s="30" t="n">
        <v>348</v>
      </c>
      <c r="E864" s="33" t="s">
        <v>297</v>
      </c>
      <c r="F864" s="31" t="s">
        <v>47</v>
      </c>
      <c r="G864" s="30" t="s">
        <v>11</v>
      </c>
      <c r="H864" s="30" t="n">
        <v>13082</v>
      </c>
      <c r="I864" s="32" t="n">
        <v>42857</v>
      </c>
      <c r="J864" s="33"/>
      <c r="K864" s="30"/>
      <c r="L864" s="30" t="n">
        <v>1</v>
      </c>
      <c r="M864" s="20" t="n">
        <f aca="false">IF(C864&lt;&gt;C863,K864,IF(K864="",M863-L864,M863+K864))</f>
        <v>32</v>
      </c>
      <c r="N864" s="21" t="n">
        <v>259.23513</v>
      </c>
      <c r="O864" s="22" t="n">
        <f aca="false">K864*N864</f>
        <v>0</v>
      </c>
      <c r="P864" s="22" t="n">
        <f aca="false">L864*N864</f>
        <v>259.23513</v>
      </c>
      <c r="Q864" s="23" t="n">
        <f aca="false">IF(C864&lt;&gt;C863,O864,IF(O864=0,Q863-P864,Q863+O864))</f>
        <v>7807.68128</v>
      </c>
      <c r="R864" s="24" t="n">
        <f aca="false">IF(C864&lt;&gt;C865,M864,0)</f>
        <v>32</v>
      </c>
      <c r="S864" s="25" t="n">
        <f aca="false">IF(C864&lt;&gt;C865,Q864,0)</f>
        <v>7807.68128</v>
      </c>
      <c r="T864" s="0" t="s">
        <v>27</v>
      </c>
      <c r="U864" s="27"/>
      <c r="V864" s="28"/>
      <c r="W864" s="26"/>
      <c r="X864" s="26"/>
      <c r="Y864" s="26"/>
      <c r="Z864" s="26"/>
    </row>
    <row r="865" customFormat="false" ht="12.75" hidden="false" customHeight="true" outlineLevel="0" collapsed="false">
      <c r="A865" s="16" t="n">
        <v>864</v>
      </c>
      <c r="B865" s="17" t="s">
        <v>76</v>
      </c>
      <c r="C865" s="1" t="n">
        <v>34800003</v>
      </c>
      <c r="D865" s="1" t="n">
        <v>348</v>
      </c>
      <c r="E865" s="45" t="s">
        <v>298</v>
      </c>
      <c r="F865" s="46" t="s">
        <v>47</v>
      </c>
      <c r="G865" s="1" t="s">
        <v>10</v>
      </c>
      <c r="H865" s="1" t="n">
        <v>7924</v>
      </c>
      <c r="I865" s="3" t="n">
        <v>42903</v>
      </c>
      <c r="J865" s="0" t="s">
        <v>193</v>
      </c>
      <c r="K865" s="1" t="n">
        <v>10</v>
      </c>
      <c r="M865" s="20" t="n">
        <f aca="false">IF(C865&lt;&gt;C864,K865,IF(K865="",M864-L865,M864+K865))</f>
        <v>10</v>
      </c>
      <c r="N865" s="4" t="n">
        <v>54</v>
      </c>
      <c r="O865" s="22" t="n">
        <f aca="false">K865*N865</f>
        <v>540</v>
      </c>
      <c r="P865" s="22" t="n">
        <f aca="false">L865*N865</f>
        <v>0</v>
      </c>
      <c r="Q865" s="23" t="n">
        <f aca="false">IF(C865&lt;&gt;C864,O865,IF(O865=0,Q864-P865,Q864+O865))</f>
        <v>540</v>
      </c>
      <c r="R865" s="24" t="n">
        <f aca="false">IF(C865&lt;&gt;C866,M865,0)</f>
        <v>0</v>
      </c>
      <c r="S865" s="25" t="n">
        <f aca="false">IF(C865&lt;&gt;C866,Q865,0)</f>
        <v>0</v>
      </c>
      <c r="T865" s="0" t="s">
        <v>28</v>
      </c>
      <c r="U865" s="47"/>
      <c r="V865" s="28"/>
      <c r="W865" s="26"/>
      <c r="X865" s="26"/>
      <c r="Y865" s="26"/>
      <c r="Z865" s="26"/>
    </row>
    <row r="866" customFormat="false" ht="12.75" hidden="false" customHeight="true" outlineLevel="0" collapsed="false">
      <c r="A866" s="16" t="n">
        <v>865</v>
      </c>
      <c r="B866" s="17" t="s">
        <v>76</v>
      </c>
      <c r="C866" s="1" t="n">
        <v>34800003</v>
      </c>
      <c r="D866" s="1" t="str">
        <f aca="false">LEFT(C866,3)</f>
        <v>348</v>
      </c>
      <c r="E866" s="0" t="s">
        <v>298</v>
      </c>
      <c r="F866" s="1" t="s">
        <v>47</v>
      </c>
      <c r="G866" s="1" t="s">
        <v>11</v>
      </c>
      <c r="H866" s="1" t="n">
        <v>13615</v>
      </c>
      <c r="I866" s="3" t="n">
        <v>42909</v>
      </c>
      <c r="L866" s="1" t="n">
        <v>8</v>
      </c>
      <c r="M866" s="20" t="n">
        <f aca="false">IF(C866&lt;&gt;C865,K866,IF(K866="",M865-L866,M865+K866))</f>
        <v>2</v>
      </c>
      <c r="N866" s="4" t="n">
        <v>54</v>
      </c>
      <c r="O866" s="22" t="n">
        <f aca="false">K866*N866</f>
        <v>0</v>
      </c>
      <c r="P866" s="22" t="n">
        <f aca="false">L866*N866</f>
        <v>432</v>
      </c>
      <c r="Q866" s="23" t="n">
        <f aca="false">IF(C866&lt;&gt;C865,O866,IF(O866=0,Q865-P866,Q865+O866))</f>
        <v>108</v>
      </c>
      <c r="R866" s="24" t="n">
        <f aca="false">IF(C866&lt;&gt;C867,M866,0)</f>
        <v>0</v>
      </c>
      <c r="S866" s="25" t="n">
        <f aca="false">IF(C866&lt;&gt;C867,Q866,0)</f>
        <v>0</v>
      </c>
      <c r="T866" s="0" t="s">
        <v>28</v>
      </c>
      <c r="U866" s="2"/>
      <c r="V866" s="28"/>
      <c r="W866" s="26"/>
      <c r="X866" s="26"/>
      <c r="Y866" s="26"/>
      <c r="Z866" s="26"/>
    </row>
    <row r="867" customFormat="false" ht="12.75" hidden="false" customHeight="true" outlineLevel="0" collapsed="false">
      <c r="A867" s="16" t="n">
        <v>866</v>
      </c>
      <c r="B867" s="17" t="s">
        <v>76</v>
      </c>
      <c r="C867" s="1" t="n">
        <v>34800003</v>
      </c>
      <c r="D867" s="1" t="n">
        <v>348</v>
      </c>
      <c r="E867" s="0" t="s">
        <v>298</v>
      </c>
      <c r="F867" s="1" t="s">
        <v>47</v>
      </c>
      <c r="G867" s="1" t="s">
        <v>11</v>
      </c>
      <c r="H867" s="1" t="n">
        <v>13704</v>
      </c>
      <c r="I867" s="3" t="n">
        <v>42922</v>
      </c>
      <c r="K867" s="0"/>
      <c r="L867" s="1" t="n">
        <v>1</v>
      </c>
      <c r="M867" s="20" t="n">
        <f aca="false">IF(C867&lt;&gt;C866,K867,IF(K867="",M866-L867,M866+K867))</f>
        <v>1</v>
      </c>
      <c r="N867" s="4" t="n">
        <v>54</v>
      </c>
      <c r="O867" s="22" t="n">
        <f aca="false">K867*N867</f>
        <v>0</v>
      </c>
      <c r="P867" s="22" t="n">
        <f aca="false">L867*N867</f>
        <v>54</v>
      </c>
      <c r="Q867" s="23" t="n">
        <f aca="false">IF(C867&lt;&gt;C866,O867,IF(O867=0,Q866-P867,Q866+O867))</f>
        <v>54</v>
      </c>
      <c r="R867" s="24" t="n">
        <f aca="false">IF(C867&lt;&gt;C868,M867,0)</f>
        <v>1</v>
      </c>
      <c r="S867" s="25" t="n">
        <f aca="false">IF(C867&lt;&gt;C868,Q867,0)</f>
        <v>54</v>
      </c>
      <c r="T867" s="0" t="s">
        <v>29</v>
      </c>
      <c r="V867" s="28"/>
      <c r="W867" s="26"/>
      <c r="X867" s="26"/>
      <c r="Y867" s="26"/>
      <c r="Z867" s="26"/>
    </row>
    <row r="868" customFormat="false" ht="12.75" hidden="false" customHeight="true" outlineLevel="0" collapsed="false">
      <c r="A868" s="16" t="n">
        <v>867</v>
      </c>
      <c r="B868" s="17" t="s">
        <v>76</v>
      </c>
      <c r="C868" s="17" t="n">
        <v>34800005</v>
      </c>
      <c r="D868" s="17" t="str">
        <f aca="false">LEFT(C868,3)</f>
        <v>348</v>
      </c>
      <c r="E868" s="16" t="s">
        <v>299</v>
      </c>
      <c r="F868" s="18" t="s">
        <v>47</v>
      </c>
      <c r="G868" s="17" t="s">
        <v>10</v>
      </c>
      <c r="H868" s="17" t="s">
        <v>22</v>
      </c>
      <c r="I868" s="19" t="n">
        <v>42736</v>
      </c>
      <c r="J868" s="16"/>
      <c r="K868" s="17" t="n">
        <v>2</v>
      </c>
      <c r="L868" s="17"/>
      <c r="M868" s="20" t="n">
        <f aca="false">IF(C868&lt;&gt;C867,K868,IF(K868="",M867-L868,M867+K868))</f>
        <v>2</v>
      </c>
      <c r="N868" s="21" t="n">
        <v>10.67207</v>
      </c>
      <c r="O868" s="22" t="n">
        <f aca="false">K868*N868</f>
        <v>21.34414</v>
      </c>
      <c r="P868" s="22" t="n">
        <f aca="false">L868*N868</f>
        <v>0</v>
      </c>
      <c r="Q868" s="23" t="n">
        <f aca="false">IF(C868&lt;&gt;C867,O868,IF(O868=0,Q867-P868,Q867+O868))</f>
        <v>21.34414</v>
      </c>
      <c r="R868" s="24" t="n">
        <f aca="false">IF(C868&lt;&gt;C869,M868,0)</f>
        <v>0</v>
      </c>
      <c r="S868" s="25" t="n">
        <f aca="false">IF(C868&lt;&gt;C869,Q868,0)</f>
        <v>0</v>
      </c>
      <c r="T868" s="26" t="s">
        <v>23</v>
      </c>
      <c r="U868" s="27"/>
      <c r="V868" s="28"/>
      <c r="W868" s="26"/>
      <c r="X868" s="26"/>
      <c r="Y868" s="26"/>
      <c r="Z868" s="26"/>
    </row>
    <row r="869" customFormat="false" ht="12.75" hidden="false" customHeight="true" outlineLevel="0" collapsed="false">
      <c r="A869" s="16" t="n">
        <v>868</v>
      </c>
      <c r="B869" s="17" t="s">
        <v>76</v>
      </c>
      <c r="C869" s="1" t="n">
        <v>34800005</v>
      </c>
      <c r="D869" s="1" t="n">
        <v>348</v>
      </c>
      <c r="E869" s="16" t="s">
        <v>299</v>
      </c>
      <c r="F869" s="46" t="s">
        <v>47</v>
      </c>
      <c r="G869" s="1" t="s">
        <v>10</v>
      </c>
      <c r="H869" s="1" t="n">
        <v>7924</v>
      </c>
      <c r="I869" s="3" t="n">
        <v>42903</v>
      </c>
      <c r="J869" s="0" t="s">
        <v>193</v>
      </c>
      <c r="K869" s="1" t="n">
        <v>15</v>
      </c>
      <c r="M869" s="20" t="n">
        <f aca="false">IF(C869&lt;&gt;C868,K869,IF(K869="",M868-L869,M868+K869))</f>
        <v>17</v>
      </c>
      <c r="N869" s="4" t="n">
        <v>24</v>
      </c>
      <c r="O869" s="22" t="n">
        <f aca="false">K869*N869</f>
        <v>360</v>
      </c>
      <c r="P869" s="22" t="n">
        <f aca="false">L869*N869</f>
        <v>0</v>
      </c>
      <c r="Q869" s="23" t="n">
        <f aca="false">IF(C869&lt;&gt;C868,O869,IF(O869=0,Q868-P869,Q868+O869))</f>
        <v>381.34414</v>
      </c>
      <c r="R869" s="24" t="n">
        <f aca="false">IF(C869&lt;&gt;C870,M869,0)</f>
        <v>0</v>
      </c>
      <c r="S869" s="25" t="n">
        <f aca="false">IF(C869&lt;&gt;C870,Q869,0)</f>
        <v>0</v>
      </c>
      <c r="T869" s="0" t="s">
        <v>28</v>
      </c>
      <c r="U869" s="27"/>
      <c r="V869" s="28"/>
      <c r="W869" s="26"/>
      <c r="X869" s="26"/>
      <c r="Y869" s="26"/>
      <c r="Z869" s="26"/>
    </row>
    <row r="870" customFormat="false" ht="12.75" hidden="false" customHeight="true" outlineLevel="0" collapsed="false">
      <c r="A870" s="16" t="n">
        <v>869</v>
      </c>
      <c r="B870" s="17" t="s">
        <v>76</v>
      </c>
      <c r="C870" s="1" t="n">
        <v>34800005</v>
      </c>
      <c r="D870" s="1" t="str">
        <f aca="false">LEFT(C870,3)</f>
        <v>348</v>
      </c>
      <c r="E870" s="16" t="s">
        <v>299</v>
      </c>
      <c r="F870" s="1" t="s">
        <v>47</v>
      </c>
      <c r="G870" s="1" t="s">
        <v>11</v>
      </c>
      <c r="H870" s="1" t="n">
        <v>13615</v>
      </c>
      <c r="I870" s="3" t="n">
        <v>42909</v>
      </c>
      <c r="L870" s="1" t="n">
        <v>8</v>
      </c>
      <c r="M870" s="20" t="n">
        <f aca="false">IF(C870&lt;&gt;C869,K870,IF(K870="",M869-L870,M869+K870))</f>
        <v>9</v>
      </c>
      <c r="N870" s="4" t="n">
        <v>24</v>
      </c>
      <c r="O870" s="22" t="n">
        <f aca="false">K870*N870</f>
        <v>0</v>
      </c>
      <c r="P870" s="22" t="n">
        <f aca="false">L870*N870</f>
        <v>192</v>
      </c>
      <c r="Q870" s="23" t="n">
        <f aca="false">IF(C870&lt;&gt;C869,O870,IF(O870=0,Q869-P870,Q869+O870))</f>
        <v>189.34414</v>
      </c>
      <c r="R870" s="24" t="n">
        <f aca="false">IF(C870&lt;&gt;C871,M870,0)</f>
        <v>9</v>
      </c>
      <c r="S870" s="25" t="n">
        <f aca="false">IF(C870&lt;&gt;C871,Q870,0)</f>
        <v>189.34414</v>
      </c>
      <c r="T870" s="0" t="s">
        <v>28</v>
      </c>
      <c r="U870" s="0"/>
      <c r="V870" s="28"/>
      <c r="W870" s="26"/>
      <c r="X870" s="26"/>
      <c r="Y870" s="26"/>
      <c r="Z870" s="26"/>
    </row>
    <row r="871" customFormat="false" ht="12.75" hidden="false" customHeight="true" outlineLevel="0" collapsed="false">
      <c r="A871" s="16" t="n">
        <v>870</v>
      </c>
      <c r="B871" s="17" t="s">
        <v>76</v>
      </c>
      <c r="C871" s="1" t="n">
        <v>34800006</v>
      </c>
      <c r="D871" s="1" t="n">
        <v>348</v>
      </c>
      <c r="E871" s="45" t="s">
        <v>300</v>
      </c>
      <c r="F871" s="46" t="s">
        <v>47</v>
      </c>
      <c r="G871" s="1" t="s">
        <v>10</v>
      </c>
      <c r="H871" s="1" t="n">
        <v>7924</v>
      </c>
      <c r="I871" s="3" t="n">
        <v>42903</v>
      </c>
      <c r="J871" s="0" t="s">
        <v>193</v>
      </c>
      <c r="K871" s="1" t="n">
        <v>15</v>
      </c>
      <c r="M871" s="20" t="n">
        <f aca="false">IF(C871&lt;&gt;C870,K871,IF(K871="",M870-L871,M870+K871))</f>
        <v>15</v>
      </c>
      <c r="N871" s="4" t="n">
        <v>14.5</v>
      </c>
      <c r="O871" s="22" t="n">
        <f aca="false">K871*N871</f>
        <v>217.5</v>
      </c>
      <c r="P871" s="22" t="n">
        <f aca="false">L871*N871</f>
        <v>0</v>
      </c>
      <c r="Q871" s="23" t="n">
        <f aca="false">IF(C871&lt;&gt;C870,O871,IF(O871=0,Q870-P871,Q870+O871))</f>
        <v>217.5</v>
      </c>
      <c r="R871" s="24" t="n">
        <f aca="false">IF(C871&lt;&gt;C872,M871,0)</f>
        <v>0</v>
      </c>
      <c r="S871" s="25" t="n">
        <f aca="false">IF(C871&lt;&gt;C872,Q871,0)</f>
        <v>0</v>
      </c>
      <c r="T871" s="0" t="s">
        <v>28</v>
      </c>
      <c r="U871" s="27"/>
      <c r="V871" s="28"/>
      <c r="W871" s="26"/>
      <c r="X871" s="26"/>
      <c r="Y871" s="26"/>
      <c r="Z871" s="26"/>
    </row>
    <row r="872" customFormat="false" ht="12.75" hidden="false" customHeight="true" outlineLevel="0" collapsed="false">
      <c r="A872" s="16" t="n">
        <v>871</v>
      </c>
      <c r="B872" s="17" t="s">
        <v>76</v>
      </c>
      <c r="C872" s="1" t="n">
        <v>34800006</v>
      </c>
      <c r="D872" s="1" t="str">
        <f aca="false">LEFT(C872,3)</f>
        <v>348</v>
      </c>
      <c r="E872" s="45" t="s">
        <v>300</v>
      </c>
      <c r="F872" s="46" t="s">
        <v>47</v>
      </c>
      <c r="G872" s="1" t="s">
        <v>11</v>
      </c>
      <c r="H872" s="1" t="n">
        <v>13615</v>
      </c>
      <c r="I872" s="3" t="n">
        <v>42909</v>
      </c>
      <c r="L872" s="1" t="n">
        <v>8</v>
      </c>
      <c r="M872" s="20" t="n">
        <f aca="false">IF(C872&lt;&gt;C871,K872,IF(K872="",M871-L872,M871+K872))</f>
        <v>7</v>
      </c>
      <c r="N872" s="4" t="n">
        <v>14.5</v>
      </c>
      <c r="O872" s="22" t="n">
        <f aca="false">K872*N872</f>
        <v>0</v>
      </c>
      <c r="P872" s="22" t="n">
        <f aca="false">L872*N872</f>
        <v>116</v>
      </c>
      <c r="Q872" s="23" t="n">
        <f aca="false">IF(C872&lt;&gt;C871,O872,IF(O872=0,Q871-P872,Q871+O872))</f>
        <v>101.5</v>
      </c>
      <c r="R872" s="24" t="n">
        <f aca="false">IF(C872&lt;&gt;C873,M872,0)</f>
        <v>7</v>
      </c>
      <c r="S872" s="25" t="n">
        <f aca="false">IF(C872&lt;&gt;C873,Q872,0)</f>
        <v>101.5</v>
      </c>
      <c r="T872" s="0" t="s">
        <v>28</v>
      </c>
      <c r="U872" s="0"/>
      <c r="V872" s="28"/>
      <c r="W872" s="26"/>
      <c r="X872" s="26"/>
      <c r="Y872" s="26"/>
      <c r="Z872" s="26"/>
    </row>
    <row r="873" customFormat="false" ht="12.75" hidden="false" customHeight="true" outlineLevel="0" collapsed="false">
      <c r="A873" s="16" t="n">
        <v>872</v>
      </c>
      <c r="B873" s="17" t="s">
        <v>76</v>
      </c>
      <c r="C873" s="17" t="n">
        <v>34800007</v>
      </c>
      <c r="D873" s="17" t="str">
        <f aca="false">LEFT(C873,3)</f>
        <v>348</v>
      </c>
      <c r="E873" s="16" t="s">
        <v>301</v>
      </c>
      <c r="F873" s="18" t="s">
        <v>47</v>
      </c>
      <c r="G873" s="17" t="s">
        <v>10</v>
      </c>
      <c r="H873" s="17" t="s">
        <v>22</v>
      </c>
      <c r="I873" s="19" t="n">
        <v>42736</v>
      </c>
      <c r="J873" s="16"/>
      <c r="K873" s="17" t="n">
        <v>11</v>
      </c>
      <c r="L873" s="17"/>
      <c r="M873" s="20" t="n">
        <f aca="false">IF(C873&lt;&gt;C872,K873,IF(K873="",M872-L873,M872+K873))</f>
        <v>11</v>
      </c>
      <c r="N873" s="21" t="n">
        <v>13.36472</v>
      </c>
      <c r="O873" s="22" t="n">
        <f aca="false">K873*N873</f>
        <v>147.01192</v>
      </c>
      <c r="P873" s="22" t="n">
        <f aca="false">L873*N873</f>
        <v>0</v>
      </c>
      <c r="Q873" s="23" t="n">
        <f aca="false">IF(C873&lt;&gt;C872,O873,IF(O873=0,Q872-P873,Q872+O873))</f>
        <v>147.01192</v>
      </c>
      <c r="R873" s="24" t="n">
        <f aca="false">IF(C873&lt;&gt;C874,M873,0)</f>
        <v>0</v>
      </c>
      <c r="S873" s="25" t="n">
        <f aca="false">IF(C873&lt;&gt;C874,Q873,0)</f>
        <v>0</v>
      </c>
      <c r="T873" s="26" t="s">
        <v>23</v>
      </c>
      <c r="U873" s="27"/>
      <c r="V873" s="28"/>
      <c r="W873" s="26"/>
      <c r="X873" s="26"/>
      <c r="Y873" s="26"/>
      <c r="Z873" s="26"/>
    </row>
    <row r="874" customFormat="false" ht="12.75" hidden="false" customHeight="true" outlineLevel="0" collapsed="false">
      <c r="A874" s="16" t="n">
        <v>873</v>
      </c>
      <c r="B874" s="17" t="s">
        <v>76</v>
      </c>
      <c r="C874" s="17" t="n">
        <v>34800007</v>
      </c>
      <c r="D874" s="17" t="str">
        <f aca="false">LEFT(C874,3)</f>
        <v>348</v>
      </c>
      <c r="E874" s="16" t="s">
        <v>301</v>
      </c>
      <c r="F874" s="18" t="s">
        <v>47</v>
      </c>
      <c r="G874" s="17" t="s">
        <v>11</v>
      </c>
      <c r="H874" s="17" t="n">
        <v>12869</v>
      </c>
      <c r="I874" s="19" t="n">
        <v>42811</v>
      </c>
      <c r="J874" s="16"/>
      <c r="K874" s="17"/>
      <c r="L874" s="17" t="n">
        <v>4</v>
      </c>
      <c r="M874" s="20" t="n">
        <f aca="false">IF(C874&lt;&gt;C873,K874,IF(K874="",M873-L874,M873+K874))</f>
        <v>7</v>
      </c>
      <c r="N874" s="21" t="n">
        <v>13.36472</v>
      </c>
      <c r="O874" s="22" t="n">
        <f aca="false">K874*N874</f>
        <v>0</v>
      </c>
      <c r="P874" s="22" t="n">
        <f aca="false">L874*N874</f>
        <v>53.45888</v>
      </c>
      <c r="Q874" s="23" t="n">
        <f aca="false">IF(C874&lt;&gt;C873,O874,IF(O874=0,Q873-P874,Q873+O874))</f>
        <v>93.55304</v>
      </c>
      <c r="R874" s="24" t="n">
        <f aca="false">IF(C874&lt;&gt;C875,M874,0)</f>
        <v>7</v>
      </c>
      <c r="S874" s="25" t="n">
        <f aca="false">IF(C874&lt;&gt;C875,Q874,0)</f>
        <v>93.55304</v>
      </c>
      <c r="T874" s="0" t="s">
        <v>26</v>
      </c>
      <c r="U874" s="27"/>
      <c r="V874" s="28"/>
      <c r="W874" s="26"/>
      <c r="X874" s="26"/>
      <c r="Y874" s="26"/>
      <c r="Z874" s="26"/>
    </row>
    <row r="875" customFormat="false" ht="12.75" hidden="false" customHeight="true" outlineLevel="0" collapsed="false">
      <c r="A875" s="16" t="n">
        <v>874</v>
      </c>
      <c r="B875" s="17" t="s">
        <v>76</v>
      </c>
      <c r="C875" s="17" t="n">
        <v>34800008</v>
      </c>
      <c r="D875" s="17" t="str">
        <f aca="false">LEFT(C875,3)</f>
        <v>348</v>
      </c>
      <c r="E875" s="16" t="s">
        <v>302</v>
      </c>
      <c r="F875" s="18" t="s">
        <v>47</v>
      </c>
      <c r="G875" s="17" t="s">
        <v>10</v>
      </c>
      <c r="H875" s="17" t="n">
        <v>7721</v>
      </c>
      <c r="I875" s="19" t="n">
        <v>42795</v>
      </c>
      <c r="J875" s="0" t="s">
        <v>192</v>
      </c>
      <c r="K875" s="17" t="n">
        <v>20</v>
      </c>
      <c r="L875" s="17"/>
      <c r="M875" s="20" t="n">
        <f aca="false">IF(C875&lt;&gt;C874,K875,IF(K875="",M874-L875,M874+K875))</f>
        <v>20</v>
      </c>
      <c r="N875" s="51" t="n">
        <v>39</v>
      </c>
      <c r="O875" s="22" t="n">
        <f aca="false">K875*N875</f>
        <v>780</v>
      </c>
      <c r="P875" s="22" t="n">
        <f aca="false">L875*N875</f>
        <v>0</v>
      </c>
      <c r="Q875" s="23" t="n">
        <f aca="false">IF(C875&lt;&gt;C874,O875,IF(O875=0,Q874-P875,Q874+O875))</f>
        <v>780</v>
      </c>
      <c r="R875" s="24" t="n">
        <f aca="false">IF(C875&lt;&gt;C876,M875,0)</f>
        <v>0</v>
      </c>
      <c r="S875" s="25" t="n">
        <f aca="false">IF(C875&lt;&gt;C876,Q875,0)</f>
        <v>0</v>
      </c>
      <c r="T875" s="0" t="s">
        <v>26</v>
      </c>
      <c r="U875" s="27"/>
      <c r="V875" s="28"/>
      <c r="W875" s="26"/>
      <c r="X875" s="26"/>
      <c r="Y875" s="26"/>
      <c r="Z875" s="26"/>
    </row>
    <row r="876" customFormat="false" ht="12.75" hidden="false" customHeight="true" outlineLevel="0" collapsed="false">
      <c r="A876" s="16" t="n">
        <v>875</v>
      </c>
      <c r="B876" s="17" t="s">
        <v>76</v>
      </c>
      <c r="C876" s="17" t="n">
        <v>34800008</v>
      </c>
      <c r="D876" s="17" t="str">
        <f aca="false">LEFT(C876,3)</f>
        <v>348</v>
      </c>
      <c r="E876" s="16" t="s">
        <v>302</v>
      </c>
      <c r="F876" s="18" t="s">
        <v>47</v>
      </c>
      <c r="G876" s="17" t="s">
        <v>11</v>
      </c>
      <c r="H876" s="17" t="n">
        <v>12859</v>
      </c>
      <c r="I876" s="19" t="n">
        <v>42808</v>
      </c>
      <c r="J876" s="16"/>
      <c r="K876" s="17"/>
      <c r="L876" s="17" t="n">
        <v>4</v>
      </c>
      <c r="M876" s="20" t="n">
        <f aca="false">IF(C876&lt;&gt;C875,K876,IF(K876="",M875-L876,M875+K876))</f>
        <v>16</v>
      </c>
      <c r="N876" s="51" t="n">
        <v>39</v>
      </c>
      <c r="O876" s="22" t="n">
        <f aca="false">K876*N876</f>
        <v>0</v>
      </c>
      <c r="P876" s="22" t="n">
        <f aca="false">L876*N876</f>
        <v>156</v>
      </c>
      <c r="Q876" s="23" t="n">
        <f aca="false">IF(C876&lt;&gt;C875,O876,IF(O876=0,Q875-P876,Q875+O876))</f>
        <v>624</v>
      </c>
      <c r="R876" s="24" t="n">
        <f aca="false">IF(C876&lt;&gt;C877,M876,0)</f>
        <v>0</v>
      </c>
      <c r="S876" s="25" t="n">
        <f aca="false">IF(C876&lt;&gt;C877,Q876,0)</f>
        <v>0</v>
      </c>
      <c r="T876" s="0" t="s">
        <v>26</v>
      </c>
      <c r="U876" s="27"/>
      <c r="V876" s="28"/>
      <c r="W876" s="26"/>
      <c r="X876" s="26"/>
      <c r="Y876" s="26"/>
      <c r="Z876" s="26"/>
    </row>
    <row r="877" customFormat="false" ht="12.75" hidden="false" customHeight="true" outlineLevel="0" collapsed="false">
      <c r="A877" s="16" t="n">
        <v>876</v>
      </c>
      <c r="B877" s="17" t="s">
        <v>76</v>
      </c>
      <c r="C877" s="59" t="n">
        <v>34800008</v>
      </c>
      <c r="D877" s="59" t="str">
        <f aca="false">LEFT(C877,3)</f>
        <v>348</v>
      </c>
      <c r="E877" s="60" t="s">
        <v>302</v>
      </c>
      <c r="F877" s="61" t="s">
        <v>47</v>
      </c>
      <c r="G877" s="62" t="s">
        <v>11</v>
      </c>
      <c r="H877" s="62" t="n">
        <v>12977</v>
      </c>
      <c r="I877" s="32" t="n">
        <v>42831</v>
      </c>
      <c r="J877" s="38"/>
      <c r="K877" s="37"/>
      <c r="L877" s="62" t="n">
        <v>3</v>
      </c>
      <c r="M877" s="20" t="n">
        <f aca="false">IF(C877&lt;&gt;C876,K877,IF(K877="",M876-L877,M876+K877))</f>
        <v>13</v>
      </c>
      <c r="N877" s="51" t="n">
        <v>39</v>
      </c>
      <c r="O877" s="22" t="n">
        <f aca="false">K877*N877</f>
        <v>0</v>
      </c>
      <c r="P877" s="22" t="n">
        <f aca="false">L877*N877</f>
        <v>117</v>
      </c>
      <c r="Q877" s="23" t="n">
        <f aca="false">IF(C877&lt;&gt;C876,O877,IF(O877=0,Q876-P877,Q876+O877))</f>
        <v>507</v>
      </c>
      <c r="R877" s="24" t="n">
        <f aca="false">IF(C877&lt;&gt;C878,M877,0)</f>
        <v>0</v>
      </c>
      <c r="S877" s="25" t="n">
        <f aca="false">IF(C877&lt;&gt;C878,Q877,0)</f>
        <v>0</v>
      </c>
      <c r="T877" s="0" t="s">
        <v>31</v>
      </c>
      <c r="U877" s="27"/>
      <c r="V877" s="28"/>
      <c r="W877" s="26"/>
      <c r="X877" s="26"/>
      <c r="Y877" s="26"/>
      <c r="Z877" s="26"/>
    </row>
    <row r="878" customFormat="false" ht="12.75" hidden="false" customHeight="true" outlineLevel="0" collapsed="false">
      <c r="A878" s="16" t="n">
        <v>877</v>
      </c>
      <c r="B878" s="17" t="s">
        <v>76</v>
      </c>
      <c r="C878" s="17" t="n">
        <v>34800008</v>
      </c>
      <c r="D878" s="17" t="str">
        <f aca="false">LEFT(C878,3)</f>
        <v>348</v>
      </c>
      <c r="E878" s="16" t="s">
        <v>302</v>
      </c>
      <c r="F878" s="18" t="s">
        <v>47</v>
      </c>
      <c r="G878" s="1" t="s">
        <v>11</v>
      </c>
      <c r="H878" s="1" t="n">
        <v>13041</v>
      </c>
      <c r="I878" s="3" t="n">
        <v>42849</v>
      </c>
      <c r="L878" s="1" t="n">
        <v>2</v>
      </c>
      <c r="M878" s="20" t="n">
        <f aca="false">IF(C878&lt;&gt;C877,K878,IF(K878="",M877-L878,M877+K878))</f>
        <v>11</v>
      </c>
      <c r="N878" s="51" t="n">
        <v>39</v>
      </c>
      <c r="O878" s="22" t="n">
        <f aca="false">K878*N878</f>
        <v>0</v>
      </c>
      <c r="P878" s="22" t="n">
        <f aca="false">L878*N878</f>
        <v>78</v>
      </c>
      <c r="Q878" s="23" t="n">
        <f aca="false">IF(C878&lt;&gt;C877,O878,IF(O878=0,Q877-P878,Q877+O878))</f>
        <v>429</v>
      </c>
      <c r="R878" s="24" t="n">
        <f aca="false">IF(C878&lt;&gt;C879,M878,0)</f>
        <v>0</v>
      </c>
      <c r="S878" s="25" t="n">
        <f aca="false">IF(C878&lt;&gt;C879,Q878,0)</f>
        <v>0</v>
      </c>
      <c r="T878" s="0" t="s">
        <v>31</v>
      </c>
      <c r="U878" s="27"/>
      <c r="V878" s="28"/>
      <c r="W878" s="26"/>
      <c r="X878" s="26"/>
      <c r="Y878" s="26"/>
      <c r="Z878" s="26"/>
    </row>
    <row r="879" customFormat="false" ht="12.75" hidden="false" customHeight="true" outlineLevel="0" collapsed="false">
      <c r="A879" s="16" t="n">
        <v>878</v>
      </c>
      <c r="B879" s="17" t="s">
        <v>76</v>
      </c>
      <c r="C879" s="30" t="n">
        <v>34800008</v>
      </c>
      <c r="D879" s="30" t="n">
        <v>348</v>
      </c>
      <c r="E879" s="33" t="s">
        <v>302</v>
      </c>
      <c r="F879" s="31" t="s">
        <v>47</v>
      </c>
      <c r="G879" s="30" t="s">
        <v>11</v>
      </c>
      <c r="H879" s="30" t="n">
        <v>13048</v>
      </c>
      <c r="I879" s="32" t="n">
        <v>42851</v>
      </c>
      <c r="J879" s="33"/>
      <c r="K879" s="30"/>
      <c r="L879" s="30" t="n">
        <v>1</v>
      </c>
      <c r="M879" s="20" t="n">
        <f aca="false">IF(C879&lt;&gt;C878,K879,IF(K879="",M878-L879,M878+K879))</f>
        <v>10</v>
      </c>
      <c r="N879" s="51" t="n">
        <v>39</v>
      </c>
      <c r="O879" s="22" t="n">
        <f aca="false">K879*N879</f>
        <v>0</v>
      </c>
      <c r="P879" s="22" t="n">
        <f aca="false">L879*N879</f>
        <v>39</v>
      </c>
      <c r="Q879" s="23" t="n">
        <f aca="false">IF(C879&lt;&gt;C878,O879,IF(O879=0,Q878-P879,Q878+O879))</f>
        <v>390</v>
      </c>
      <c r="R879" s="24" t="n">
        <f aca="false">IF(C879&lt;&gt;C880,M879,0)</f>
        <v>0</v>
      </c>
      <c r="S879" s="25" t="n">
        <f aca="false">IF(C879&lt;&gt;C880,Q879,0)</f>
        <v>0</v>
      </c>
      <c r="T879" s="0" t="s">
        <v>27</v>
      </c>
      <c r="U879" s="27"/>
      <c r="V879" s="28"/>
      <c r="W879" s="26"/>
      <c r="X879" s="26"/>
      <c r="Y879" s="26"/>
      <c r="Z879" s="26"/>
    </row>
    <row r="880" customFormat="false" ht="12.75" hidden="false" customHeight="true" outlineLevel="0" collapsed="false">
      <c r="A880" s="16" t="n">
        <v>879</v>
      </c>
      <c r="B880" s="17" t="s">
        <v>76</v>
      </c>
      <c r="C880" s="30" t="n">
        <v>34800008</v>
      </c>
      <c r="D880" s="30" t="n">
        <v>348</v>
      </c>
      <c r="E880" s="33" t="s">
        <v>302</v>
      </c>
      <c r="F880" s="31" t="s">
        <v>47</v>
      </c>
      <c r="G880" s="30" t="s">
        <v>11</v>
      </c>
      <c r="H880" s="30" t="n">
        <v>13080</v>
      </c>
      <c r="I880" s="32" t="n">
        <v>42857</v>
      </c>
      <c r="J880" s="33"/>
      <c r="K880" s="30"/>
      <c r="L880" s="30" t="n">
        <v>2</v>
      </c>
      <c r="M880" s="20" t="n">
        <f aca="false">IF(C880&lt;&gt;C879,K880,IF(K880="",M879-L880,M879+K880))</f>
        <v>8</v>
      </c>
      <c r="N880" s="51" t="n">
        <v>39</v>
      </c>
      <c r="O880" s="22" t="n">
        <f aca="false">K880*N880</f>
        <v>0</v>
      </c>
      <c r="P880" s="22" t="n">
        <f aca="false">L880*N880</f>
        <v>78</v>
      </c>
      <c r="Q880" s="23" t="n">
        <f aca="false">IF(C880&lt;&gt;C879,O880,IF(O880=0,Q879-P880,Q879+O880))</f>
        <v>312</v>
      </c>
      <c r="R880" s="24" t="n">
        <f aca="false">IF(C880&lt;&gt;C881,M880,0)</f>
        <v>0</v>
      </c>
      <c r="S880" s="25" t="n">
        <f aca="false">IF(C880&lt;&gt;C881,Q880,0)</f>
        <v>0</v>
      </c>
      <c r="T880" s="0" t="s">
        <v>27</v>
      </c>
      <c r="U880" s="27"/>
      <c r="V880" s="28"/>
      <c r="W880" s="26"/>
      <c r="X880" s="26"/>
      <c r="Y880" s="26"/>
      <c r="Z880" s="26"/>
    </row>
    <row r="881" customFormat="false" ht="12.75" hidden="false" customHeight="true" outlineLevel="0" collapsed="false">
      <c r="A881" s="16" t="n">
        <v>880</v>
      </c>
      <c r="B881" s="17" t="s">
        <v>76</v>
      </c>
      <c r="C881" s="30" t="n">
        <v>34800008</v>
      </c>
      <c r="D881" s="30" t="n">
        <v>348</v>
      </c>
      <c r="E881" s="33" t="s">
        <v>302</v>
      </c>
      <c r="F881" s="31" t="s">
        <v>47</v>
      </c>
      <c r="G881" s="30" t="s">
        <v>11</v>
      </c>
      <c r="H881" s="30" t="n">
        <v>13121</v>
      </c>
      <c r="I881" s="32" t="n">
        <v>42865</v>
      </c>
      <c r="J881" s="33"/>
      <c r="K881" s="30"/>
      <c r="L881" s="30" t="n">
        <v>5</v>
      </c>
      <c r="M881" s="20" t="n">
        <f aca="false">IF(C881&lt;&gt;C880,K881,IF(K881="",M880-L881,M880+K881))</f>
        <v>3</v>
      </c>
      <c r="N881" s="51" t="n">
        <v>39</v>
      </c>
      <c r="O881" s="22" t="n">
        <f aca="false">K881*N881</f>
        <v>0</v>
      </c>
      <c r="P881" s="22" t="n">
        <f aca="false">L881*N881</f>
        <v>195</v>
      </c>
      <c r="Q881" s="23" t="n">
        <f aca="false">IF(C881&lt;&gt;C880,O881,IF(O881=0,Q880-P881,Q880+O881))</f>
        <v>117</v>
      </c>
      <c r="R881" s="24" t="n">
        <f aca="false">IF(C881&lt;&gt;C882,M881,0)</f>
        <v>0</v>
      </c>
      <c r="S881" s="25" t="n">
        <f aca="false">IF(C881&lt;&gt;C882,Q881,0)</f>
        <v>0</v>
      </c>
      <c r="T881" s="0" t="s">
        <v>27</v>
      </c>
      <c r="U881" s="27"/>
      <c r="V881" s="28"/>
      <c r="W881" s="26"/>
      <c r="X881" s="26"/>
      <c r="Y881" s="26"/>
      <c r="Z881" s="26"/>
    </row>
    <row r="882" customFormat="false" ht="12.75" hidden="false" customHeight="true" outlineLevel="0" collapsed="false">
      <c r="A882" s="16" t="n">
        <v>881</v>
      </c>
      <c r="B882" s="17" t="s">
        <v>76</v>
      </c>
      <c r="C882" s="30" t="n">
        <v>34800008</v>
      </c>
      <c r="D882" s="30" t="n">
        <v>348</v>
      </c>
      <c r="E882" s="33" t="s">
        <v>302</v>
      </c>
      <c r="F882" s="31" t="s">
        <v>47</v>
      </c>
      <c r="G882" s="30" t="s">
        <v>11</v>
      </c>
      <c r="H882" s="30" t="n">
        <v>13170</v>
      </c>
      <c r="I882" s="32" t="n">
        <v>42877</v>
      </c>
      <c r="J882" s="33"/>
      <c r="K882" s="30"/>
      <c r="L882" s="30" t="n">
        <v>1</v>
      </c>
      <c r="M882" s="20" t="n">
        <f aca="false">IF(C882&lt;&gt;C881,K882,IF(K882="",M881-L882,M881+K882))</f>
        <v>2</v>
      </c>
      <c r="N882" s="51" t="n">
        <v>39</v>
      </c>
      <c r="O882" s="22" t="n">
        <f aca="false">K882*N882</f>
        <v>0</v>
      </c>
      <c r="P882" s="22" t="n">
        <f aca="false">L882*N882</f>
        <v>39</v>
      </c>
      <c r="Q882" s="23" t="n">
        <f aca="false">IF(C882&lt;&gt;C881,O882,IF(O882=0,Q881-P882,Q881+O882))</f>
        <v>78</v>
      </c>
      <c r="R882" s="24" t="n">
        <f aca="false">IF(C882&lt;&gt;C883,M882,0)</f>
        <v>0</v>
      </c>
      <c r="S882" s="25" t="n">
        <f aca="false">IF(C882&lt;&gt;C883,Q882,0)</f>
        <v>0</v>
      </c>
      <c r="T882" s="0" t="s">
        <v>27</v>
      </c>
      <c r="U882" s="27"/>
      <c r="V882" s="28"/>
      <c r="W882" s="26"/>
      <c r="X882" s="26"/>
      <c r="Y882" s="26"/>
      <c r="Z882" s="26"/>
    </row>
    <row r="883" customFormat="false" ht="12.75" hidden="false" customHeight="true" outlineLevel="0" collapsed="false">
      <c r="A883" s="16" t="n">
        <v>882</v>
      </c>
      <c r="B883" s="17" t="s">
        <v>76</v>
      </c>
      <c r="C883" s="1" t="n">
        <v>34800008</v>
      </c>
      <c r="D883" s="1" t="str">
        <f aca="false">LEFT(C883,3)</f>
        <v>348</v>
      </c>
      <c r="E883" s="33" t="s">
        <v>302</v>
      </c>
      <c r="F883" s="31" t="s">
        <v>47</v>
      </c>
      <c r="G883" s="1" t="s">
        <v>11</v>
      </c>
      <c r="H883" s="1" t="n">
        <v>13305</v>
      </c>
      <c r="I883" s="3" t="n">
        <v>42898</v>
      </c>
      <c r="L883" s="1" t="n">
        <v>2</v>
      </c>
      <c r="M883" s="20" t="n">
        <f aca="false">IF(C883&lt;&gt;C882,K883,IF(K883="",M882-L883,M882+K883))</f>
        <v>0</v>
      </c>
      <c r="N883" s="51" t="n">
        <v>39</v>
      </c>
      <c r="O883" s="22" t="n">
        <f aca="false">K883*N883</f>
        <v>0</v>
      </c>
      <c r="P883" s="22" t="n">
        <f aca="false">L883*N883</f>
        <v>78</v>
      </c>
      <c r="Q883" s="23" t="n">
        <f aca="false">IF(C883&lt;&gt;C882,O883,IF(O883=0,Q882-P883,Q882+O883))</f>
        <v>0</v>
      </c>
      <c r="R883" s="24" t="n">
        <f aca="false">IF(C883&lt;&gt;C884,M883,0)</f>
        <v>0</v>
      </c>
      <c r="S883" s="25" t="n">
        <f aca="false">IF(C883&lt;&gt;C884,Q883,0)</f>
        <v>0</v>
      </c>
      <c r="T883" s="0" t="s">
        <v>28</v>
      </c>
      <c r="U883" s="0"/>
      <c r="V883" s="28"/>
      <c r="W883" s="26"/>
      <c r="X883" s="26"/>
      <c r="Y883" s="26"/>
      <c r="Z883" s="26"/>
    </row>
    <row r="884" customFormat="false" ht="12.75" hidden="false" customHeight="true" outlineLevel="0" collapsed="false">
      <c r="A884" s="16" t="n">
        <v>883</v>
      </c>
      <c r="B884" s="17" t="s">
        <v>76</v>
      </c>
      <c r="C884" s="17" t="n">
        <v>34800010</v>
      </c>
      <c r="D884" s="17" t="str">
        <f aca="false">LEFT(C884,3)</f>
        <v>348</v>
      </c>
      <c r="E884" s="16" t="s">
        <v>303</v>
      </c>
      <c r="F884" s="18" t="s">
        <v>47</v>
      </c>
      <c r="G884" s="17" t="s">
        <v>10</v>
      </c>
      <c r="H884" s="17" t="s">
        <v>22</v>
      </c>
      <c r="I884" s="19" t="n">
        <v>42736</v>
      </c>
      <c r="J884" s="16"/>
      <c r="K884" s="17" t="n">
        <v>11</v>
      </c>
      <c r="L884" s="17"/>
      <c r="M884" s="20" t="n">
        <f aca="false">IF(C884&lt;&gt;C883,K884,IF(K884="",M883-L884,M883+K884))</f>
        <v>11</v>
      </c>
      <c r="N884" s="21" t="n">
        <v>47.00474</v>
      </c>
      <c r="O884" s="22" t="n">
        <f aca="false">K884*N884</f>
        <v>517.05214</v>
      </c>
      <c r="P884" s="22" t="n">
        <f aca="false">L884*N884</f>
        <v>0</v>
      </c>
      <c r="Q884" s="23" t="n">
        <f aca="false">IF(C884&lt;&gt;C883,O884,IF(O884=0,Q883-P884,Q883+O884))</f>
        <v>517.05214</v>
      </c>
      <c r="R884" s="24" t="n">
        <f aca="false">IF(C884&lt;&gt;C885,M884,0)</f>
        <v>0</v>
      </c>
      <c r="S884" s="25" t="n">
        <f aca="false">IF(C884&lt;&gt;C885,Q884,0)</f>
        <v>0</v>
      </c>
      <c r="T884" s="26" t="s">
        <v>23</v>
      </c>
      <c r="U884" s="27"/>
      <c r="V884" s="28"/>
      <c r="W884" s="26"/>
      <c r="X884" s="26"/>
      <c r="Y884" s="26"/>
      <c r="Z884" s="26"/>
    </row>
    <row r="885" customFormat="false" ht="12.75" hidden="false" customHeight="true" outlineLevel="0" collapsed="false">
      <c r="A885" s="16" t="n">
        <v>884</v>
      </c>
      <c r="B885" s="17" t="s">
        <v>76</v>
      </c>
      <c r="C885" s="17" t="n">
        <v>34800010</v>
      </c>
      <c r="D885" s="17" t="str">
        <f aca="false">LEFT(C885,3)</f>
        <v>348</v>
      </c>
      <c r="E885" s="16" t="s">
        <v>303</v>
      </c>
      <c r="F885" s="18" t="s">
        <v>47</v>
      </c>
      <c r="G885" s="17" t="s">
        <v>10</v>
      </c>
      <c r="H885" s="17" t="s">
        <v>22</v>
      </c>
      <c r="I885" s="19" t="n">
        <v>42736</v>
      </c>
      <c r="J885" s="16"/>
      <c r="K885" s="17" t="n">
        <v>40</v>
      </c>
      <c r="L885" s="17"/>
      <c r="M885" s="20" t="n">
        <f aca="false">IF(C885&lt;&gt;C884,K885,IF(K885="",M884-L885,M884+K885))</f>
        <v>51</v>
      </c>
      <c r="N885" s="21" t="n">
        <v>37.80254</v>
      </c>
      <c r="O885" s="22" t="n">
        <f aca="false">K885*N885</f>
        <v>1512.1016</v>
      </c>
      <c r="P885" s="22" t="n">
        <f aca="false">L885*N885</f>
        <v>0</v>
      </c>
      <c r="Q885" s="23" t="n">
        <f aca="false">IF(C885&lt;&gt;C884,O885,IF(O885=0,Q884-P885,Q884+O885))</f>
        <v>2029.15374</v>
      </c>
      <c r="R885" s="24" t="n">
        <f aca="false">IF(C885&lt;&gt;C886,M885,0)</f>
        <v>0</v>
      </c>
      <c r="S885" s="25" t="n">
        <f aca="false">IF(C885&lt;&gt;C886,Q885,0)</f>
        <v>0</v>
      </c>
      <c r="T885" s="26" t="s">
        <v>23</v>
      </c>
      <c r="U885" s="27"/>
      <c r="V885" s="28"/>
      <c r="W885" s="26"/>
      <c r="X885" s="26"/>
      <c r="Y885" s="26"/>
      <c r="Z885" s="26"/>
    </row>
    <row r="886" customFormat="false" ht="12.75" hidden="false" customHeight="true" outlineLevel="0" collapsed="false">
      <c r="A886" s="16" t="n">
        <v>885</v>
      </c>
      <c r="B886" s="17" t="s">
        <v>76</v>
      </c>
      <c r="C886" s="17" t="n">
        <v>34800010</v>
      </c>
      <c r="D886" s="17" t="str">
        <f aca="false">LEFT(C886,3)</f>
        <v>348</v>
      </c>
      <c r="E886" s="16" t="s">
        <v>303</v>
      </c>
      <c r="F886" s="18" t="s">
        <v>47</v>
      </c>
      <c r="G886" s="17" t="s">
        <v>10</v>
      </c>
      <c r="H886" s="17" t="s">
        <v>22</v>
      </c>
      <c r="I886" s="19" t="n">
        <v>42736</v>
      </c>
      <c r="J886" s="16"/>
      <c r="K886" s="17" t="n">
        <v>40</v>
      </c>
      <c r="L886" s="17"/>
      <c r="M886" s="20" t="n">
        <f aca="false">IF(C886&lt;&gt;C885,K886,IF(K886="",M885-L886,M885+K886))</f>
        <v>91</v>
      </c>
      <c r="N886" s="21" t="n">
        <v>40.55595</v>
      </c>
      <c r="O886" s="22" t="n">
        <f aca="false">K886*N886</f>
        <v>1622.238</v>
      </c>
      <c r="P886" s="22" t="n">
        <f aca="false">L886*N886</f>
        <v>0</v>
      </c>
      <c r="Q886" s="23" t="n">
        <f aca="false">IF(C886&lt;&gt;C885,O886,IF(O886=0,Q885-P886,Q885+O886))</f>
        <v>3651.39174</v>
      </c>
      <c r="R886" s="24" t="n">
        <f aca="false">IF(C886&lt;&gt;C887,M886,0)</f>
        <v>0</v>
      </c>
      <c r="S886" s="25" t="n">
        <f aca="false">IF(C886&lt;&gt;C887,Q886,0)</f>
        <v>0</v>
      </c>
      <c r="T886" s="26" t="s">
        <v>23</v>
      </c>
      <c r="U886" s="27"/>
      <c r="V886" s="28"/>
      <c r="W886" s="26"/>
      <c r="X886" s="26"/>
      <c r="Y886" s="26"/>
      <c r="Z886" s="26"/>
    </row>
    <row r="887" customFormat="false" ht="12.75" hidden="false" customHeight="true" outlineLevel="0" collapsed="false">
      <c r="A887" s="16" t="n">
        <v>886</v>
      </c>
      <c r="B887" s="17" t="s">
        <v>76</v>
      </c>
      <c r="C887" s="17" t="n">
        <v>34800010</v>
      </c>
      <c r="D887" s="17" t="str">
        <f aca="false">LEFT(C887,3)</f>
        <v>348</v>
      </c>
      <c r="E887" s="16" t="s">
        <v>303</v>
      </c>
      <c r="F887" s="18" t="s">
        <v>47</v>
      </c>
      <c r="G887" s="17" t="s">
        <v>11</v>
      </c>
      <c r="H887" s="17" t="n">
        <v>12859</v>
      </c>
      <c r="I887" s="19" t="n">
        <v>42808</v>
      </c>
      <c r="J887" s="16"/>
      <c r="K887" s="17"/>
      <c r="L887" s="17" t="n">
        <v>4</v>
      </c>
      <c r="M887" s="20" t="n">
        <f aca="false">IF(C887&lt;&gt;C886,K887,IF(K887="",M886-L887,M886+K887))</f>
        <v>87</v>
      </c>
      <c r="N887" s="21" t="n">
        <v>47.00474</v>
      </c>
      <c r="O887" s="22" t="n">
        <f aca="false">K887*N887</f>
        <v>0</v>
      </c>
      <c r="P887" s="22" t="n">
        <f aca="false">L887*N887</f>
        <v>188.01896</v>
      </c>
      <c r="Q887" s="23" t="n">
        <f aca="false">IF(C887&lt;&gt;C886,O887,IF(O887=0,Q886-P887,Q886+O887))</f>
        <v>3463.37278</v>
      </c>
      <c r="R887" s="24" t="n">
        <f aca="false">IF(C887&lt;&gt;C888,M887,0)</f>
        <v>0</v>
      </c>
      <c r="S887" s="25" t="n">
        <f aca="false">IF(C887&lt;&gt;C888,Q887,0)</f>
        <v>0</v>
      </c>
      <c r="T887" s="0" t="s">
        <v>26</v>
      </c>
      <c r="U887" s="27"/>
      <c r="V887" s="28"/>
      <c r="W887" s="26"/>
      <c r="X887" s="26"/>
      <c r="Y887" s="26"/>
      <c r="Z887" s="26"/>
    </row>
    <row r="888" customFormat="false" ht="12.75" hidden="false" customHeight="true" outlineLevel="0" collapsed="false">
      <c r="A888" s="16" t="n">
        <v>887</v>
      </c>
      <c r="B888" s="17" t="s">
        <v>76</v>
      </c>
      <c r="C888" s="30" t="n">
        <v>34800010</v>
      </c>
      <c r="D888" s="30" t="n">
        <v>348</v>
      </c>
      <c r="E888" s="33" t="s">
        <v>303</v>
      </c>
      <c r="F888" s="31" t="s">
        <v>47</v>
      </c>
      <c r="G888" s="30" t="s">
        <v>11</v>
      </c>
      <c r="H888" s="30" t="n">
        <v>13165</v>
      </c>
      <c r="I888" s="32" t="n">
        <v>42875</v>
      </c>
      <c r="J888" s="33"/>
      <c r="K888" s="30"/>
      <c r="L888" s="30" t="n">
        <v>3</v>
      </c>
      <c r="M888" s="20" t="n">
        <f aca="false">IF(C888&lt;&gt;C887,K888,IF(K888="",M887-L888,M887+K888))</f>
        <v>84</v>
      </c>
      <c r="N888" s="21" t="n">
        <v>47.00474</v>
      </c>
      <c r="O888" s="22" t="n">
        <f aca="false">K888*N888</f>
        <v>0</v>
      </c>
      <c r="P888" s="22" t="n">
        <f aca="false">L888*N888</f>
        <v>141.01422</v>
      </c>
      <c r="Q888" s="23" t="n">
        <f aca="false">IF(C888&lt;&gt;C887,O888,IF(O888=0,Q887-P888,Q887+O888))</f>
        <v>3322.35856</v>
      </c>
      <c r="R888" s="24" t="n">
        <f aca="false">IF(C888&lt;&gt;C889,M888,0)</f>
        <v>0</v>
      </c>
      <c r="S888" s="25" t="n">
        <f aca="false">IF(C888&lt;&gt;C889,Q888,0)</f>
        <v>0</v>
      </c>
      <c r="T888" s="0" t="s">
        <v>27</v>
      </c>
      <c r="U888" s="27"/>
      <c r="V888" s="28"/>
      <c r="W888" s="26"/>
      <c r="X888" s="26"/>
      <c r="Y888" s="26"/>
      <c r="Z888" s="26"/>
    </row>
    <row r="889" customFormat="false" ht="12.75" hidden="false" customHeight="true" outlineLevel="0" collapsed="false">
      <c r="A889" s="16" t="n">
        <v>888</v>
      </c>
      <c r="B889" s="17" t="s">
        <v>76</v>
      </c>
      <c r="C889" s="1" t="n">
        <v>34800010</v>
      </c>
      <c r="D889" s="1" t="str">
        <f aca="false">LEFT(C889,3)</f>
        <v>348</v>
      </c>
      <c r="E889" s="33" t="s">
        <v>303</v>
      </c>
      <c r="F889" s="31" t="s">
        <v>47</v>
      </c>
      <c r="G889" s="1" t="s">
        <v>11</v>
      </c>
      <c r="H889" s="1" t="n">
        <v>13305</v>
      </c>
      <c r="I889" s="3" t="n">
        <v>42898</v>
      </c>
      <c r="L889" s="1" t="n">
        <v>1</v>
      </c>
      <c r="M889" s="20" t="n">
        <f aca="false">IF(C889&lt;&gt;C888,K889,IF(K889="",M888-L889,M888+K889))</f>
        <v>83</v>
      </c>
      <c r="N889" s="21" t="n">
        <v>47.00474</v>
      </c>
      <c r="O889" s="22" t="n">
        <f aca="false">K889*N889</f>
        <v>0</v>
      </c>
      <c r="P889" s="22" t="n">
        <f aca="false">L889*N889</f>
        <v>47.00474</v>
      </c>
      <c r="Q889" s="23" t="n">
        <f aca="false">IF(C889&lt;&gt;C888,O889,IF(O889=0,Q888-P889,Q888+O889))</f>
        <v>3275.35382</v>
      </c>
      <c r="R889" s="24" t="n">
        <f aca="false">IF(C889&lt;&gt;C890,M889,0)</f>
        <v>0</v>
      </c>
      <c r="S889" s="25" t="n">
        <f aca="false">IF(C889&lt;&gt;C890,Q889,0)</f>
        <v>0</v>
      </c>
      <c r="T889" s="0" t="s">
        <v>28</v>
      </c>
      <c r="U889" s="0"/>
      <c r="V889" s="28"/>
      <c r="W889" s="26"/>
      <c r="X889" s="26"/>
      <c r="Y889" s="26"/>
      <c r="Z889" s="26"/>
    </row>
    <row r="890" customFormat="false" ht="12.75" hidden="false" customHeight="true" outlineLevel="0" collapsed="false">
      <c r="A890" s="16" t="n">
        <v>889</v>
      </c>
      <c r="B890" s="17" t="s">
        <v>76</v>
      </c>
      <c r="C890" s="1" t="n">
        <v>34800010</v>
      </c>
      <c r="D890" s="1" t="str">
        <f aca="false">LEFT(C890,3)</f>
        <v>348</v>
      </c>
      <c r="E890" s="33" t="s">
        <v>303</v>
      </c>
      <c r="F890" s="31" t="s">
        <v>47</v>
      </c>
      <c r="G890" s="1" t="s">
        <v>11</v>
      </c>
      <c r="H890" s="1" t="n">
        <v>13348</v>
      </c>
      <c r="I890" s="3" t="n">
        <v>42906</v>
      </c>
      <c r="L890" s="1" t="n">
        <v>3</v>
      </c>
      <c r="M890" s="20" t="n">
        <f aca="false">IF(C890&lt;&gt;C889,K890,IF(K890="",M889-L890,M889+K890))</f>
        <v>80</v>
      </c>
      <c r="N890" s="21" t="n">
        <v>47.00474</v>
      </c>
      <c r="O890" s="22" t="n">
        <f aca="false">K890*N890</f>
        <v>0</v>
      </c>
      <c r="P890" s="22" t="n">
        <f aca="false">L890*N890</f>
        <v>141.01422</v>
      </c>
      <c r="Q890" s="23" t="n">
        <f aca="false">IF(C890&lt;&gt;C889,O890,IF(O890=0,Q889-P890,Q889+O890))</f>
        <v>3134.3396</v>
      </c>
      <c r="R890" s="24" t="n">
        <f aca="false">IF(C890&lt;&gt;C891,M890,0)</f>
        <v>0</v>
      </c>
      <c r="S890" s="25" t="n">
        <f aca="false">IF(C890&lt;&gt;C891,Q890,0)</f>
        <v>0</v>
      </c>
      <c r="T890" s="0" t="s">
        <v>28</v>
      </c>
      <c r="U890" s="0"/>
      <c r="V890" s="28"/>
      <c r="W890" s="26"/>
      <c r="X890" s="26"/>
      <c r="Y890" s="26"/>
      <c r="Z890" s="26"/>
    </row>
    <row r="891" customFormat="false" ht="12.75" hidden="false" customHeight="true" outlineLevel="0" collapsed="false">
      <c r="A891" s="16" t="n">
        <v>890</v>
      </c>
      <c r="B891" s="17" t="s">
        <v>76</v>
      </c>
      <c r="C891" s="1" t="n">
        <v>34800010</v>
      </c>
      <c r="D891" s="1" t="str">
        <f aca="false">LEFT(C891,3)</f>
        <v>348</v>
      </c>
      <c r="E891" s="33" t="s">
        <v>303</v>
      </c>
      <c r="F891" s="31" t="s">
        <v>47</v>
      </c>
      <c r="G891" s="1" t="s">
        <v>11</v>
      </c>
      <c r="H891" s="1" t="n">
        <v>13348</v>
      </c>
      <c r="I891" s="3" t="n">
        <v>42906</v>
      </c>
      <c r="L891" s="1" t="n">
        <v>2</v>
      </c>
      <c r="M891" s="20" t="n">
        <f aca="false">IF(C891&lt;&gt;C890,K891,IF(K891="",M890-L891,M890+K891))</f>
        <v>78</v>
      </c>
      <c r="N891" s="21" t="n">
        <v>37.80254</v>
      </c>
      <c r="O891" s="22" t="n">
        <f aca="false">K891*N891</f>
        <v>0</v>
      </c>
      <c r="P891" s="22" t="n">
        <f aca="false">L891*N891</f>
        <v>75.60508</v>
      </c>
      <c r="Q891" s="23" t="n">
        <f aca="false">IF(C891&lt;&gt;C890,O891,IF(O891=0,Q890-P891,Q890+O891))</f>
        <v>3058.73452</v>
      </c>
      <c r="R891" s="24" t="n">
        <f aca="false">IF(C891&lt;&gt;C892,M891,0)</f>
        <v>78</v>
      </c>
      <c r="S891" s="25" t="n">
        <f aca="false">IF(C891&lt;&gt;C892,Q891,0)</f>
        <v>3058.73452</v>
      </c>
      <c r="T891" s="0" t="s">
        <v>28</v>
      </c>
      <c r="U891" s="0"/>
      <c r="V891" s="28"/>
      <c r="W891" s="26"/>
      <c r="X891" s="26"/>
      <c r="Y891" s="26"/>
      <c r="Z891" s="26"/>
    </row>
    <row r="892" customFormat="false" ht="12.75" hidden="false" customHeight="true" outlineLevel="0" collapsed="false">
      <c r="A892" s="16" t="n">
        <v>891</v>
      </c>
      <c r="B892" s="17" t="s">
        <v>76</v>
      </c>
      <c r="C892" s="17" t="n">
        <v>34800012</v>
      </c>
      <c r="D892" s="17" t="str">
        <f aca="false">LEFT(C892,3)</f>
        <v>348</v>
      </c>
      <c r="E892" s="16" t="s">
        <v>304</v>
      </c>
      <c r="F892" s="18" t="s">
        <v>47</v>
      </c>
      <c r="G892" s="17" t="s">
        <v>10</v>
      </c>
      <c r="H892" s="17" t="s">
        <v>22</v>
      </c>
      <c r="I892" s="19" t="n">
        <v>42736</v>
      </c>
      <c r="J892" s="16"/>
      <c r="K892" s="17" t="n">
        <v>15</v>
      </c>
      <c r="L892" s="17"/>
      <c r="M892" s="20" t="n">
        <f aca="false">IF(C892&lt;&gt;C891,K892,IF(K892="",M891-L892,M891+K892))</f>
        <v>15</v>
      </c>
      <c r="N892" s="21" t="n">
        <v>102.57404</v>
      </c>
      <c r="O892" s="22" t="n">
        <f aca="false">K892*N892</f>
        <v>1538.6106</v>
      </c>
      <c r="P892" s="22" t="n">
        <f aca="false">L892*N892</f>
        <v>0</v>
      </c>
      <c r="Q892" s="23" t="n">
        <f aca="false">IF(C892&lt;&gt;C891,O892,IF(O892=0,Q891-P892,Q891+O892))</f>
        <v>1538.6106</v>
      </c>
      <c r="R892" s="24" t="n">
        <f aca="false">IF(C892&lt;&gt;C893,M892,0)</f>
        <v>0</v>
      </c>
      <c r="S892" s="25" t="n">
        <f aca="false">IF(C892&lt;&gt;C893,Q892,0)</f>
        <v>0</v>
      </c>
      <c r="T892" s="26" t="s">
        <v>23</v>
      </c>
      <c r="U892" s="27"/>
      <c r="V892" s="28"/>
      <c r="W892" s="26"/>
      <c r="X892" s="26"/>
      <c r="Y892" s="26"/>
      <c r="Z892" s="26"/>
    </row>
    <row r="893" customFormat="false" ht="12.75" hidden="false" customHeight="true" outlineLevel="0" collapsed="false">
      <c r="A893" s="16" t="n">
        <v>892</v>
      </c>
      <c r="B893" s="17" t="s">
        <v>76</v>
      </c>
      <c r="C893" s="17" t="n">
        <v>34800012</v>
      </c>
      <c r="D893" s="17" t="str">
        <f aca="false">LEFT(C893,3)</f>
        <v>348</v>
      </c>
      <c r="E893" s="16" t="s">
        <v>304</v>
      </c>
      <c r="F893" s="18" t="s">
        <v>47</v>
      </c>
      <c r="G893" s="17" t="s">
        <v>11</v>
      </c>
      <c r="H893" s="17" t="n">
        <v>12849</v>
      </c>
      <c r="I893" s="19" t="n">
        <v>42807</v>
      </c>
      <c r="J893" s="16"/>
      <c r="K893" s="17"/>
      <c r="L893" s="17" t="n">
        <v>1</v>
      </c>
      <c r="M893" s="20" t="n">
        <f aca="false">IF(C893&lt;&gt;C892,K893,IF(K893="",M892-L893,M892+K893))</f>
        <v>14</v>
      </c>
      <c r="N893" s="21" t="n">
        <v>102.57404</v>
      </c>
      <c r="O893" s="22" t="n">
        <f aca="false">K893*N893</f>
        <v>0</v>
      </c>
      <c r="P893" s="22" t="n">
        <f aca="false">L893*N893</f>
        <v>102.57404</v>
      </c>
      <c r="Q893" s="23" t="n">
        <f aca="false">IF(C893&lt;&gt;C892,O893,IF(O893=0,Q892-P893,Q892+O893))</f>
        <v>1436.03656</v>
      </c>
      <c r="R893" s="24" t="n">
        <f aca="false">IF(C893&lt;&gt;C894,M893,0)</f>
        <v>0</v>
      </c>
      <c r="S893" s="25" t="n">
        <f aca="false">IF(C893&lt;&gt;C894,Q893,0)</f>
        <v>0</v>
      </c>
      <c r="T893" s="0" t="s">
        <v>26</v>
      </c>
      <c r="U893" s="27"/>
      <c r="V893" s="28"/>
      <c r="W893" s="26"/>
      <c r="X893" s="26"/>
      <c r="Y893" s="26"/>
      <c r="Z893" s="26"/>
    </row>
    <row r="894" customFormat="false" ht="12.75" hidden="false" customHeight="true" outlineLevel="0" collapsed="false">
      <c r="A894" s="16" t="n">
        <v>893</v>
      </c>
      <c r="B894" s="17" t="s">
        <v>76</v>
      </c>
      <c r="C894" s="30" t="n">
        <v>34800012</v>
      </c>
      <c r="D894" s="30" t="n">
        <v>348</v>
      </c>
      <c r="E894" s="33" t="s">
        <v>304</v>
      </c>
      <c r="F894" s="31" t="s">
        <v>47</v>
      </c>
      <c r="G894" s="30" t="s">
        <v>11</v>
      </c>
      <c r="H894" s="30" t="n">
        <v>13084</v>
      </c>
      <c r="I894" s="32" t="n">
        <v>42857</v>
      </c>
      <c r="J894" s="33"/>
      <c r="K894" s="30"/>
      <c r="L894" s="30" t="n">
        <v>1</v>
      </c>
      <c r="M894" s="20" t="n">
        <f aca="false">IF(C894&lt;&gt;C893,K894,IF(K894="",M893-L894,M893+K894))</f>
        <v>13</v>
      </c>
      <c r="N894" s="21" t="n">
        <v>102.57404</v>
      </c>
      <c r="O894" s="22" t="n">
        <f aca="false">K894*N894</f>
        <v>0</v>
      </c>
      <c r="P894" s="22" t="n">
        <f aca="false">L894*N894</f>
        <v>102.57404</v>
      </c>
      <c r="Q894" s="23" t="n">
        <f aca="false">IF(C894&lt;&gt;C893,O894,IF(O894=0,Q893-P894,Q893+O894))</f>
        <v>1333.46252</v>
      </c>
      <c r="R894" s="24" t="n">
        <f aca="false">IF(C894&lt;&gt;C895,M894,0)</f>
        <v>0</v>
      </c>
      <c r="S894" s="25" t="n">
        <f aca="false">IF(C894&lt;&gt;C895,Q894,0)</f>
        <v>0</v>
      </c>
      <c r="T894" s="0" t="s">
        <v>27</v>
      </c>
      <c r="U894" s="27"/>
      <c r="V894" s="28"/>
      <c r="W894" s="26"/>
      <c r="X894" s="26"/>
      <c r="Y894" s="26"/>
      <c r="Z894" s="26"/>
    </row>
    <row r="895" customFormat="false" ht="12.75" hidden="false" customHeight="true" outlineLevel="0" collapsed="false">
      <c r="A895" s="16" t="n">
        <v>894</v>
      </c>
      <c r="B895" s="17" t="s">
        <v>76</v>
      </c>
      <c r="C895" s="30" t="n">
        <v>34800012</v>
      </c>
      <c r="D895" s="30" t="n">
        <v>348</v>
      </c>
      <c r="E895" s="33" t="s">
        <v>304</v>
      </c>
      <c r="F895" s="31" t="s">
        <v>47</v>
      </c>
      <c r="G895" s="30" t="s">
        <v>11</v>
      </c>
      <c r="H895" s="30" t="n">
        <v>13082</v>
      </c>
      <c r="I895" s="32" t="n">
        <v>42857</v>
      </c>
      <c r="J895" s="33"/>
      <c r="K895" s="30"/>
      <c r="L895" s="30" t="n">
        <v>1</v>
      </c>
      <c r="M895" s="20" t="n">
        <f aca="false">IF(C895&lt;&gt;C894,K895,IF(K895="",M894-L895,M894+K895))</f>
        <v>12</v>
      </c>
      <c r="N895" s="21" t="n">
        <v>102.57404</v>
      </c>
      <c r="O895" s="22" t="n">
        <f aca="false">K895*N895</f>
        <v>0</v>
      </c>
      <c r="P895" s="22" t="n">
        <f aca="false">L895*N895</f>
        <v>102.57404</v>
      </c>
      <c r="Q895" s="23" t="n">
        <f aca="false">IF(C895&lt;&gt;C894,O895,IF(O895=0,Q894-P895,Q894+O895))</f>
        <v>1230.88848</v>
      </c>
      <c r="R895" s="24" t="n">
        <f aca="false">IF(C895&lt;&gt;C896,M895,0)</f>
        <v>0</v>
      </c>
      <c r="S895" s="25" t="n">
        <f aca="false">IF(C895&lt;&gt;C896,Q895,0)</f>
        <v>0</v>
      </c>
      <c r="T895" s="0" t="s">
        <v>27</v>
      </c>
      <c r="U895" s="27"/>
      <c r="V895" s="28"/>
      <c r="W895" s="26"/>
      <c r="X895" s="26"/>
      <c r="Y895" s="26"/>
      <c r="Z895" s="26"/>
    </row>
    <row r="896" customFormat="false" ht="12.75" hidden="false" customHeight="true" outlineLevel="0" collapsed="false">
      <c r="A896" s="16" t="n">
        <v>895</v>
      </c>
      <c r="B896" s="17" t="s">
        <v>76</v>
      </c>
      <c r="C896" s="30" t="n">
        <v>34800012</v>
      </c>
      <c r="D896" s="30" t="n">
        <v>348</v>
      </c>
      <c r="E896" s="33" t="s">
        <v>304</v>
      </c>
      <c r="F896" s="31" t="s">
        <v>47</v>
      </c>
      <c r="G896" s="30" t="s">
        <v>11</v>
      </c>
      <c r="H896" s="30" t="n">
        <v>13170</v>
      </c>
      <c r="I896" s="32" t="n">
        <v>42877</v>
      </c>
      <c r="J896" s="33"/>
      <c r="K896" s="30"/>
      <c r="L896" s="30" t="n">
        <v>1</v>
      </c>
      <c r="M896" s="20" t="n">
        <f aca="false">IF(C896&lt;&gt;C895,K896,IF(K896="",M895-L896,M895+K896))</f>
        <v>11</v>
      </c>
      <c r="N896" s="21" t="n">
        <v>102.57404</v>
      </c>
      <c r="O896" s="22" t="n">
        <f aca="false">K896*N896</f>
        <v>0</v>
      </c>
      <c r="P896" s="22" t="n">
        <f aca="false">L896*N896</f>
        <v>102.57404</v>
      </c>
      <c r="Q896" s="23" t="n">
        <f aca="false">IF(C896&lt;&gt;C895,O896,IF(O896=0,Q895-P896,Q895+O896))</f>
        <v>1128.31444</v>
      </c>
      <c r="R896" s="24" t="n">
        <f aca="false">IF(C896&lt;&gt;C897,M896,0)</f>
        <v>0</v>
      </c>
      <c r="S896" s="25" t="n">
        <f aca="false">IF(C896&lt;&gt;C897,Q896,0)</f>
        <v>0</v>
      </c>
      <c r="T896" s="0" t="s">
        <v>27</v>
      </c>
      <c r="U896" s="27"/>
      <c r="V896" s="28"/>
      <c r="W896" s="63"/>
      <c r="X896" s="26"/>
      <c r="Y896" s="26"/>
      <c r="Z896" s="26"/>
    </row>
    <row r="897" customFormat="false" ht="12.75" hidden="false" customHeight="true" outlineLevel="0" collapsed="false">
      <c r="A897" s="16" t="n">
        <v>896</v>
      </c>
      <c r="B897" s="17" t="s">
        <v>76</v>
      </c>
      <c r="C897" s="1" t="n">
        <v>34800012</v>
      </c>
      <c r="D897" s="1" t="str">
        <f aca="false">LEFT(C897,3)</f>
        <v>348</v>
      </c>
      <c r="E897" s="33" t="s">
        <v>304</v>
      </c>
      <c r="F897" s="31" t="s">
        <v>47</v>
      </c>
      <c r="G897" s="1" t="s">
        <v>11</v>
      </c>
      <c r="H897" s="1" t="n">
        <v>13615</v>
      </c>
      <c r="I897" s="3" t="n">
        <v>42909</v>
      </c>
      <c r="L897" s="1" t="n">
        <v>8</v>
      </c>
      <c r="M897" s="20" t="n">
        <f aca="false">IF(C897&lt;&gt;C896,K897,IF(K897="",M896-L897,M896+K897))</f>
        <v>3</v>
      </c>
      <c r="N897" s="21" t="n">
        <v>102.57404</v>
      </c>
      <c r="O897" s="22" t="n">
        <f aca="false">K897*N897</f>
        <v>0</v>
      </c>
      <c r="P897" s="22" t="n">
        <f aca="false">L897*N897</f>
        <v>820.59232</v>
      </c>
      <c r="Q897" s="23" t="n">
        <f aca="false">IF(C897&lt;&gt;C896,O897,IF(O897=0,Q896-P897,Q896+O897))</f>
        <v>307.72212</v>
      </c>
      <c r="R897" s="24" t="n">
        <f aca="false">IF(C897&lt;&gt;C898,M897,0)</f>
        <v>3</v>
      </c>
      <c r="S897" s="25" t="n">
        <f aca="false">IF(C897&lt;&gt;C898,Q897,0)</f>
        <v>307.72212</v>
      </c>
      <c r="T897" s="0" t="s">
        <v>28</v>
      </c>
      <c r="U897" s="0"/>
      <c r="V897" s="28"/>
      <c r="W897" s="26"/>
      <c r="X897" s="26"/>
      <c r="Y897" s="26"/>
      <c r="Z897" s="26"/>
    </row>
    <row r="898" customFormat="false" ht="12.75" hidden="false" customHeight="true" outlineLevel="0" collapsed="false">
      <c r="A898" s="16" t="n">
        <v>897</v>
      </c>
      <c r="B898" s="17" t="s">
        <v>76</v>
      </c>
      <c r="C898" s="17" t="n">
        <v>34800013</v>
      </c>
      <c r="D898" s="17" t="str">
        <f aca="false">LEFT(C898,3)</f>
        <v>348</v>
      </c>
      <c r="E898" s="16" t="s">
        <v>305</v>
      </c>
      <c r="F898" s="18" t="s">
        <v>47</v>
      </c>
      <c r="G898" s="17" t="s">
        <v>10</v>
      </c>
      <c r="H898" s="17" t="s">
        <v>22</v>
      </c>
      <c r="I898" s="19" t="n">
        <v>42736</v>
      </c>
      <c r="J898" s="16"/>
      <c r="K898" s="17" t="n">
        <v>10</v>
      </c>
      <c r="L898" s="17"/>
      <c r="M898" s="20" t="n">
        <f aca="false">IF(C898&lt;&gt;C897,K898,IF(K898="",M897-L898,M897+K898))</f>
        <v>10</v>
      </c>
      <c r="N898" s="21" t="n">
        <v>400.03876</v>
      </c>
      <c r="O898" s="22" t="n">
        <f aca="false">K898*N898</f>
        <v>4000.3876</v>
      </c>
      <c r="P898" s="22" t="n">
        <f aca="false">L898*N898</f>
        <v>0</v>
      </c>
      <c r="Q898" s="23" t="n">
        <f aca="false">IF(C898&lt;&gt;C897,O898,IF(O898=0,Q897-P898,Q897+O898))</f>
        <v>4000.3876</v>
      </c>
      <c r="R898" s="24" t="n">
        <f aca="false">IF(C898&lt;&gt;C899,M898,0)</f>
        <v>0</v>
      </c>
      <c r="S898" s="25" t="n">
        <f aca="false">IF(C898&lt;&gt;C899,Q898,0)</f>
        <v>0</v>
      </c>
      <c r="T898" s="26" t="s">
        <v>23</v>
      </c>
      <c r="U898" s="27"/>
      <c r="V898" s="28"/>
      <c r="W898" s="26"/>
      <c r="X898" s="63"/>
      <c r="Y898" s="63"/>
      <c r="Z898" s="63"/>
    </row>
    <row r="899" customFormat="false" ht="12.75" hidden="false" customHeight="true" outlineLevel="0" collapsed="false">
      <c r="A899" s="16" t="n">
        <v>898</v>
      </c>
      <c r="B899" s="17" t="s">
        <v>76</v>
      </c>
      <c r="C899" s="34" t="n">
        <v>34800013</v>
      </c>
      <c r="D899" s="17" t="str">
        <f aca="false">LEFT(C899,3)</f>
        <v>348</v>
      </c>
      <c r="E899" s="49" t="s">
        <v>305</v>
      </c>
      <c r="F899" s="39" t="s">
        <v>47</v>
      </c>
      <c r="G899" s="34" t="s">
        <v>11</v>
      </c>
      <c r="H899" s="34" t="n">
        <v>12714</v>
      </c>
      <c r="I899" s="29" t="n">
        <v>42775</v>
      </c>
      <c r="J899" s="35"/>
      <c r="K899" s="35"/>
      <c r="L899" s="35" t="n">
        <v>2</v>
      </c>
      <c r="M899" s="20" t="n">
        <f aca="false">IF(C899&lt;&gt;C898,K899,IF(K899="",M898-L899,M898+K899))</f>
        <v>8</v>
      </c>
      <c r="N899" s="21" t="n">
        <v>400.03876</v>
      </c>
      <c r="O899" s="22" t="n">
        <f aca="false">K899*N899</f>
        <v>0</v>
      </c>
      <c r="P899" s="22" t="n">
        <f aca="false">L899*N899</f>
        <v>800.07752</v>
      </c>
      <c r="Q899" s="23" t="n">
        <f aca="false">IF(C899&lt;&gt;C898,O899,IF(O899=0,Q898-P899,Q898+O899))</f>
        <v>3200.31008</v>
      </c>
      <c r="R899" s="24" t="n">
        <f aca="false">IF(C899&lt;&gt;C900,M899,0)</f>
        <v>0</v>
      </c>
      <c r="S899" s="25" t="n">
        <f aca="false">IF(C899&lt;&gt;C900,Q899,0)</f>
        <v>0</v>
      </c>
      <c r="T899" s="0" t="s">
        <v>25</v>
      </c>
      <c r="U899" s="27"/>
      <c r="V899" s="28"/>
      <c r="W899" s="26"/>
      <c r="X899" s="26"/>
      <c r="Y899" s="26"/>
      <c r="Z899" s="26"/>
    </row>
    <row r="900" customFormat="false" ht="12.75" hidden="false" customHeight="true" outlineLevel="0" collapsed="false">
      <c r="A900" s="16" t="n">
        <v>899</v>
      </c>
      <c r="B900" s="17" t="s">
        <v>76</v>
      </c>
      <c r="C900" s="17" t="n">
        <v>34800013</v>
      </c>
      <c r="D900" s="17" t="str">
        <f aca="false">LEFT(C900,3)</f>
        <v>348</v>
      </c>
      <c r="E900" s="16" t="s">
        <v>305</v>
      </c>
      <c r="F900" s="18" t="s">
        <v>47</v>
      </c>
      <c r="G900" s="17" t="s">
        <v>11</v>
      </c>
      <c r="H900" s="17" t="n">
        <v>12743</v>
      </c>
      <c r="I900" s="19" t="n">
        <v>42781</v>
      </c>
      <c r="J900" s="16"/>
      <c r="K900" s="17"/>
      <c r="L900" s="17" t="n">
        <v>1</v>
      </c>
      <c r="M900" s="20" t="n">
        <f aca="false">IF(C900&lt;&gt;C899,K900,IF(K900="",M899-L900,M899+K900))</f>
        <v>7</v>
      </c>
      <c r="N900" s="21" t="n">
        <v>400.03876</v>
      </c>
      <c r="O900" s="22" t="n">
        <f aca="false">K900*N900</f>
        <v>0</v>
      </c>
      <c r="P900" s="22" t="n">
        <f aca="false">L900*N900</f>
        <v>400.03876</v>
      </c>
      <c r="Q900" s="23" t="n">
        <f aca="false">IF(C900&lt;&gt;C899,O900,IF(O900=0,Q899-P900,Q899+O900))</f>
        <v>2800.27132</v>
      </c>
      <c r="R900" s="24" t="n">
        <f aca="false">IF(C900&lt;&gt;C901,M900,0)</f>
        <v>0</v>
      </c>
      <c r="S900" s="25" t="n">
        <f aca="false">IF(C900&lt;&gt;C901,Q900,0)</f>
        <v>0</v>
      </c>
      <c r="T900" s="0" t="s">
        <v>25</v>
      </c>
      <c r="U900" s="27"/>
      <c r="V900" s="28"/>
      <c r="W900" s="26"/>
      <c r="X900" s="26"/>
      <c r="Y900" s="26"/>
      <c r="Z900" s="26"/>
    </row>
    <row r="901" customFormat="false" ht="12.75" hidden="false" customHeight="true" outlineLevel="0" collapsed="false">
      <c r="A901" s="16" t="n">
        <v>900</v>
      </c>
      <c r="B901" s="17" t="s">
        <v>76</v>
      </c>
      <c r="C901" s="17" t="n">
        <v>34800013</v>
      </c>
      <c r="D901" s="17" t="str">
        <f aca="false">LEFT(C901,3)</f>
        <v>348</v>
      </c>
      <c r="E901" s="16" t="s">
        <v>305</v>
      </c>
      <c r="F901" s="18" t="s">
        <v>47</v>
      </c>
      <c r="G901" s="17" t="s">
        <v>10</v>
      </c>
      <c r="H901" s="17" t="n">
        <v>7721</v>
      </c>
      <c r="I901" s="19" t="n">
        <v>42795</v>
      </c>
      <c r="J901" s="0" t="s">
        <v>192</v>
      </c>
      <c r="K901" s="17" t="n">
        <v>10</v>
      </c>
      <c r="L901" s="17"/>
      <c r="M901" s="20" t="n">
        <f aca="false">IF(C901&lt;&gt;C900,K901,IF(K901="",M900-L901,M900+K901))</f>
        <v>17</v>
      </c>
      <c r="N901" s="51" t="n">
        <v>500</v>
      </c>
      <c r="O901" s="22" t="n">
        <f aca="false">K901*N901</f>
        <v>5000</v>
      </c>
      <c r="P901" s="22" t="n">
        <f aca="false">L901*N901</f>
        <v>0</v>
      </c>
      <c r="Q901" s="23" t="n">
        <f aca="false">IF(C901&lt;&gt;C900,O901,IF(O901=0,Q900-P901,Q900+O901))</f>
        <v>7800.27132</v>
      </c>
      <c r="R901" s="24" t="n">
        <f aca="false">IF(C901&lt;&gt;C902,M901,0)</f>
        <v>0</v>
      </c>
      <c r="S901" s="25" t="n">
        <f aca="false">IF(C901&lt;&gt;C902,Q901,0)</f>
        <v>0</v>
      </c>
      <c r="T901" s="0" t="s">
        <v>26</v>
      </c>
      <c r="U901" s="27"/>
      <c r="V901" s="28"/>
      <c r="W901" s="26"/>
      <c r="X901" s="26"/>
      <c r="Y901" s="26"/>
      <c r="Z901" s="26"/>
    </row>
    <row r="902" customFormat="false" ht="12.75" hidden="false" customHeight="true" outlineLevel="0" collapsed="false">
      <c r="A902" s="16" t="n">
        <v>901</v>
      </c>
      <c r="B902" s="17" t="s">
        <v>76</v>
      </c>
      <c r="C902" s="30" t="n">
        <v>34800013</v>
      </c>
      <c r="D902" s="30" t="n">
        <v>348</v>
      </c>
      <c r="E902" s="16" t="s">
        <v>305</v>
      </c>
      <c r="F902" s="31" t="s">
        <v>47</v>
      </c>
      <c r="G902" s="30" t="s">
        <v>11</v>
      </c>
      <c r="H902" s="30" t="n">
        <v>13082</v>
      </c>
      <c r="I902" s="32" t="n">
        <v>42857</v>
      </c>
      <c r="J902" s="33"/>
      <c r="K902" s="30"/>
      <c r="L902" s="30" t="n">
        <v>2</v>
      </c>
      <c r="M902" s="20" t="n">
        <f aca="false">IF(C902&lt;&gt;C901,K902,IF(K902="",M901-L902,M901+K902))</f>
        <v>15</v>
      </c>
      <c r="N902" s="51" t="n">
        <v>500</v>
      </c>
      <c r="O902" s="22" t="n">
        <f aca="false">K902*N902</f>
        <v>0</v>
      </c>
      <c r="P902" s="22" t="n">
        <f aca="false">L902*N902</f>
        <v>1000</v>
      </c>
      <c r="Q902" s="23" t="n">
        <f aca="false">IF(C902&lt;&gt;C901,O902,IF(O902=0,Q901-P902,Q901+O902))</f>
        <v>6800.27132</v>
      </c>
      <c r="R902" s="24" t="n">
        <f aca="false">IF(C902&lt;&gt;C903,M902,0)</f>
        <v>0</v>
      </c>
      <c r="S902" s="25" t="n">
        <f aca="false">IF(C902&lt;&gt;C903,Q902,0)</f>
        <v>0</v>
      </c>
      <c r="T902" s="0" t="s">
        <v>27</v>
      </c>
      <c r="U902" s="27"/>
      <c r="V902" s="28"/>
      <c r="W902" s="26"/>
      <c r="X902" s="26"/>
      <c r="Y902" s="26"/>
      <c r="Z902" s="26"/>
    </row>
    <row r="903" customFormat="false" ht="12.75" hidden="false" customHeight="true" outlineLevel="0" collapsed="false">
      <c r="A903" s="16" t="n">
        <v>902</v>
      </c>
      <c r="B903" s="17" t="s">
        <v>76</v>
      </c>
      <c r="C903" s="1" t="n">
        <v>34800013</v>
      </c>
      <c r="D903" s="1" t="n">
        <v>348</v>
      </c>
      <c r="E903" s="16" t="s">
        <v>305</v>
      </c>
      <c r="F903" s="31" t="s">
        <v>47</v>
      </c>
      <c r="G903" s="1" t="s">
        <v>11</v>
      </c>
      <c r="H903" s="1" t="n">
        <v>13726</v>
      </c>
      <c r="I903" s="3" t="n">
        <v>42927</v>
      </c>
      <c r="K903" s="0"/>
      <c r="L903" s="1" t="n">
        <v>1</v>
      </c>
      <c r="M903" s="20" t="n">
        <f aca="false">IF(C903&lt;&gt;C902,K903,IF(K903="",M902-L903,M902+K903))</f>
        <v>14</v>
      </c>
      <c r="N903" s="51" t="n">
        <v>500</v>
      </c>
      <c r="O903" s="22" t="n">
        <f aca="false">K903*N903</f>
        <v>0</v>
      </c>
      <c r="P903" s="22" t="n">
        <f aca="false">L903*N903</f>
        <v>500</v>
      </c>
      <c r="Q903" s="23" t="n">
        <f aca="false">IF(C903&lt;&gt;C902,O903,IF(O903=0,Q902-P903,Q902+O903))</f>
        <v>6300.27132</v>
      </c>
      <c r="R903" s="24" t="n">
        <f aca="false">IF(C903&lt;&gt;C904,M903,0)</f>
        <v>0</v>
      </c>
      <c r="S903" s="25" t="n">
        <f aca="false">IF(C903&lt;&gt;C904,Q903,0)</f>
        <v>0</v>
      </c>
      <c r="T903" s="0" t="s">
        <v>29</v>
      </c>
      <c r="V903" s="28"/>
      <c r="W903" s="26"/>
      <c r="X903" s="26"/>
      <c r="Y903" s="26"/>
      <c r="Z903" s="26"/>
    </row>
    <row r="904" customFormat="false" ht="12.75" hidden="false" customHeight="true" outlineLevel="0" collapsed="false">
      <c r="A904" s="16" t="n">
        <v>903</v>
      </c>
      <c r="B904" s="17" t="s">
        <v>76</v>
      </c>
      <c r="C904" s="1" t="n">
        <v>34800013</v>
      </c>
      <c r="D904" s="1" t="n">
        <v>348</v>
      </c>
      <c r="E904" s="16" t="s">
        <v>305</v>
      </c>
      <c r="F904" s="31" t="s">
        <v>47</v>
      </c>
      <c r="G904" s="1" t="s">
        <v>11</v>
      </c>
      <c r="H904" s="1" t="n">
        <v>13728</v>
      </c>
      <c r="I904" s="3" t="n">
        <v>42927</v>
      </c>
      <c r="K904" s="0"/>
      <c r="L904" s="1" t="n">
        <v>2</v>
      </c>
      <c r="M904" s="20" t="n">
        <f aca="false">IF(C904&lt;&gt;C903,K904,IF(K904="",M903-L904,M903+K904))</f>
        <v>12</v>
      </c>
      <c r="N904" s="51" t="n">
        <v>500</v>
      </c>
      <c r="O904" s="22" t="n">
        <f aca="false">K904*N904</f>
        <v>0</v>
      </c>
      <c r="P904" s="22" t="n">
        <f aca="false">L904*N904</f>
        <v>1000</v>
      </c>
      <c r="Q904" s="23" t="n">
        <f aca="false">IF(C904&lt;&gt;C903,O904,IF(O904=0,Q903-P904,Q903+O904))</f>
        <v>5300.27132</v>
      </c>
      <c r="R904" s="24" t="n">
        <f aca="false">IF(C904&lt;&gt;C905,M904,0)</f>
        <v>12</v>
      </c>
      <c r="S904" s="25" t="n">
        <f aca="false">IF(C904&lt;&gt;C905,Q904,0)</f>
        <v>5300.27132</v>
      </c>
      <c r="T904" s="0" t="s">
        <v>29</v>
      </c>
      <c r="V904" s="28"/>
      <c r="W904" s="26"/>
      <c r="X904" s="26"/>
      <c r="Y904" s="26"/>
      <c r="Z904" s="26"/>
    </row>
    <row r="905" customFormat="false" ht="12.75" hidden="false" customHeight="true" outlineLevel="0" collapsed="false">
      <c r="A905" s="16" t="n">
        <v>904</v>
      </c>
      <c r="B905" s="17" t="s">
        <v>76</v>
      </c>
      <c r="C905" s="17" t="n">
        <v>34800015</v>
      </c>
      <c r="D905" s="17" t="str">
        <f aca="false">LEFT(C905,3)</f>
        <v>348</v>
      </c>
      <c r="E905" s="16" t="s">
        <v>306</v>
      </c>
      <c r="F905" s="18" t="s">
        <v>47</v>
      </c>
      <c r="G905" s="17" t="s">
        <v>10</v>
      </c>
      <c r="H905" s="17" t="s">
        <v>22</v>
      </c>
      <c r="I905" s="19" t="n">
        <v>42736</v>
      </c>
      <c r="J905" s="16"/>
      <c r="K905" s="17" t="n">
        <v>1</v>
      </c>
      <c r="L905" s="17"/>
      <c r="M905" s="20" t="n">
        <f aca="false">IF(C905&lt;&gt;C904,K905,IF(K905="",M904-L905,M904+K905))</f>
        <v>1</v>
      </c>
      <c r="N905" s="21" t="n">
        <v>52.15713</v>
      </c>
      <c r="O905" s="22" t="n">
        <f aca="false">K905*N905</f>
        <v>52.15713</v>
      </c>
      <c r="P905" s="22" t="n">
        <f aca="false">L905*N905</f>
        <v>0</v>
      </c>
      <c r="Q905" s="23" t="n">
        <f aca="false">IF(C905&lt;&gt;C904,O905,IF(O905=0,Q904-P905,Q904+O905))</f>
        <v>52.15713</v>
      </c>
      <c r="R905" s="24" t="n">
        <f aca="false">IF(C905&lt;&gt;C906,M905,0)</f>
        <v>0</v>
      </c>
      <c r="S905" s="25" t="n">
        <f aca="false">IF(C905&lt;&gt;C906,Q905,0)</f>
        <v>0</v>
      </c>
      <c r="T905" s="26" t="s">
        <v>23</v>
      </c>
      <c r="U905" s="27"/>
      <c r="V905" s="28"/>
      <c r="W905" s="26"/>
      <c r="X905" s="26"/>
      <c r="Y905" s="26"/>
      <c r="Z905" s="26"/>
    </row>
    <row r="906" customFormat="false" ht="12.75" hidden="false" customHeight="true" outlineLevel="0" collapsed="false">
      <c r="A906" s="16" t="n">
        <v>905</v>
      </c>
      <c r="B906" s="17" t="s">
        <v>76</v>
      </c>
      <c r="C906" s="1" t="n">
        <v>34800015</v>
      </c>
      <c r="D906" s="1" t="n">
        <v>348</v>
      </c>
      <c r="E906" s="16" t="s">
        <v>306</v>
      </c>
      <c r="F906" s="18" t="s">
        <v>47</v>
      </c>
      <c r="G906" s="1" t="s">
        <v>10</v>
      </c>
      <c r="H906" s="1" t="n">
        <v>7924</v>
      </c>
      <c r="I906" s="3" t="n">
        <v>42903</v>
      </c>
      <c r="J906" s="0" t="s">
        <v>193</v>
      </c>
      <c r="K906" s="1" t="n">
        <v>10</v>
      </c>
      <c r="M906" s="20" t="n">
        <f aca="false">IF(C906&lt;&gt;C905,K906,IF(K906="",M905-L906,M905+K906))</f>
        <v>11</v>
      </c>
      <c r="N906" s="4" t="n">
        <v>74</v>
      </c>
      <c r="O906" s="22" t="n">
        <f aca="false">K906*N906</f>
        <v>740</v>
      </c>
      <c r="P906" s="22" t="n">
        <f aca="false">L906*N906</f>
        <v>0</v>
      </c>
      <c r="Q906" s="23" t="n">
        <f aca="false">IF(C906&lt;&gt;C905,O906,IF(O906=0,Q905-P906,Q905+O906))</f>
        <v>792.15713</v>
      </c>
      <c r="R906" s="24" t="n">
        <f aca="false">IF(C906&lt;&gt;C907,M906,0)</f>
        <v>11</v>
      </c>
      <c r="S906" s="25" t="n">
        <f aca="false">IF(C906&lt;&gt;C907,Q906,0)</f>
        <v>792.15713</v>
      </c>
      <c r="T906" s="0" t="s">
        <v>28</v>
      </c>
      <c r="U906" s="27"/>
      <c r="V906" s="28"/>
      <c r="W906" s="26"/>
      <c r="X906" s="26"/>
      <c r="Y906" s="26"/>
      <c r="Z906" s="26"/>
    </row>
    <row r="907" customFormat="false" ht="12.75" hidden="false" customHeight="true" outlineLevel="0" collapsed="false">
      <c r="A907" s="16" t="n">
        <v>906</v>
      </c>
      <c r="B907" s="17" t="s">
        <v>76</v>
      </c>
      <c r="C907" s="17" t="n">
        <v>34800016</v>
      </c>
      <c r="D907" s="17" t="str">
        <f aca="false">LEFT(C907,3)</f>
        <v>348</v>
      </c>
      <c r="E907" s="16" t="s">
        <v>307</v>
      </c>
      <c r="F907" s="18" t="s">
        <v>47</v>
      </c>
      <c r="G907" s="17" t="s">
        <v>10</v>
      </c>
      <c r="H907" s="17" t="s">
        <v>22</v>
      </c>
      <c r="I907" s="19" t="n">
        <v>42736</v>
      </c>
      <c r="J907" s="16"/>
      <c r="K907" s="17" t="n">
        <v>48</v>
      </c>
      <c r="L907" s="17"/>
      <c r="M907" s="20" t="n">
        <f aca="false">IF(C907&lt;&gt;C906,K907,IF(K907="",M906-L907,M906+K907))</f>
        <v>48</v>
      </c>
      <c r="N907" s="21" t="n">
        <v>51.22803</v>
      </c>
      <c r="O907" s="22" t="n">
        <f aca="false">K907*N907</f>
        <v>2458.94544</v>
      </c>
      <c r="P907" s="22" t="n">
        <f aca="false">L907*N907</f>
        <v>0</v>
      </c>
      <c r="Q907" s="23" t="n">
        <f aca="false">IF(C907&lt;&gt;C906,O907,IF(O907=0,Q906-P907,Q906+O907))</f>
        <v>2458.94544</v>
      </c>
      <c r="R907" s="24" t="n">
        <f aca="false">IF(C907&lt;&gt;C908,M907,0)</f>
        <v>0</v>
      </c>
      <c r="S907" s="25" t="n">
        <f aca="false">IF(C907&lt;&gt;C908,Q907,0)</f>
        <v>0</v>
      </c>
      <c r="T907" s="26" t="s">
        <v>23</v>
      </c>
      <c r="U907" s="27"/>
      <c r="V907" s="28"/>
      <c r="W907" s="26"/>
      <c r="X907" s="26"/>
      <c r="Y907" s="26"/>
      <c r="Z907" s="26"/>
    </row>
    <row r="908" customFormat="false" ht="12.75" hidden="false" customHeight="true" outlineLevel="0" collapsed="false">
      <c r="A908" s="16" t="n">
        <v>907</v>
      </c>
      <c r="B908" s="17" t="s">
        <v>76</v>
      </c>
      <c r="C908" s="17" t="n">
        <v>34800016</v>
      </c>
      <c r="D908" s="17" t="str">
        <f aca="false">LEFT(C908,3)</f>
        <v>348</v>
      </c>
      <c r="E908" s="16" t="s">
        <v>307</v>
      </c>
      <c r="F908" s="18" t="s">
        <v>47</v>
      </c>
      <c r="G908" s="17" t="s">
        <v>10</v>
      </c>
      <c r="H908" s="17" t="s">
        <v>22</v>
      </c>
      <c r="I908" s="19" t="n">
        <v>42736</v>
      </c>
      <c r="J908" s="16"/>
      <c r="K908" s="17" t="n">
        <v>63</v>
      </c>
      <c r="L908" s="17"/>
      <c r="M908" s="20" t="n">
        <f aca="false">IF(C908&lt;&gt;C907,K908,IF(K908="",M907-L908,M907+K908))</f>
        <v>111</v>
      </c>
      <c r="N908" s="21" t="n">
        <v>50.39993</v>
      </c>
      <c r="O908" s="22" t="n">
        <f aca="false">K908*N908</f>
        <v>3175.19559</v>
      </c>
      <c r="P908" s="22" t="n">
        <f aca="false">L908*N908</f>
        <v>0</v>
      </c>
      <c r="Q908" s="23" t="n">
        <f aca="false">IF(C908&lt;&gt;C907,O908,IF(O908=0,Q907-P908,Q907+O908))</f>
        <v>5634.14103</v>
      </c>
      <c r="R908" s="24" t="n">
        <f aca="false">IF(C908&lt;&gt;C909,M908,0)</f>
        <v>0</v>
      </c>
      <c r="S908" s="25" t="n">
        <f aca="false">IF(C908&lt;&gt;C909,Q908,0)</f>
        <v>0</v>
      </c>
      <c r="T908" s="26" t="s">
        <v>23</v>
      </c>
      <c r="U908" s="27"/>
      <c r="V908" s="28"/>
      <c r="W908" s="26"/>
      <c r="X908" s="26"/>
      <c r="Y908" s="26"/>
      <c r="Z908" s="26"/>
    </row>
    <row r="909" customFormat="false" ht="12.75" hidden="false" customHeight="true" outlineLevel="0" collapsed="false">
      <c r="A909" s="16" t="n">
        <v>908</v>
      </c>
      <c r="B909" s="17" t="s">
        <v>76</v>
      </c>
      <c r="C909" s="17" t="n">
        <v>34800016</v>
      </c>
      <c r="D909" s="17" t="str">
        <f aca="false">LEFT(C909,3)</f>
        <v>348</v>
      </c>
      <c r="E909" s="16" t="s">
        <v>307</v>
      </c>
      <c r="F909" s="18" t="s">
        <v>47</v>
      </c>
      <c r="G909" s="17" t="s">
        <v>10</v>
      </c>
      <c r="H909" s="17" t="s">
        <v>22</v>
      </c>
      <c r="I909" s="19" t="n">
        <v>42736</v>
      </c>
      <c r="J909" s="16"/>
      <c r="K909" s="17" t="n">
        <v>65</v>
      </c>
      <c r="L909" s="17"/>
      <c r="M909" s="20" t="n">
        <f aca="false">IF(C909&lt;&gt;C908,K909,IF(K909="",M908-L909,M908+K909))</f>
        <v>176</v>
      </c>
      <c r="N909" s="21" t="n">
        <v>52.92562</v>
      </c>
      <c r="O909" s="22" t="n">
        <f aca="false">K909*N909</f>
        <v>3440.1653</v>
      </c>
      <c r="P909" s="22" t="n">
        <f aca="false">L909*N909</f>
        <v>0</v>
      </c>
      <c r="Q909" s="23" t="n">
        <f aca="false">IF(C909&lt;&gt;C908,O909,IF(O909=0,Q908-P909,Q908+O909))</f>
        <v>9074.30633</v>
      </c>
      <c r="R909" s="24" t="n">
        <f aca="false">IF(C909&lt;&gt;C910,M909,0)</f>
        <v>0</v>
      </c>
      <c r="S909" s="25" t="n">
        <f aca="false">IF(C909&lt;&gt;C910,Q909,0)</f>
        <v>0</v>
      </c>
      <c r="T909" s="26" t="s">
        <v>23</v>
      </c>
      <c r="U909" s="27"/>
      <c r="V909" s="28"/>
      <c r="W909" s="26"/>
      <c r="X909" s="26"/>
      <c r="Y909" s="26"/>
      <c r="Z909" s="26"/>
    </row>
    <row r="910" customFormat="false" ht="12.75" hidden="false" customHeight="true" outlineLevel="0" collapsed="false">
      <c r="A910" s="16" t="n">
        <v>909</v>
      </c>
      <c r="B910" s="17" t="s">
        <v>76</v>
      </c>
      <c r="C910" s="17" t="n">
        <v>34800016</v>
      </c>
      <c r="D910" s="17" t="str">
        <f aca="false">LEFT(C910,3)</f>
        <v>348</v>
      </c>
      <c r="E910" s="16" t="s">
        <v>307</v>
      </c>
      <c r="F910" s="18" t="s">
        <v>47</v>
      </c>
      <c r="G910" s="17" t="s">
        <v>11</v>
      </c>
      <c r="H910" s="17" t="n">
        <v>12565</v>
      </c>
      <c r="I910" s="19" t="n">
        <v>42745</v>
      </c>
      <c r="J910" s="16"/>
      <c r="K910" s="17"/>
      <c r="L910" s="17" t="n">
        <v>2</v>
      </c>
      <c r="M910" s="20" t="n">
        <f aca="false">IF(C910&lt;&gt;C909,K910,IF(K910="",M909-L910,M909+K910))</f>
        <v>174</v>
      </c>
      <c r="N910" s="21" t="n">
        <v>51.22803</v>
      </c>
      <c r="O910" s="22" t="n">
        <f aca="false">K910*N910</f>
        <v>0</v>
      </c>
      <c r="P910" s="22" t="n">
        <f aca="false">L910*N910</f>
        <v>102.45606</v>
      </c>
      <c r="Q910" s="23" t="n">
        <f aca="false">IF(C910&lt;&gt;C909,O910,IF(O910=0,Q909-P910,Q909+O910))</f>
        <v>8971.85027</v>
      </c>
      <c r="R910" s="24" t="n">
        <f aca="false">IF(C910&lt;&gt;C911,M910,0)</f>
        <v>0</v>
      </c>
      <c r="S910" s="25" t="n">
        <f aca="false">IF(C910&lt;&gt;C911,Q910,0)</f>
        <v>0</v>
      </c>
      <c r="T910" s="16" t="s">
        <v>24</v>
      </c>
      <c r="U910" s="27"/>
      <c r="V910" s="28"/>
      <c r="W910" s="26"/>
      <c r="X910" s="26"/>
      <c r="Y910" s="26"/>
      <c r="Z910" s="26"/>
    </row>
    <row r="911" customFormat="false" ht="12.75" hidden="false" customHeight="true" outlineLevel="0" collapsed="false">
      <c r="A911" s="16" t="n">
        <v>910</v>
      </c>
      <c r="B911" s="17" t="s">
        <v>76</v>
      </c>
      <c r="C911" s="17" t="n">
        <v>34800016</v>
      </c>
      <c r="D911" s="17" t="str">
        <f aca="false">LEFT(C911,3)</f>
        <v>348</v>
      </c>
      <c r="E911" s="16" t="s">
        <v>307</v>
      </c>
      <c r="F911" s="18" t="s">
        <v>47</v>
      </c>
      <c r="G911" s="17" t="s">
        <v>11</v>
      </c>
      <c r="H911" s="17" t="n">
        <v>12743</v>
      </c>
      <c r="I911" s="19" t="n">
        <v>42781</v>
      </c>
      <c r="J911" s="16"/>
      <c r="K911" s="17"/>
      <c r="L911" s="17" t="n">
        <v>2</v>
      </c>
      <c r="M911" s="20" t="n">
        <f aca="false">IF(C911&lt;&gt;C910,K911,IF(K911="",M910-L911,M910+K911))</f>
        <v>172</v>
      </c>
      <c r="N911" s="21" t="n">
        <v>51.22803</v>
      </c>
      <c r="O911" s="22" t="n">
        <f aca="false">K911*N911</f>
        <v>0</v>
      </c>
      <c r="P911" s="22" t="n">
        <f aca="false">L911*N911</f>
        <v>102.45606</v>
      </c>
      <c r="Q911" s="23" t="n">
        <f aca="false">IF(C911&lt;&gt;C910,O911,IF(O911=0,Q910-P911,Q910+O911))</f>
        <v>8869.39421</v>
      </c>
      <c r="R911" s="24" t="n">
        <f aca="false">IF(C911&lt;&gt;C912,M911,0)</f>
        <v>0</v>
      </c>
      <c r="S911" s="25" t="n">
        <f aca="false">IF(C911&lt;&gt;C912,Q911,0)</f>
        <v>0</v>
      </c>
      <c r="T911" s="0" t="s">
        <v>25</v>
      </c>
      <c r="U911" s="27"/>
      <c r="V911" s="28"/>
      <c r="W911" s="26"/>
      <c r="X911" s="26"/>
      <c r="Y911" s="26"/>
      <c r="Z911" s="26"/>
    </row>
    <row r="912" customFormat="false" ht="12.75" hidden="false" customHeight="true" outlineLevel="0" collapsed="false">
      <c r="A912" s="16" t="n">
        <v>911</v>
      </c>
      <c r="B912" s="17" t="s">
        <v>76</v>
      </c>
      <c r="C912" s="17" t="n">
        <v>34800016</v>
      </c>
      <c r="D912" s="17" t="str">
        <f aca="false">LEFT(C912,3)</f>
        <v>348</v>
      </c>
      <c r="E912" s="16" t="s">
        <v>307</v>
      </c>
      <c r="F912" s="18" t="s">
        <v>47</v>
      </c>
      <c r="G912" s="17" t="s">
        <v>11</v>
      </c>
      <c r="H912" s="17" t="n">
        <v>12874</v>
      </c>
      <c r="I912" s="19" t="n">
        <v>42811</v>
      </c>
      <c r="J912" s="16"/>
      <c r="K912" s="17"/>
      <c r="L912" s="17" t="n">
        <v>5</v>
      </c>
      <c r="M912" s="20" t="n">
        <f aca="false">IF(C912&lt;&gt;C911,K912,IF(K912="",M911-L912,M911+K912))</f>
        <v>167</v>
      </c>
      <c r="N912" s="21" t="n">
        <v>51.22803</v>
      </c>
      <c r="O912" s="22" t="n">
        <f aca="false">K912*N912</f>
        <v>0</v>
      </c>
      <c r="P912" s="22" t="n">
        <f aca="false">L912*N912</f>
        <v>256.14015</v>
      </c>
      <c r="Q912" s="23" t="n">
        <f aca="false">IF(C912&lt;&gt;C911,O912,IF(O912=0,Q911-P912,Q911+O912))</f>
        <v>8613.25406</v>
      </c>
      <c r="R912" s="24" t="n">
        <f aca="false">IF(C912&lt;&gt;C913,M912,0)</f>
        <v>0</v>
      </c>
      <c r="S912" s="25" t="n">
        <f aca="false">IF(C912&lt;&gt;C913,Q912,0)</f>
        <v>0</v>
      </c>
      <c r="T912" s="0" t="s">
        <v>26</v>
      </c>
      <c r="U912" s="27"/>
      <c r="V912" s="28"/>
      <c r="W912" s="26"/>
      <c r="X912" s="26"/>
      <c r="Y912" s="26"/>
      <c r="Z912" s="26"/>
    </row>
    <row r="913" customFormat="false" ht="12.75" hidden="false" customHeight="true" outlineLevel="0" collapsed="false">
      <c r="A913" s="16" t="n">
        <v>912</v>
      </c>
      <c r="B913" s="17" t="s">
        <v>76</v>
      </c>
      <c r="C913" s="17" t="n">
        <v>34800016</v>
      </c>
      <c r="D913" s="17" t="str">
        <f aca="false">LEFT(C913,3)</f>
        <v>348</v>
      </c>
      <c r="E913" s="16" t="s">
        <v>307</v>
      </c>
      <c r="F913" s="18" t="s">
        <v>47</v>
      </c>
      <c r="G913" s="1" t="s">
        <v>11</v>
      </c>
      <c r="H913" s="1" t="n">
        <v>12992</v>
      </c>
      <c r="I913" s="3" t="n">
        <v>42838</v>
      </c>
      <c r="L913" s="1" t="n">
        <v>6</v>
      </c>
      <c r="M913" s="20" t="n">
        <f aca="false">IF(C913&lt;&gt;C912,K913,IF(K913="",M912-L913,M912+K913))</f>
        <v>161</v>
      </c>
      <c r="N913" s="21" t="n">
        <v>51.22803</v>
      </c>
      <c r="O913" s="22" t="n">
        <f aca="false">K913*N913</f>
        <v>0</v>
      </c>
      <c r="P913" s="22" t="n">
        <f aca="false">L913*N913</f>
        <v>307.36818</v>
      </c>
      <c r="Q913" s="23" t="n">
        <f aca="false">IF(C913&lt;&gt;C912,O913,IF(O913=0,Q912-P913,Q912+O913))</f>
        <v>8305.88588</v>
      </c>
      <c r="R913" s="24" t="n">
        <f aca="false">IF(C913&lt;&gt;C914,M913,0)</f>
        <v>0</v>
      </c>
      <c r="S913" s="25" t="n">
        <f aca="false">IF(C913&lt;&gt;C914,Q913,0)</f>
        <v>0</v>
      </c>
      <c r="T913" s="0" t="s">
        <v>31</v>
      </c>
      <c r="U913" s="27"/>
      <c r="V913" s="28"/>
      <c r="W913" s="26"/>
      <c r="X913" s="26"/>
      <c r="Y913" s="26"/>
      <c r="Z913" s="26"/>
    </row>
    <row r="914" customFormat="false" ht="12.75" hidden="false" customHeight="true" outlineLevel="0" collapsed="false">
      <c r="A914" s="16" t="n">
        <v>913</v>
      </c>
      <c r="B914" s="17" t="s">
        <v>76</v>
      </c>
      <c r="C914" s="30" t="n">
        <v>34800016</v>
      </c>
      <c r="D914" s="30" t="n">
        <v>348</v>
      </c>
      <c r="E914" s="33" t="s">
        <v>307</v>
      </c>
      <c r="F914" s="31" t="s">
        <v>47</v>
      </c>
      <c r="G914" s="30" t="s">
        <v>11</v>
      </c>
      <c r="H914" s="30" t="n">
        <v>13082</v>
      </c>
      <c r="I914" s="32" t="n">
        <v>42857</v>
      </c>
      <c r="J914" s="33"/>
      <c r="K914" s="30"/>
      <c r="L914" s="30" t="n">
        <v>3</v>
      </c>
      <c r="M914" s="20" t="n">
        <f aca="false">IF(C914&lt;&gt;C913,K914,IF(K914="",M913-L914,M913+K914))</f>
        <v>158</v>
      </c>
      <c r="N914" s="21" t="n">
        <v>51.22803</v>
      </c>
      <c r="O914" s="22" t="n">
        <f aca="false">K914*N914</f>
        <v>0</v>
      </c>
      <c r="P914" s="22" t="n">
        <f aca="false">L914*N914</f>
        <v>153.68409</v>
      </c>
      <c r="Q914" s="23" t="n">
        <f aca="false">IF(C914&lt;&gt;C913,O914,IF(O914=0,Q913-P914,Q913+O914))</f>
        <v>8152.20179</v>
      </c>
      <c r="R914" s="24" t="n">
        <f aca="false">IF(C914&lt;&gt;C915,M914,0)</f>
        <v>0</v>
      </c>
      <c r="S914" s="25" t="n">
        <f aca="false">IF(C914&lt;&gt;C915,Q914,0)</f>
        <v>0</v>
      </c>
      <c r="T914" s="0" t="s">
        <v>27</v>
      </c>
      <c r="U914" s="27"/>
      <c r="V914" s="28"/>
      <c r="W914" s="26"/>
      <c r="X914" s="26"/>
      <c r="Y914" s="26"/>
      <c r="Z914" s="26"/>
    </row>
    <row r="915" customFormat="false" ht="12.75" hidden="false" customHeight="true" outlineLevel="0" collapsed="false">
      <c r="A915" s="16" t="n">
        <v>914</v>
      </c>
      <c r="B915" s="17" t="s">
        <v>76</v>
      </c>
      <c r="C915" s="30" t="n">
        <v>34800016</v>
      </c>
      <c r="D915" s="30" t="n">
        <v>348</v>
      </c>
      <c r="E915" s="33" t="s">
        <v>307</v>
      </c>
      <c r="F915" s="31" t="s">
        <v>47</v>
      </c>
      <c r="G915" s="30" t="s">
        <v>11</v>
      </c>
      <c r="H915" s="30" t="n">
        <v>13112</v>
      </c>
      <c r="I915" s="32" t="n">
        <v>42865</v>
      </c>
      <c r="J915" s="33"/>
      <c r="K915" s="30"/>
      <c r="L915" s="30" t="n">
        <v>4</v>
      </c>
      <c r="M915" s="20" t="n">
        <f aca="false">IF(C915&lt;&gt;C914,K915,IF(K915="",M914-L915,M914+K915))</f>
        <v>154</v>
      </c>
      <c r="N915" s="21" t="n">
        <v>51.22803</v>
      </c>
      <c r="O915" s="22" t="n">
        <f aca="false">K915*N915</f>
        <v>0</v>
      </c>
      <c r="P915" s="22" t="n">
        <f aca="false">L915*N915</f>
        <v>204.91212</v>
      </c>
      <c r="Q915" s="23" t="n">
        <f aca="false">IF(C915&lt;&gt;C914,O915,IF(O915=0,Q914-P915,Q914+O915))</f>
        <v>7947.28967</v>
      </c>
      <c r="R915" s="24" t="n">
        <f aca="false">IF(C915&lt;&gt;C916,M915,0)</f>
        <v>0</v>
      </c>
      <c r="S915" s="25" t="n">
        <f aca="false">IF(C915&lt;&gt;C916,Q915,0)</f>
        <v>0</v>
      </c>
      <c r="T915" s="0" t="s">
        <v>27</v>
      </c>
      <c r="U915" s="27"/>
      <c r="V915" s="28"/>
      <c r="W915" s="26"/>
      <c r="X915" s="26"/>
      <c r="Y915" s="26"/>
      <c r="Z915" s="26"/>
    </row>
    <row r="916" customFormat="false" ht="12.75" hidden="false" customHeight="true" outlineLevel="0" collapsed="false">
      <c r="A916" s="16" t="n">
        <v>915</v>
      </c>
      <c r="B916" s="17" t="s">
        <v>76</v>
      </c>
      <c r="C916" s="30" t="n">
        <v>34800016</v>
      </c>
      <c r="D916" s="30" t="n">
        <v>348</v>
      </c>
      <c r="E916" s="33" t="s">
        <v>307</v>
      </c>
      <c r="F916" s="31" t="s">
        <v>47</v>
      </c>
      <c r="G916" s="30" t="s">
        <v>11</v>
      </c>
      <c r="H916" s="30" t="n">
        <v>13123</v>
      </c>
      <c r="I916" s="32" t="n">
        <v>42866</v>
      </c>
      <c r="J916" s="33"/>
      <c r="K916" s="30"/>
      <c r="L916" s="30" t="n">
        <v>4</v>
      </c>
      <c r="M916" s="20" t="n">
        <f aca="false">IF(C916&lt;&gt;C915,K916,IF(K916="",M915-L916,M915+K916))</f>
        <v>150</v>
      </c>
      <c r="N916" s="21" t="n">
        <v>51.22803</v>
      </c>
      <c r="O916" s="22" t="n">
        <f aca="false">K916*N916</f>
        <v>0</v>
      </c>
      <c r="P916" s="22" t="n">
        <f aca="false">L916*N916</f>
        <v>204.91212</v>
      </c>
      <c r="Q916" s="23" t="n">
        <f aca="false">IF(C916&lt;&gt;C915,O916,IF(O916=0,Q915-P916,Q915+O916))</f>
        <v>7742.37755</v>
      </c>
      <c r="R916" s="24" t="n">
        <f aca="false">IF(C916&lt;&gt;C917,M916,0)</f>
        <v>0</v>
      </c>
      <c r="S916" s="25" t="n">
        <f aca="false">IF(C916&lt;&gt;C917,Q916,0)</f>
        <v>0</v>
      </c>
      <c r="T916" s="0" t="s">
        <v>27</v>
      </c>
      <c r="U916" s="27"/>
      <c r="V916" s="28"/>
      <c r="W916" s="26"/>
      <c r="X916" s="26"/>
      <c r="Y916" s="26"/>
      <c r="Z916" s="26"/>
    </row>
    <row r="917" customFormat="false" ht="12.75" hidden="false" customHeight="true" outlineLevel="0" collapsed="false">
      <c r="A917" s="16" t="n">
        <v>916</v>
      </c>
      <c r="B917" s="17" t="s">
        <v>76</v>
      </c>
      <c r="C917" s="1" t="n">
        <v>34800016</v>
      </c>
      <c r="D917" s="1" t="n">
        <v>348</v>
      </c>
      <c r="E917" s="33" t="s">
        <v>307</v>
      </c>
      <c r="F917" s="31" t="s">
        <v>47</v>
      </c>
      <c r="G917" s="1" t="s">
        <v>11</v>
      </c>
      <c r="H917" s="1" t="n">
        <v>13280</v>
      </c>
      <c r="I917" s="3" t="n">
        <v>42894</v>
      </c>
      <c r="L917" s="1" t="n">
        <v>4</v>
      </c>
      <c r="M917" s="20" t="n">
        <f aca="false">IF(C917&lt;&gt;C916,K917,IF(K917="",M916-L917,M916+K917))</f>
        <v>146</v>
      </c>
      <c r="N917" s="21" t="n">
        <v>51.22803</v>
      </c>
      <c r="O917" s="22" t="n">
        <f aca="false">K917*N917</f>
        <v>0</v>
      </c>
      <c r="P917" s="22" t="n">
        <f aca="false">L917*N917</f>
        <v>204.91212</v>
      </c>
      <c r="Q917" s="23" t="n">
        <f aca="false">IF(C917&lt;&gt;C916,O917,IF(O917=0,Q916-P917,Q916+O917))</f>
        <v>7537.46543</v>
      </c>
      <c r="R917" s="24" t="n">
        <f aca="false">IF(C917&lt;&gt;C918,M917,0)</f>
        <v>0</v>
      </c>
      <c r="S917" s="25" t="n">
        <f aca="false">IF(C917&lt;&gt;C918,Q917,0)</f>
        <v>0</v>
      </c>
      <c r="T917" s="0" t="s">
        <v>28</v>
      </c>
      <c r="U917" s="0"/>
      <c r="V917" s="28"/>
      <c r="W917" s="26"/>
      <c r="X917" s="26"/>
      <c r="Y917" s="26"/>
      <c r="Z917" s="26"/>
    </row>
    <row r="918" customFormat="false" ht="12.75" hidden="false" customHeight="true" outlineLevel="0" collapsed="false">
      <c r="A918" s="16" t="n">
        <v>917</v>
      </c>
      <c r="B918" s="17" t="s">
        <v>76</v>
      </c>
      <c r="C918" s="1" t="n">
        <v>34800016</v>
      </c>
      <c r="D918" s="1" t="str">
        <f aca="false">LEFT(C918,3)</f>
        <v>348</v>
      </c>
      <c r="E918" s="33" t="s">
        <v>307</v>
      </c>
      <c r="F918" s="31" t="s">
        <v>47</v>
      </c>
      <c r="G918" s="1" t="s">
        <v>11</v>
      </c>
      <c r="H918" s="1" t="n">
        <v>13610</v>
      </c>
      <c r="I918" s="3" t="n">
        <v>42909</v>
      </c>
      <c r="L918" s="1" t="n">
        <v>4</v>
      </c>
      <c r="M918" s="20" t="n">
        <f aca="false">IF(C918&lt;&gt;C917,K918,IF(K918="",M917-L918,M917+K918))</f>
        <v>142</v>
      </c>
      <c r="N918" s="21" t="n">
        <v>51.22803</v>
      </c>
      <c r="O918" s="22" t="n">
        <f aca="false">K918*N918</f>
        <v>0</v>
      </c>
      <c r="P918" s="22" t="n">
        <f aca="false">L918*N918</f>
        <v>204.91212</v>
      </c>
      <c r="Q918" s="23" t="n">
        <f aca="false">IF(C918&lt;&gt;C917,O918,IF(O918=0,Q917-P918,Q917+O918))</f>
        <v>7332.55331</v>
      </c>
      <c r="R918" s="24" t="n">
        <f aca="false">IF(C918&lt;&gt;C919,M918,0)</f>
        <v>0</v>
      </c>
      <c r="S918" s="25" t="n">
        <f aca="false">IF(C918&lt;&gt;C919,Q918,0)</f>
        <v>0</v>
      </c>
      <c r="T918" s="0" t="s">
        <v>28</v>
      </c>
      <c r="U918" s="0"/>
      <c r="V918" s="28"/>
      <c r="W918" s="26"/>
      <c r="X918" s="26"/>
      <c r="Y918" s="26"/>
      <c r="Z918" s="26"/>
    </row>
    <row r="919" customFormat="false" ht="12.75" hidden="false" customHeight="true" outlineLevel="0" collapsed="false">
      <c r="A919" s="16" t="n">
        <v>918</v>
      </c>
      <c r="B919" s="17" t="s">
        <v>76</v>
      </c>
      <c r="C919" s="1" t="n">
        <v>34800016</v>
      </c>
      <c r="D919" s="1" t="str">
        <f aca="false">LEFT(C919,3)</f>
        <v>348</v>
      </c>
      <c r="E919" s="33" t="s">
        <v>307</v>
      </c>
      <c r="F919" s="31" t="s">
        <v>47</v>
      </c>
      <c r="G919" s="1" t="s">
        <v>11</v>
      </c>
      <c r="H919" s="1" t="n">
        <v>13615</v>
      </c>
      <c r="I919" s="3" t="n">
        <v>42909</v>
      </c>
      <c r="L919" s="1" t="n">
        <v>8</v>
      </c>
      <c r="M919" s="20" t="n">
        <f aca="false">IF(C919&lt;&gt;C918,K919,IF(K919="",M918-L919,M918+K919))</f>
        <v>134</v>
      </c>
      <c r="N919" s="21" t="n">
        <v>51.22803</v>
      </c>
      <c r="O919" s="22" t="n">
        <f aca="false">K919*N919</f>
        <v>0</v>
      </c>
      <c r="P919" s="22" t="n">
        <f aca="false">L919*N919</f>
        <v>409.82424</v>
      </c>
      <c r="Q919" s="23" t="n">
        <f aca="false">IF(C919&lt;&gt;C918,O919,IF(O919=0,Q918-P919,Q918+O919))</f>
        <v>6922.72907</v>
      </c>
      <c r="R919" s="24" t="n">
        <f aca="false">IF(C919&lt;&gt;C920,M919,0)</f>
        <v>0</v>
      </c>
      <c r="S919" s="25" t="n">
        <f aca="false">IF(C919&lt;&gt;C920,Q919,0)</f>
        <v>0</v>
      </c>
      <c r="T919" s="0" t="s">
        <v>28</v>
      </c>
      <c r="U919" s="0"/>
      <c r="V919" s="28"/>
      <c r="W919" s="26"/>
      <c r="X919" s="26"/>
      <c r="Y919" s="26"/>
      <c r="Z919" s="26"/>
    </row>
    <row r="920" customFormat="false" ht="12.75" hidden="false" customHeight="true" outlineLevel="0" collapsed="false">
      <c r="A920" s="16" t="n">
        <v>919</v>
      </c>
      <c r="B920" s="17" t="s">
        <v>76</v>
      </c>
      <c r="C920" s="1" t="n">
        <v>34800016</v>
      </c>
      <c r="D920" s="1" t="n">
        <v>348</v>
      </c>
      <c r="E920" s="33" t="s">
        <v>307</v>
      </c>
      <c r="F920" s="31" t="s">
        <v>47</v>
      </c>
      <c r="G920" s="1" t="s">
        <v>11</v>
      </c>
      <c r="H920" s="1" t="n">
        <v>13634</v>
      </c>
      <c r="I920" s="3" t="n">
        <v>42913</v>
      </c>
      <c r="K920" s="0"/>
      <c r="L920" s="1" t="n">
        <v>6</v>
      </c>
      <c r="M920" s="20" t="n">
        <f aca="false">IF(C920&lt;&gt;C919,K920,IF(K920="",M919-L920,M919+K920))</f>
        <v>128</v>
      </c>
      <c r="N920" s="21" t="n">
        <v>51.22803</v>
      </c>
      <c r="O920" s="22" t="n">
        <f aca="false">K920*N920</f>
        <v>0</v>
      </c>
      <c r="P920" s="22" t="n">
        <f aca="false">L920*N920</f>
        <v>307.36818</v>
      </c>
      <c r="Q920" s="23" t="n">
        <f aca="false">IF(C920&lt;&gt;C919,O920,IF(O920=0,Q919-P920,Q919+O920))</f>
        <v>6615.36089</v>
      </c>
      <c r="R920" s="24" t="n">
        <f aca="false">IF(C920&lt;&gt;C921,M920,0)</f>
        <v>0</v>
      </c>
      <c r="S920" s="25" t="n">
        <f aca="false">IF(C920&lt;&gt;C921,Q920,0)</f>
        <v>0</v>
      </c>
      <c r="T920" s="0" t="s">
        <v>29</v>
      </c>
      <c r="V920" s="28"/>
      <c r="W920" s="26"/>
      <c r="X920" s="26"/>
      <c r="Y920" s="26"/>
      <c r="Z920" s="26"/>
    </row>
    <row r="921" customFormat="false" ht="12.75" hidden="false" customHeight="true" outlineLevel="0" collapsed="false">
      <c r="A921" s="16" t="n">
        <v>920</v>
      </c>
      <c r="B921" s="17" t="s">
        <v>76</v>
      </c>
      <c r="C921" s="1" t="n">
        <v>34800016</v>
      </c>
      <c r="D921" s="1" t="n">
        <v>348</v>
      </c>
      <c r="E921" s="33" t="s">
        <v>307</v>
      </c>
      <c r="F921" s="31" t="s">
        <v>47</v>
      </c>
      <c r="G921" s="1" t="s">
        <v>11</v>
      </c>
      <c r="H921" s="1" t="n">
        <v>13644</v>
      </c>
      <c r="I921" s="3" t="n">
        <v>42914</v>
      </c>
      <c r="K921" s="0"/>
      <c r="L921" s="1" t="n">
        <v>3</v>
      </c>
      <c r="M921" s="20" t="n">
        <f aca="false">IF(C921&lt;&gt;C920,K921,IF(K921="",M920-L921,M920+K921))</f>
        <v>125</v>
      </c>
      <c r="N921" s="21" t="n">
        <v>51.22803</v>
      </c>
      <c r="O921" s="22" t="n">
        <f aca="false">K921*N921</f>
        <v>0</v>
      </c>
      <c r="P921" s="22" t="n">
        <f aca="false">L921*N921</f>
        <v>153.68409</v>
      </c>
      <c r="Q921" s="23" t="n">
        <f aca="false">IF(C921&lt;&gt;C920,O921,IF(O921=0,Q920-P921,Q920+O921))</f>
        <v>6461.6768</v>
      </c>
      <c r="R921" s="24" t="n">
        <f aca="false">IF(C921&lt;&gt;C922,M921,0)</f>
        <v>0</v>
      </c>
      <c r="S921" s="25" t="n">
        <f aca="false">IF(C921&lt;&gt;C922,Q921,0)</f>
        <v>0</v>
      </c>
      <c r="T921" s="0" t="s">
        <v>29</v>
      </c>
      <c r="V921" s="28"/>
      <c r="W921" s="26"/>
      <c r="X921" s="26"/>
      <c r="Y921" s="26"/>
      <c r="Z921" s="26"/>
    </row>
    <row r="922" customFormat="false" ht="12.75" hidden="false" customHeight="true" outlineLevel="0" collapsed="false">
      <c r="A922" s="16" t="n">
        <v>921</v>
      </c>
      <c r="B922" s="17" t="s">
        <v>76</v>
      </c>
      <c r="C922" s="1" t="n">
        <v>34800016</v>
      </c>
      <c r="D922" s="1" t="n">
        <v>348</v>
      </c>
      <c r="E922" s="33" t="s">
        <v>307</v>
      </c>
      <c r="F922" s="31" t="s">
        <v>47</v>
      </c>
      <c r="G922" s="1" t="s">
        <v>11</v>
      </c>
      <c r="H922" s="1" t="n">
        <v>13728</v>
      </c>
      <c r="I922" s="3" t="n">
        <v>42927</v>
      </c>
      <c r="K922" s="0"/>
      <c r="L922" s="1" t="n">
        <v>4</v>
      </c>
      <c r="M922" s="20" t="n">
        <f aca="false">IF(C922&lt;&gt;C921,K922,IF(K922="",M921-L922,M921+K922))</f>
        <v>121</v>
      </c>
      <c r="N922" s="21" t="n">
        <v>51.22803</v>
      </c>
      <c r="O922" s="22" t="n">
        <f aca="false">K922*N922</f>
        <v>0</v>
      </c>
      <c r="P922" s="22" t="n">
        <f aca="false">L922*N922</f>
        <v>204.91212</v>
      </c>
      <c r="Q922" s="23" t="n">
        <f aca="false">IF(C922&lt;&gt;C921,O922,IF(O922=0,Q921-P922,Q921+O922))</f>
        <v>6256.76468</v>
      </c>
      <c r="R922" s="24" t="n">
        <f aca="false">IF(C922&lt;&gt;C923,M922,0)</f>
        <v>121</v>
      </c>
      <c r="S922" s="25" t="n">
        <f aca="false">IF(C922&lt;&gt;C923,Q922,0)</f>
        <v>6256.76468</v>
      </c>
      <c r="T922" s="0" t="s">
        <v>29</v>
      </c>
      <c r="V922" s="28"/>
      <c r="W922" s="26"/>
      <c r="X922" s="26"/>
      <c r="Y922" s="26"/>
      <c r="Z922" s="26"/>
    </row>
    <row r="923" customFormat="false" ht="12.75" hidden="false" customHeight="true" outlineLevel="0" collapsed="false">
      <c r="A923" s="16" t="n">
        <v>922</v>
      </c>
      <c r="B923" s="17" t="s">
        <v>76</v>
      </c>
      <c r="C923" s="1" t="n">
        <v>34800017</v>
      </c>
      <c r="D923" s="1" t="n">
        <v>348</v>
      </c>
      <c r="E923" s="45" t="s">
        <v>308</v>
      </c>
      <c r="F923" s="46" t="s">
        <v>47</v>
      </c>
      <c r="G923" s="1" t="s">
        <v>10</v>
      </c>
      <c r="H923" s="1" t="n">
        <v>7925</v>
      </c>
      <c r="I923" s="3" t="n">
        <v>42903</v>
      </c>
      <c r="J923" s="0" t="s">
        <v>193</v>
      </c>
      <c r="K923" s="1" t="n">
        <v>20</v>
      </c>
      <c r="M923" s="20" t="n">
        <f aca="false">IF(C923&lt;&gt;C922,K923,IF(K923="",M922-L923,M922+K923))</f>
        <v>20</v>
      </c>
      <c r="N923" s="4" t="n">
        <v>74</v>
      </c>
      <c r="O923" s="22" t="n">
        <f aca="false">K923*N923</f>
        <v>1480</v>
      </c>
      <c r="P923" s="22" t="n">
        <f aca="false">L923*N923</f>
        <v>0</v>
      </c>
      <c r="Q923" s="23" t="n">
        <f aca="false">IF(C923&lt;&gt;C922,O923,IF(O923=0,Q922-P923,Q922+O923))</f>
        <v>1480</v>
      </c>
      <c r="R923" s="24" t="n">
        <f aca="false">IF(C923&lt;&gt;C924,M923,0)</f>
        <v>0</v>
      </c>
      <c r="S923" s="25" t="n">
        <f aca="false">IF(C923&lt;&gt;C924,Q923,0)</f>
        <v>0</v>
      </c>
      <c r="T923" s="0" t="s">
        <v>28</v>
      </c>
      <c r="U923" s="27"/>
      <c r="V923" s="28"/>
      <c r="W923" s="26"/>
      <c r="X923" s="26"/>
      <c r="Y923" s="26"/>
      <c r="Z923" s="26"/>
    </row>
    <row r="924" customFormat="false" ht="12.75" hidden="false" customHeight="true" outlineLevel="0" collapsed="false">
      <c r="A924" s="16" t="n">
        <v>923</v>
      </c>
      <c r="B924" s="17" t="s">
        <v>76</v>
      </c>
      <c r="C924" s="1" t="n">
        <v>34800017</v>
      </c>
      <c r="D924" s="1" t="str">
        <f aca="false">LEFT(C924,3)</f>
        <v>348</v>
      </c>
      <c r="E924" s="45" t="s">
        <v>308</v>
      </c>
      <c r="F924" s="46" t="s">
        <v>47</v>
      </c>
      <c r="G924" s="1" t="s">
        <v>11</v>
      </c>
      <c r="H924" s="1" t="n">
        <v>13610</v>
      </c>
      <c r="I924" s="3" t="n">
        <v>42909</v>
      </c>
      <c r="L924" s="1" t="n">
        <v>5</v>
      </c>
      <c r="M924" s="20" t="n">
        <f aca="false">IF(C924&lt;&gt;C923,K924,IF(K924="",M923-L924,M923+K924))</f>
        <v>15</v>
      </c>
      <c r="N924" s="4" t="n">
        <v>74</v>
      </c>
      <c r="O924" s="22" t="n">
        <f aca="false">K924*N924</f>
        <v>0</v>
      </c>
      <c r="P924" s="22" t="n">
        <f aca="false">L924*N924</f>
        <v>370</v>
      </c>
      <c r="Q924" s="23" t="n">
        <f aca="false">IF(C924&lt;&gt;C923,O924,IF(O924=0,Q923-P924,Q923+O924))</f>
        <v>1110</v>
      </c>
      <c r="R924" s="24" t="n">
        <f aca="false">IF(C924&lt;&gt;C925,M924,0)</f>
        <v>0</v>
      </c>
      <c r="S924" s="25" t="n">
        <f aca="false">IF(C924&lt;&gt;C925,Q924,0)</f>
        <v>0</v>
      </c>
      <c r="T924" s="0" t="s">
        <v>28</v>
      </c>
      <c r="U924" s="0"/>
      <c r="V924" s="28"/>
      <c r="W924" s="26"/>
      <c r="X924" s="26"/>
      <c r="Y924" s="26"/>
      <c r="Z924" s="26"/>
    </row>
    <row r="925" customFormat="false" ht="12.75" hidden="false" customHeight="true" outlineLevel="0" collapsed="false">
      <c r="A925" s="16" t="n">
        <v>924</v>
      </c>
      <c r="B925" s="17" t="s">
        <v>76</v>
      </c>
      <c r="C925" s="1" t="n">
        <v>34800017</v>
      </c>
      <c r="D925" s="1" t="str">
        <f aca="false">LEFT(C925,3)</f>
        <v>348</v>
      </c>
      <c r="E925" s="45" t="s">
        <v>308</v>
      </c>
      <c r="F925" s="46" t="s">
        <v>47</v>
      </c>
      <c r="G925" s="1" t="s">
        <v>11</v>
      </c>
      <c r="H925" s="1" t="n">
        <v>13615</v>
      </c>
      <c r="I925" s="3" t="n">
        <v>42909</v>
      </c>
      <c r="L925" s="1" t="n">
        <v>8</v>
      </c>
      <c r="M925" s="20" t="n">
        <f aca="false">IF(C925&lt;&gt;C924,K925,IF(K925="",M924-L925,M924+K925))</f>
        <v>7</v>
      </c>
      <c r="N925" s="4" t="n">
        <v>74</v>
      </c>
      <c r="O925" s="22" t="n">
        <f aca="false">K925*N925</f>
        <v>0</v>
      </c>
      <c r="P925" s="22" t="n">
        <f aca="false">L925*N925</f>
        <v>592</v>
      </c>
      <c r="Q925" s="23" t="n">
        <f aca="false">IF(C925&lt;&gt;C924,O925,IF(O925=0,Q924-P925,Q924+O925))</f>
        <v>518</v>
      </c>
      <c r="R925" s="24" t="n">
        <f aca="false">IF(C925&lt;&gt;C926,M925,0)</f>
        <v>0</v>
      </c>
      <c r="S925" s="25" t="n">
        <f aca="false">IF(C925&lt;&gt;C926,Q925,0)</f>
        <v>0</v>
      </c>
      <c r="T925" s="0" t="s">
        <v>28</v>
      </c>
      <c r="U925" s="0"/>
      <c r="V925" s="28"/>
      <c r="W925" s="26"/>
      <c r="X925" s="26"/>
      <c r="Y925" s="26"/>
      <c r="Z925" s="26"/>
    </row>
    <row r="926" customFormat="false" ht="12.75" hidden="false" customHeight="true" outlineLevel="0" collapsed="false">
      <c r="A926" s="16" t="n">
        <v>925</v>
      </c>
      <c r="B926" s="17" t="s">
        <v>76</v>
      </c>
      <c r="C926" s="1" t="n">
        <v>34800017</v>
      </c>
      <c r="D926" s="1" t="n">
        <v>348</v>
      </c>
      <c r="E926" s="45" t="s">
        <v>308</v>
      </c>
      <c r="F926" s="46" t="s">
        <v>47</v>
      </c>
      <c r="G926" s="1" t="s">
        <v>11</v>
      </c>
      <c r="H926" s="1" t="n">
        <v>13634</v>
      </c>
      <c r="I926" s="3" t="n">
        <v>42913</v>
      </c>
      <c r="K926" s="0"/>
      <c r="L926" s="1" t="n">
        <v>5</v>
      </c>
      <c r="M926" s="20" t="n">
        <f aca="false">IF(C926&lt;&gt;C925,K926,IF(K926="",M925-L926,M925+K926))</f>
        <v>2</v>
      </c>
      <c r="N926" s="4" t="n">
        <v>74</v>
      </c>
      <c r="O926" s="22" t="n">
        <f aca="false">K926*N926</f>
        <v>0</v>
      </c>
      <c r="P926" s="22" t="n">
        <f aca="false">L926*N926</f>
        <v>370</v>
      </c>
      <c r="Q926" s="23" t="n">
        <f aca="false">IF(C926&lt;&gt;C925,O926,IF(O926=0,Q925-P926,Q925+O926))</f>
        <v>148</v>
      </c>
      <c r="R926" s="24" t="n">
        <f aca="false">IF(C926&lt;&gt;C927,M926,0)</f>
        <v>0</v>
      </c>
      <c r="S926" s="25" t="n">
        <f aca="false">IF(C926&lt;&gt;C927,Q926,0)</f>
        <v>0</v>
      </c>
      <c r="T926" s="0" t="s">
        <v>29</v>
      </c>
      <c r="V926" s="28"/>
      <c r="W926" s="26"/>
      <c r="X926" s="26"/>
      <c r="Y926" s="26"/>
      <c r="Z926" s="26"/>
    </row>
    <row r="927" customFormat="false" ht="12.75" hidden="false" customHeight="true" outlineLevel="0" collapsed="false">
      <c r="A927" s="16" t="n">
        <v>926</v>
      </c>
      <c r="B927" s="17" t="s">
        <v>76</v>
      </c>
      <c r="C927" s="1" t="n">
        <v>34800017</v>
      </c>
      <c r="D927" s="1" t="n">
        <v>348</v>
      </c>
      <c r="E927" s="45" t="s">
        <v>308</v>
      </c>
      <c r="F927" s="46" t="s">
        <v>47</v>
      </c>
      <c r="G927" s="1" t="s">
        <v>11</v>
      </c>
      <c r="H927" s="1" t="n">
        <v>13635</v>
      </c>
      <c r="I927" s="3" t="n">
        <v>42913</v>
      </c>
      <c r="K927" s="0"/>
      <c r="L927" s="1" t="n">
        <v>2</v>
      </c>
      <c r="M927" s="20" t="n">
        <f aca="false">IF(C927&lt;&gt;C926,K927,IF(K927="",M926-L927,M926+K927))</f>
        <v>0</v>
      </c>
      <c r="N927" s="4" t="n">
        <v>74</v>
      </c>
      <c r="O927" s="22" t="n">
        <f aca="false">K927*N927</f>
        <v>0</v>
      </c>
      <c r="P927" s="22" t="n">
        <f aca="false">L927*N927</f>
        <v>148</v>
      </c>
      <c r="Q927" s="23" t="n">
        <f aca="false">IF(C927&lt;&gt;C926,O927,IF(O927=0,Q926-P927,Q926+O927))</f>
        <v>0</v>
      </c>
      <c r="R927" s="24" t="n">
        <f aca="false">IF(C927&lt;&gt;C928,M927,0)</f>
        <v>0</v>
      </c>
      <c r="S927" s="25" t="n">
        <f aca="false">IF(C927&lt;&gt;C928,Q927,0)</f>
        <v>0</v>
      </c>
      <c r="T927" s="0" t="s">
        <v>29</v>
      </c>
      <c r="V927" s="28"/>
      <c r="W927" s="26"/>
      <c r="X927" s="26"/>
      <c r="Y927" s="26"/>
      <c r="Z927" s="26"/>
    </row>
    <row r="928" customFormat="false" ht="12.75" hidden="false" customHeight="true" outlineLevel="0" collapsed="false">
      <c r="A928" s="16" t="n">
        <v>927</v>
      </c>
      <c r="B928" s="17" t="s">
        <v>76</v>
      </c>
      <c r="C928" s="1" t="n">
        <v>34800019</v>
      </c>
      <c r="D928" s="1" t="n">
        <v>348</v>
      </c>
      <c r="E928" s="45" t="s">
        <v>309</v>
      </c>
      <c r="F928" s="46" t="s">
        <v>47</v>
      </c>
      <c r="G928" s="1" t="s">
        <v>10</v>
      </c>
      <c r="H928" s="1" t="n">
        <v>7926</v>
      </c>
      <c r="I928" s="3" t="n">
        <v>42903</v>
      </c>
      <c r="J928" s="0" t="s">
        <v>231</v>
      </c>
      <c r="K928" s="1" t="n">
        <v>20</v>
      </c>
      <c r="M928" s="20" t="n">
        <f aca="false">IF(C928&lt;&gt;C927,K928,IF(K928="",M927-L928,M927+K928))</f>
        <v>20</v>
      </c>
      <c r="N928" s="4" t="n">
        <v>27.3</v>
      </c>
      <c r="O928" s="22" t="n">
        <f aca="false">K928*N928</f>
        <v>546</v>
      </c>
      <c r="P928" s="22" t="n">
        <f aca="false">L928*N928</f>
        <v>0</v>
      </c>
      <c r="Q928" s="23" t="n">
        <f aca="false">IF(C928&lt;&gt;C927,O928,IF(O928=0,Q927-P928,Q927+O928))</f>
        <v>546</v>
      </c>
      <c r="R928" s="24" t="n">
        <f aca="false">IF(C928&lt;&gt;C929,M928,0)</f>
        <v>0</v>
      </c>
      <c r="S928" s="25" t="n">
        <f aca="false">IF(C928&lt;&gt;C929,Q928,0)</f>
        <v>0</v>
      </c>
      <c r="T928" s="0" t="s">
        <v>28</v>
      </c>
      <c r="U928" s="27"/>
      <c r="V928" s="28"/>
      <c r="W928" s="26"/>
      <c r="X928" s="26"/>
      <c r="Y928" s="26"/>
      <c r="Z928" s="26"/>
    </row>
    <row r="929" customFormat="false" ht="12.75" hidden="false" customHeight="true" outlineLevel="0" collapsed="false">
      <c r="A929" s="16" t="n">
        <v>928</v>
      </c>
      <c r="B929" s="17" t="s">
        <v>76</v>
      </c>
      <c r="C929" s="1" t="n">
        <v>34800019</v>
      </c>
      <c r="D929" s="1" t="n">
        <v>348</v>
      </c>
      <c r="E929" s="45" t="s">
        <v>309</v>
      </c>
      <c r="F929" s="46" t="s">
        <v>47</v>
      </c>
      <c r="G929" s="1" t="s">
        <v>11</v>
      </c>
      <c r="H929" s="1" t="n">
        <v>13702</v>
      </c>
      <c r="I929" s="3" t="n">
        <v>42922</v>
      </c>
      <c r="K929" s="0"/>
      <c r="L929" s="1" t="n">
        <v>8</v>
      </c>
      <c r="M929" s="20" t="n">
        <f aca="false">IF(C929&lt;&gt;C928,K929,IF(K929="",M928-L929,M928+K929))</f>
        <v>12</v>
      </c>
      <c r="N929" s="4" t="n">
        <v>27.3</v>
      </c>
      <c r="O929" s="22" t="n">
        <f aca="false">K929*N929</f>
        <v>0</v>
      </c>
      <c r="P929" s="22" t="n">
        <f aca="false">L929*N929</f>
        <v>218.4</v>
      </c>
      <c r="Q929" s="23" t="n">
        <f aca="false">IF(C929&lt;&gt;C928,O929,IF(O929=0,Q928-P929,Q928+O929))</f>
        <v>327.6</v>
      </c>
      <c r="R929" s="24" t="n">
        <f aca="false">IF(C929&lt;&gt;C930,M929,0)</f>
        <v>12</v>
      </c>
      <c r="S929" s="25" t="n">
        <f aca="false">IF(C929&lt;&gt;C930,Q929,0)</f>
        <v>327.6</v>
      </c>
      <c r="T929" s="0" t="s">
        <v>29</v>
      </c>
      <c r="V929" s="28"/>
      <c r="W929" s="26"/>
      <c r="X929" s="26"/>
      <c r="Y929" s="26"/>
      <c r="Z929" s="26"/>
    </row>
    <row r="930" customFormat="false" ht="12.75" hidden="false" customHeight="true" outlineLevel="0" collapsed="false">
      <c r="A930" s="16" t="n">
        <v>929</v>
      </c>
      <c r="B930" s="17" t="s">
        <v>76</v>
      </c>
      <c r="C930" s="17" t="n">
        <v>34800020</v>
      </c>
      <c r="D930" s="17" t="str">
        <f aca="false">LEFT(C930,3)</f>
        <v>348</v>
      </c>
      <c r="E930" s="16" t="s">
        <v>310</v>
      </c>
      <c r="F930" s="18" t="s">
        <v>47</v>
      </c>
      <c r="G930" s="17" t="s">
        <v>10</v>
      </c>
      <c r="H930" s="17" t="s">
        <v>22</v>
      </c>
      <c r="I930" s="19" t="n">
        <v>42736</v>
      </c>
      <c r="J930" s="16"/>
      <c r="K930" s="17" t="n">
        <v>13</v>
      </c>
      <c r="L930" s="17"/>
      <c r="M930" s="20" t="n">
        <f aca="false">IF(C930&lt;&gt;C929,K930,IF(K930="",M929-L930,M929+K930))</f>
        <v>13</v>
      </c>
      <c r="N930" s="21" t="n">
        <v>58.24613</v>
      </c>
      <c r="O930" s="22" t="n">
        <f aca="false">K930*N930</f>
        <v>757.19969</v>
      </c>
      <c r="P930" s="22" t="n">
        <f aca="false">L930*N930</f>
        <v>0</v>
      </c>
      <c r="Q930" s="23" t="n">
        <f aca="false">IF(C930&lt;&gt;C929,O930,IF(O930=0,Q929-P930,Q929+O930))</f>
        <v>757.19969</v>
      </c>
      <c r="R930" s="24" t="n">
        <f aca="false">IF(C930&lt;&gt;C931,M930,0)</f>
        <v>13</v>
      </c>
      <c r="S930" s="25" t="n">
        <f aca="false">IF(C930&lt;&gt;C931,Q930,0)</f>
        <v>757.19969</v>
      </c>
      <c r="T930" s="26" t="s">
        <v>23</v>
      </c>
      <c r="U930" s="27"/>
      <c r="V930" s="28"/>
      <c r="W930" s="26"/>
      <c r="X930" s="26"/>
      <c r="Y930" s="26"/>
      <c r="Z930" s="26"/>
    </row>
    <row r="931" customFormat="false" ht="12.75" hidden="false" customHeight="true" outlineLevel="0" collapsed="false">
      <c r="A931" s="16" t="n">
        <v>930</v>
      </c>
      <c r="B931" s="17" t="s">
        <v>76</v>
      </c>
      <c r="C931" s="17" t="n">
        <v>34800021</v>
      </c>
      <c r="D931" s="17" t="str">
        <f aca="false">LEFT(C931,3)</f>
        <v>348</v>
      </c>
      <c r="E931" s="16" t="s">
        <v>311</v>
      </c>
      <c r="F931" s="18" t="s">
        <v>47</v>
      </c>
      <c r="G931" s="17" t="s">
        <v>10</v>
      </c>
      <c r="H931" s="17" t="s">
        <v>22</v>
      </c>
      <c r="I931" s="19" t="n">
        <v>42736</v>
      </c>
      <c r="J931" s="16"/>
      <c r="K931" s="17" t="n">
        <v>2</v>
      </c>
      <c r="L931" s="17"/>
      <c r="M931" s="20" t="n">
        <f aca="false">IF(C931&lt;&gt;C930,K931,IF(K931="",M930-L931,M930+K931))</f>
        <v>2</v>
      </c>
      <c r="N931" s="21" t="n">
        <v>49.19745</v>
      </c>
      <c r="O931" s="22" t="n">
        <f aca="false">K931*N931</f>
        <v>98.3949</v>
      </c>
      <c r="P931" s="22" t="n">
        <f aca="false">L931*N931</f>
        <v>0</v>
      </c>
      <c r="Q931" s="23" t="n">
        <f aca="false">IF(C931&lt;&gt;C930,O931,IF(O931=0,Q930-P931,Q930+O931))</f>
        <v>98.3949</v>
      </c>
      <c r="R931" s="24" t="n">
        <f aca="false">IF(C931&lt;&gt;C932,M931,0)</f>
        <v>0</v>
      </c>
      <c r="S931" s="25" t="n">
        <f aca="false">IF(C931&lt;&gt;C932,Q931,0)</f>
        <v>0</v>
      </c>
      <c r="T931" s="26" t="s">
        <v>23</v>
      </c>
      <c r="U931" s="27"/>
      <c r="V931" s="28"/>
      <c r="W931" s="26"/>
      <c r="X931" s="26"/>
      <c r="Y931" s="26"/>
      <c r="Z931" s="26"/>
    </row>
    <row r="932" customFormat="false" ht="12.75" hidden="false" customHeight="true" outlineLevel="0" collapsed="false">
      <c r="A932" s="16" t="n">
        <v>931</v>
      </c>
      <c r="B932" s="17" t="s">
        <v>76</v>
      </c>
      <c r="C932" s="17" t="n">
        <v>34800021</v>
      </c>
      <c r="D932" s="17" t="str">
        <f aca="false">LEFT(C932,3)</f>
        <v>348</v>
      </c>
      <c r="E932" s="16" t="s">
        <v>311</v>
      </c>
      <c r="F932" s="39" t="s">
        <v>47</v>
      </c>
      <c r="G932" s="17" t="s">
        <v>11</v>
      </c>
      <c r="H932" s="17" t="n">
        <v>12891</v>
      </c>
      <c r="I932" s="19" t="n">
        <v>42815</v>
      </c>
      <c r="J932" s="16"/>
      <c r="K932" s="17"/>
      <c r="L932" s="17" t="n">
        <v>2</v>
      </c>
      <c r="M932" s="20" t="n">
        <f aca="false">IF(C932&lt;&gt;C931,K932,IF(K932="",M931-L932,M931+K932))</f>
        <v>0</v>
      </c>
      <c r="N932" s="21" t="n">
        <v>49.19745</v>
      </c>
      <c r="O932" s="22" t="n">
        <f aca="false">K932*N932</f>
        <v>0</v>
      </c>
      <c r="P932" s="22" t="n">
        <f aca="false">L932*N932</f>
        <v>98.3949</v>
      </c>
      <c r="Q932" s="23" t="n">
        <f aca="false">IF(C932&lt;&gt;C931,O932,IF(O932=0,Q931-P932,Q931+O932))</f>
        <v>0</v>
      </c>
      <c r="R932" s="24" t="n">
        <f aca="false">IF(C932&lt;&gt;C933,M932,0)</f>
        <v>0</v>
      </c>
      <c r="S932" s="25" t="n">
        <f aca="false">IF(C932&lt;&gt;C933,Q932,0)</f>
        <v>0</v>
      </c>
      <c r="T932" s="0" t="s">
        <v>26</v>
      </c>
      <c r="U932" s="27"/>
      <c r="V932" s="28"/>
      <c r="W932" s="26"/>
      <c r="X932" s="26"/>
      <c r="Y932" s="26"/>
      <c r="Z932" s="26"/>
    </row>
    <row r="933" customFormat="false" ht="12.75" hidden="false" customHeight="true" outlineLevel="0" collapsed="false">
      <c r="A933" s="16" t="n">
        <v>932</v>
      </c>
      <c r="B933" s="17" t="s">
        <v>76</v>
      </c>
      <c r="C933" s="17" t="n">
        <v>34800026</v>
      </c>
      <c r="D933" s="17" t="str">
        <f aca="false">LEFT(C933,3)</f>
        <v>348</v>
      </c>
      <c r="E933" s="0" t="s">
        <v>312</v>
      </c>
      <c r="F933" s="18" t="s">
        <v>47</v>
      </c>
      <c r="G933" s="17" t="s">
        <v>10</v>
      </c>
      <c r="H933" s="17" t="n">
        <v>7721</v>
      </c>
      <c r="I933" s="19" t="n">
        <v>42795</v>
      </c>
      <c r="J933" s="0" t="s">
        <v>192</v>
      </c>
      <c r="K933" s="1" t="n">
        <v>30</v>
      </c>
      <c r="M933" s="20" t="n">
        <f aca="false">IF(C933&lt;&gt;C932,K933,IF(K933="",M932-L933,M932+K933))</f>
        <v>30</v>
      </c>
      <c r="N933" s="51" t="n">
        <v>38</v>
      </c>
      <c r="O933" s="22" t="n">
        <f aca="false">K933*N933</f>
        <v>1140</v>
      </c>
      <c r="P933" s="22" t="n">
        <f aca="false">L933*N933</f>
        <v>0</v>
      </c>
      <c r="Q933" s="23" t="n">
        <f aca="false">IF(C933&lt;&gt;C932,O933,IF(O933=0,Q932-P933,Q932+O933))</f>
        <v>1140</v>
      </c>
      <c r="R933" s="24" t="n">
        <f aca="false">IF(C933&lt;&gt;C934,M933,0)</f>
        <v>0</v>
      </c>
      <c r="S933" s="25" t="n">
        <f aca="false">IF(C933&lt;&gt;C934,Q933,0)</f>
        <v>0</v>
      </c>
      <c r="T933" s="0" t="s">
        <v>26</v>
      </c>
      <c r="U933" s="27"/>
      <c r="V933" s="28"/>
      <c r="W933" s="26"/>
      <c r="X933" s="26"/>
      <c r="Y933" s="26"/>
      <c r="Z933" s="26"/>
    </row>
    <row r="934" customFormat="false" ht="12.75" hidden="false" customHeight="true" outlineLevel="0" collapsed="false">
      <c r="A934" s="16" t="n">
        <v>933</v>
      </c>
      <c r="B934" s="17" t="s">
        <v>76</v>
      </c>
      <c r="C934" s="17" t="n">
        <v>34800026</v>
      </c>
      <c r="D934" s="17" t="str">
        <f aca="false">LEFT(C934,3)</f>
        <v>348</v>
      </c>
      <c r="E934" s="16" t="s">
        <v>312</v>
      </c>
      <c r="F934" s="18" t="s">
        <v>47</v>
      </c>
      <c r="G934" s="17" t="s">
        <v>11</v>
      </c>
      <c r="H934" s="17" t="n">
        <v>12880</v>
      </c>
      <c r="I934" s="19" t="n">
        <v>42814</v>
      </c>
      <c r="J934" s="16"/>
      <c r="K934" s="17"/>
      <c r="L934" s="17" t="n">
        <v>5</v>
      </c>
      <c r="M934" s="20" t="n">
        <f aca="false">IF(C934&lt;&gt;C933,K934,IF(K934="",M933-L934,M933+K934))</f>
        <v>25</v>
      </c>
      <c r="N934" s="51" t="n">
        <v>38</v>
      </c>
      <c r="O934" s="22" t="n">
        <f aca="false">K934*N934</f>
        <v>0</v>
      </c>
      <c r="P934" s="22" t="n">
        <f aca="false">L934*N934</f>
        <v>190</v>
      </c>
      <c r="Q934" s="23" t="n">
        <f aca="false">IF(C934&lt;&gt;C933,O934,IF(O934=0,Q933-P934,Q933+O934))</f>
        <v>950</v>
      </c>
      <c r="R934" s="24" t="n">
        <f aca="false">IF(C934&lt;&gt;C935,M934,0)</f>
        <v>0</v>
      </c>
      <c r="S934" s="25" t="n">
        <f aca="false">IF(C934&lt;&gt;C935,Q934,0)</f>
        <v>0</v>
      </c>
      <c r="T934" s="0" t="s">
        <v>26</v>
      </c>
      <c r="U934" s="27"/>
      <c r="V934" s="28"/>
      <c r="W934" s="26"/>
      <c r="X934" s="26"/>
      <c r="Y934" s="26"/>
      <c r="Z934" s="26"/>
    </row>
    <row r="935" customFormat="false" ht="12.75" hidden="false" customHeight="true" outlineLevel="0" collapsed="false">
      <c r="A935" s="16" t="n">
        <v>934</v>
      </c>
      <c r="B935" s="17" t="s">
        <v>76</v>
      </c>
      <c r="C935" s="17" t="n">
        <v>34800026</v>
      </c>
      <c r="D935" s="17" t="str">
        <f aca="false">LEFT(C935,3)</f>
        <v>348</v>
      </c>
      <c r="E935" s="16" t="s">
        <v>312</v>
      </c>
      <c r="F935" s="18" t="s">
        <v>47</v>
      </c>
      <c r="G935" s="17" t="s">
        <v>11</v>
      </c>
      <c r="H935" s="17" t="n">
        <v>12881</v>
      </c>
      <c r="I935" s="19" t="n">
        <v>42814</v>
      </c>
      <c r="J935" s="16"/>
      <c r="K935" s="17"/>
      <c r="L935" s="17" t="n">
        <v>10</v>
      </c>
      <c r="M935" s="20" t="n">
        <f aca="false">IF(C935&lt;&gt;C934,K935,IF(K935="",M934-L935,M934+K935))</f>
        <v>15</v>
      </c>
      <c r="N935" s="51" t="n">
        <v>38</v>
      </c>
      <c r="O935" s="22" t="n">
        <f aca="false">K935*N935</f>
        <v>0</v>
      </c>
      <c r="P935" s="22" t="n">
        <f aca="false">L935*N935</f>
        <v>380</v>
      </c>
      <c r="Q935" s="23" t="n">
        <f aca="false">IF(C935&lt;&gt;C934,O935,IF(O935=0,Q934-P935,Q934+O935))</f>
        <v>570</v>
      </c>
      <c r="R935" s="24" t="n">
        <f aca="false">IF(C935&lt;&gt;C936,M935,0)</f>
        <v>0</v>
      </c>
      <c r="S935" s="25" t="n">
        <f aca="false">IF(C935&lt;&gt;C936,Q935,0)</f>
        <v>0</v>
      </c>
      <c r="T935" s="0" t="s">
        <v>26</v>
      </c>
      <c r="U935" s="27"/>
      <c r="V935" s="28"/>
      <c r="W935" s="26"/>
      <c r="X935" s="26"/>
      <c r="Y935" s="26"/>
      <c r="Z935" s="26"/>
    </row>
    <row r="936" customFormat="false" ht="12.75" hidden="false" customHeight="true" outlineLevel="0" collapsed="false">
      <c r="A936" s="16" t="n">
        <v>935</v>
      </c>
      <c r="B936" s="17" t="s">
        <v>76</v>
      </c>
      <c r="C936" s="34" t="n">
        <v>34800026</v>
      </c>
      <c r="D936" s="17" t="str">
        <f aca="false">LEFT(C936,3)</f>
        <v>348</v>
      </c>
      <c r="E936" s="49" t="s">
        <v>312</v>
      </c>
      <c r="F936" s="39" t="s">
        <v>47</v>
      </c>
      <c r="G936" s="17" t="s">
        <v>11</v>
      </c>
      <c r="H936" s="17" t="n">
        <v>12891</v>
      </c>
      <c r="I936" s="19" t="n">
        <v>42815</v>
      </c>
      <c r="J936" s="35"/>
      <c r="K936" s="35"/>
      <c r="L936" s="36" t="n">
        <v>5</v>
      </c>
      <c r="M936" s="20" t="n">
        <f aca="false">IF(C936&lt;&gt;C935,K936,IF(K936="",M935-L936,M935+K936))</f>
        <v>10</v>
      </c>
      <c r="N936" s="51" t="n">
        <v>38</v>
      </c>
      <c r="O936" s="22" t="n">
        <f aca="false">K936*N936</f>
        <v>0</v>
      </c>
      <c r="P936" s="22" t="n">
        <f aca="false">L936*N936</f>
        <v>190</v>
      </c>
      <c r="Q936" s="23" t="n">
        <f aca="false">IF(C936&lt;&gt;C935,O936,IF(O936=0,Q935-P936,Q935+O936))</f>
        <v>380</v>
      </c>
      <c r="R936" s="24" t="n">
        <f aca="false">IF(C936&lt;&gt;C937,M936,0)</f>
        <v>0</v>
      </c>
      <c r="S936" s="25" t="n">
        <f aca="false">IF(C936&lt;&gt;C937,Q936,0)</f>
        <v>0</v>
      </c>
      <c r="T936" s="0" t="s">
        <v>26</v>
      </c>
      <c r="U936" s="27"/>
      <c r="V936" s="28"/>
      <c r="W936" s="26"/>
      <c r="X936" s="26"/>
      <c r="Y936" s="26"/>
      <c r="Z936" s="26"/>
    </row>
    <row r="937" customFormat="false" ht="12.75" hidden="false" customHeight="true" outlineLevel="0" collapsed="false">
      <c r="A937" s="16" t="n">
        <v>936</v>
      </c>
      <c r="B937" s="17" t="s">
        <v>76</v>
      </c>
      <c r="C937" s="34" t="n">
        <v>34800026</v>
      </c>
      <c r="D937" s="17" t="str">
        <f aca="false">LEFT(C937,3)</f>
        <v>348</v>
      </c>
      <c r="E937" s="49" t="s">
        <v>312</v>
      </c>
      <c r="F937" s="39" t="s">
        <v>47</v>
      </c>
      <c r="G937" s="1" t="s">
        <v>11</v>
      </c>
      <c r="H937" s="1" t="n">
        <v>12943</v>
      </c>
      <c r="I937" s="3" t="n">
        <v>42825</v>
      </c>
      <c r="L937" s="1" t="n">
        <v>8</v>
      </c>
      <c r="M937" s="20" t="n">
        <f aca="false">IF(C937&lt;&gt;C936,K937,IF(K937="",M936-L937,M936+K937))</f>
        <v>2</v>
      </c>
      <c r="N937" s="51" t="n">
        <v>38</v>
      </c>
      <c r="O937" s="22" t="n">
        <f aca="false">K937*N937</f>
        <v>0</v>
      </c>
      <c r="P937" s="22" t="n">
        <f aca="false">L937*N937</f>
        <v>304</v>
      </c>
      <c r="Q937" s="23" t="n">
        <f aca="false">IF(C937&lt;&gt;C936,O937,IF(O937=0,Q936-P937,Q936+O937))</f>
        <v>76</v>
      </c>
      <c r="R937" s="24" t="n">
        <f aca="false">IF(C937&lt;&gt;C938,M937,0)</f>
        <v>0</v>
      </c>
      <c r="S937" s="25" t="n">
        <f aca="false">IF(C937&lt;&gt;C938,Q937,0)</f>
        <v>0</v>
      </c>
      <c r="T937" s="0" t="s">
        <v>31</v>
      </c>
      <c r="U937" s="27"/>
      <c r="V937" s="28"/>
      <c r="W937" s="26"/>
      <c r="X937" s="26"/>
      <c r="Y937" s="26"/>
      <c r="Z937" s="26"/>
    </row>
    <row r="938" customFormat="false" ht="12.75" hidden="false" customHeight="true" outlineLevel="0" collapsed="false">
      <c r="A938" s="16" t="n">
        <v>937</v>
      </c>
      <c r="B938" s="17" t="s">
        <v>76</v>
      </c>
      <c r="C938" s="30" t="n">
        <v>34800026</v>
      </c>
      <c r="D938" s="30" t="n">
        <v>348</v>
      </c>
      <c r="E938" s="49" t="s">
        <v>312</v>
      </c>
      <c r="F938" s="39" t="s">
        <v>47</v>
      </c>
      <c r="G938" s="30" t="s">
        <v>11</v>
      </c>
      <c r="H938" s="30" t="n">
        <v>13106</v>
      </c>
      <c r="I938" s="32" t="n">
        <v>42864</v>
      </c>
      <c r="J938" s="33"/>
      <c r="K938" s="30"/>
      <c r="L938" s="30" t="n">
        <v>2</v>
      </c>
      <c r="M938" s="20" t="n">
        <f aca="false">IF(C938&lt;&gt;C937,K938,IF(K938="",M937-L938,M937+K938))</f>
        <v>0</v>
      </c>
      <c r="N938" s="51" t="n">
        <v>38</v>
      </c>
      <c r="O938" s="22" t="n">
        <f aca="false">K938*N938</f>
        <v>0</v>
      </c>
      <c r="P938" s="22" t="n">
        <f aca="false">L938*N938</f>
        <v>76</v>
      </c>
      <c r="Q938" s="23" t="n">
        <f aca="false">IF(C938&lt;&gt;C937,O938,IF(O938=0,Q937-P938,Q937+O938))</f>
        <v>0</v>
      </c>
      <c r="R938" s="24" t="n">
        <f aca="false">IF(C938&lt;&gt;C939,M938,0)</f>
        <v>0</v>
      </c>
      <c r="S938" s="25" t="n">
        <f aca="false">IF(C938&lt;&gt;C939,Q938,0)</f>
        <v>0</v>
      </c>
      <c r="T938" s="0" t="s">
        <v>27</v>
      </c>
      <c r="U938" s="27"/>
      <c r="V938" s="28"/>
      <c r="W938" s="26"/>
      <c r="X938" s="26"/>
      <c r="Y938" s="26"/>
      <c r="Z938" s="26"/>
    </row>
    <row r="939" customFormat="false" ht="12.75" hidden="false" customHeight="true" outlineLevel="0" collapsed="false">
      <c r="A939" s="16" t="n">
        <v>938</v>
      </c>
      <c r="B939" s="17" t="s">
        <v>76</v>
      </c>
      <c r="C939" s="1" t="n">
        <v>34800026</v>
      </c>
      <c r="D939" s="1" t="n">
        <v>348</v>
      </c>
      <c r="E939" s="49" t="s">
        <v>312</v>
      </c>
      <c r="F939" s="39" t="s">
        <v>47</v>
      </c>
      <c r="G939" s="1" t="s">
        <v>10</v>
      </c>
      <c r="H939" s="1" t="n">
        <v>7925</v>
      </c>
      <c r="I939" s="3" t="n">
        <v>42903</v>
      </c>
      <c r="J939" s="0" t="s">
        <v>193</v>
      </c>
      <c r="K939" s="1" t="n">
        <v>30</v>
      </c>
      <c r="M939" s="20" t="n">
        <f aca="false">IF(C939&lt;&gt;C938,K939,IF(K939="",M938-L939,M938+K939))</f>
        <v>30</v>
      </c>
      <c r="N939" s="4" t="n">
        <v>37</v>
      </c>
      <c r="O939" s="22" t="n">
        <f aca="false">K939*N939</f>
        <v>1110</v>
      </c>
      <c r="P939" s="22" t="n">
        <f aca="false">L939*N939</f>
        <v>0</v>
      </c>
      <c r="Q939" s="23" t="n">
        <f aca="false">IF(C939&lt;&gt;C938,O939,IF(O939=0,Q938-P939,Q938+O939))</f>
        <v>1110</v>
      </c>
      <c r="R939" s="24" t="n">
        <f aca="false">IF(C939&lt;&gt;C940,M939,0)</f>
        <v>0</v>
      </c>
      <c r="S939" s="25" t="n">
        <f aca="false">IF(C939&lt;&gt;C940,Q939,0)</f>
        <v>0</v>
      </c>
      <c r="T939" s="0" t="s">
        <v>28</v>
      </c>
      <c r="U939" s="27"/>
      <c r="V939" s="28"/>
      <c r="W939" s="26"/>
      <c r="X939" s="26"/>
      <c r="Y939" s="26"/>
      <c r="Z939" s="26"/>
    </row>
    <row r="940" customFormat="false" ht="12.75" hidden="false" customHeight="true" outlineLevel="0" collapsed="false">
      <c r="A940" s="16" t="n">
        <v>939</v>
      </c>
      <c r="B940" s="17" t="s">
        <v>76</v>
      </c>
      <c r="C940" s="1" t="n">
        <v>34800026</v>
      </c>
      <c r="D940" s="1" t="n">
        <v>348</v>
      </c>
      <c r="E940" s="0" t="s">
        <v>312</v>
      </c>
      <c r="F940" s="0" t="s">
        <v>47</v>
      </c>
      <c r="G940" s="1" t="s">
        <v>11</v>
      </c>
      <c r="H940" s="1" t="n">
        <v>13703</v>
      </c>
      <c r="I940" s="3" t="n">
        <v>42922</v>
      </c>
      <c r="K940" s="0"/>
      <c r="L940" s="1" t="n">
        <v>8</v>
      </c>
      <c r="M940" s="20" t="n">
        <f aca="false">IF(C940&lt;&gt;C939,K940,IF(K940="",M939-L940,M939+K940))</f>
        <v>22</v>
      </c>
      <c r="N940" s="4" t="n">
        <v>37</v>
      </c>
      <c r="O940" s="22" t="n">
        <f aca="false">K940*N940</f>
        <v>0</v>
      </c>
      <c r="P940" s="22" t="n">
        <f aca="false">L940*N940</f>
        <v>296</v>
      </c>
      <c r="Q940" s="23" t="n">
        <f aca="false">IF(C940&lt;&gt;C939,O940,IF(O940=0,Q939-P940,Q939+O940))</f>
        <v>814</v>
      </c>
      <c r="R940" s="24" t="n">
        <f aca="false">IF(C940&lt;&gt;C941,M940,0)</f>
        <v>22</v>
      </c>
      <c r="S940" s="25" t="n">
        <f aca="false">IF(C940&lt;&gt;C941,Q940,0)</f>
        <v>814</v>
      </c>
      <c r="T940" s="0" t="s">
        <v>29</v>
      </c>
      <c r="V940" s="28"/>
      <c r="W940" s="26"/>
      <c r="X940" s="26"/>
      <c r="Y940" s="26"/>
      <c r="Z940" s="26"/>
    </row>
    <row r="941" customFormat="false" ht="12.75" hidden="false" customHeight="true" outlineLevel="0" collapsed="false">
      <c r="A941" s="16" t="n">
        <v>940</v>
      </c>
      <c r="B941" s="17" t="s">
        <v>76</v>
      </c>
      <c r="C941" s="17" t="n">
        <v>34800028</v>
      </c>
      <c r="D941" s="17" t="str">
        <f aca="false">LEFT(C941,3)</f>
        <v>348</v>
      </c>
      <c r="E941" s="16" t="s">
        <v>313</v>
      </c>
      <c r="F941" s="18" t="s">
        <v>47</v>
      </c>
      <c r="G941" s="17" t="s">
        <v>10</v>
      </c>
      <c r="H941" s="17" t="n">
        <v>7721</v>
      </c>
      <c r="I941" s="19" t="n">
        <v>42795</v>
      </c>
      <c r="J941" s="0" t="s">
        <v>192</v>
      </c>
      <c r="K941" s="17" t="n">
        <v>30</v>
      </c>
      <c r="L941" s="17"/>
      <c r="M941" s="20" t="n">
        <f aca="false">IF(C941&lt;&gt;C940,K941,IF(K941="",M940-L941,M940+K941))</f>
        <v>30</v>
      </c>
      <c r="N941" s="51" t="n">
        <v>35</v>
      </c>
      <c r="O941" s="22" t="n">
        <f aca="false">K941*N941</f>
        <v>1050</v>
      </c>
      <c r="P941" s="22" t="n">
        <f aca="false">L941*N941</f>
        <v>0</v>
      </c>
      <c r="Q941" s="23" t="n">
        <f aca="false">IF(C941&lt;&gt;C940,O941,IF(O941=0,Q940-P941,Q940+O941))</f>
        <v>1050</v>
      </c>
      <c r="R941" s="24" t="n">
        <f aca="false">IF(C941&lt;&gt;C942,M941,0)</f>
        <v>0</v>
      </c>
      <c r="S941" s="25" t="n">
        <f aca="false">IF(C941&lt;&gt;C942,Q941,0)</f>
        <v>0</v>
      </c>
      <c r="T941" s="0" t="s">
        <v>26</v>
      </c>
      <c r="U941" s="27"/>
      <c r="V941" s="28"/>
      <c r="W941" s="26"/>
      <c r="X941" s="26"/>
      <c r="Y941" s="26"/>
      <c r="Z941" s="26"/>
    </row>
    <row r="942" customFormat="false" ht="12.75" hidden="false" customHeight="true" outlineLevel="0" collapsed="false">
      <c r="A942" s="16" t="n">
        <v>941</v>
      </c>
      <c r="B942" s="17" t="s">
        <v>76</v>
      </c>
      <c r="C942" s="17" t="n">
        <v>34800028</v>
      </c>
      <c r="D942" s="17" t="str">
        <f aca="false">LEFT(C942,3)</f>
        <v>348</v>
      </c>
      <c r="E942" s="16" t="s">
        <v>313</v>
      </c>
      <c r="F942" s="18" t="s">
        <v>47</v>
      </c>
      <c r="G942" s="17" t="s">
        <v>11</v>
      </c>
      <c r="H942" s="17" t="n">
        <v>12799</v>
      </c>
      <c r="I942" s="19" t="n">
        <v>42798</v>
      </c>
      <c r="J942" s="16"/>
      <c r="K942" s="17"/>
      <c r="L942" s="17" t="n">
        <v>1</v>
      </c>
      <c r="M942" s="20" t="n">
        <f aca="false">IF(C942&lt;&gt;C941,K942,IF(K942="",M941-L942,M941+K942))</f>
        <v>29</v>
      </c>
      <c r="N942" s="51" t="n">
        <v>35</v>
      </c>
      <c r="O942" s="22" t="n">
        <f aca="false">K942*N942</f>
        <v>0</v>
      </c>
      <c r="P942" s="22" t="n">
        <f aca="false">L942*N942</f>
        <v>35</v>
      </c>
      <c r="Q942" s="23" t="n">
        <f aca="false">IF(C942&lt;&gt;C941,O942,IF(O942=0,Q941-P942,Q941+O942))</f>
        <v>1015</v>
      </c>
      <c r="R942" s="24" t="n">
        <f aca="false">IF(C942&lt;&gt;C943,M942,0)</f>
        <v>0</v>
      </c>
      <c r="S942" s="25" t="n">
        <f aca="false">IF(C942&lt;&gt;C943,Q942,0)</f>
        <v>0</v>
      </c>
      <c r="T942" s="0" t="s">
        <v>26</v>
      </c>
      <c r="U942" s="27"/>
      <c r="V942" s="28"/>
      <c r="W942" s="26"/>
      <c r="X942" s="26"/>
      <c r="Y942" s="26"/>
      <c r="Z942" s="26"/>
    </row>
    <row r="943" customFormat="false" ht="12.75" hidden="false" customHeight="true" outlineLevel="0" collapsed="false">
      <c r="A943" s="16" t="n">
        <v>942</v>
      </c>
      <c r="B943" s="17" t="s">
        <v>76</v>
      </c>
      <c r="C943" s="17" t="n">
        <v>34800028</v>
      </c>
      <c r="D943" s="17" t="str">
        <f aca="false">LEFT(C943,3)</f>
        <v>348</v>
      </c>
      <c r="E943" s="16" t="s">
        <v>313</v>
      </c>
      <c r="F943" s="18" t="s">
        <v>47</v>
      </c>
      <c r="G943" s="17" t="s">
        <v>11</v>
      </c>
      <c r="H943" s="17" t="n">
        <v>12817</v>
      </c>
      <c r="I943" s="19" t="n">
        <v>42801</v>
      </c>
      <c r="J943" s="16"/>
      <c r="K943" s="17"/>
      <c r="L943" s="17" t="n">
        <v>2</v>
      </c>
      <c r="M943" s="20" t="n">
        <f aca="false">IF(C943&lt;&gt;C942,K943,IF(K943="",M942-L943,M942+K943))</f>
        <v>27</v>
      </c>
      <c r="N943" s="51" t="n">
        <v>35</v>
      </c>
      <c r="O943" s="22" t="n">
        <f aca="false">K943*N943</f>
        <v>0</v>
      </c>
      <c r="P943" s="22" t="n">
        <f aca="false">L943*N943</f>
        <v>70</v>
      </c>
      <c r="Q943" s="23" t="n">
        <f aca="false">IF(C943&lt;&gt;C942,O943,IF(O943=0,Q942-P943,Q942+O943))</f>
        <v>945</v>
      </c>
      <c r="R943" s="24" t="n">
        <f aca="false">IF(C943&lt;&gt;C944,M943,0)</f>
        <v>0</v>
      </c>
      <c r="S943" s="25" t="n">
        <f aca="false">IF(C943&lt;&gt;C944,Q943,0)</f>
        <v>0</v>
      </c>
      <c r="T943" s="0" t="s">
        <v>26</v>
      </c>
      <c r="U943" s="27"/>
      <c r="V943" s="28"/>
      <c r="W943" s="26"/>
      <c r="X943" s="26"/>
      <c r="Y943" s="26"/>
      <c r="Z943" s="26"/>
    </row>
    <row r="944" customFormat="false" ht="12.75" hidden="false" customHeight="true" outlineLevel="0" collapsed="false">
      <c r="A944" s="16" t="n">
        <v>943</v>
      </c>
      <c r="B944" s="17" t="s">
        <v>76</v>
      </c>
      <c r="C944" s="17" t="n">
        <v>34800028</v>
      </c>
      <c r="D944" s="17" t="str">
        <f aca="false">LEFT(C944,3)</f>
        <v>348</v>
      </c>
      <c r="E944" s="16" t="s">
        <v>313</v>
      </c>
      <c r="F944" s="18" t="s">
        <v>47</v>
      </c>
      <c r="G944" s="17" t="s">
        <v>11</v>
      </c>
      <c r="H944" s="17" t="n">
        <v>12826</v>
      </c>
      <c r="I944" s="19" t="n">
        <v>42802</v>
      </c>
      <c r="J944" s="16"/>
      <c r="K944" s="17"/>
      <c r="L944" s="17" t="n">
        <v>2</v>
      </c>
      <c r="M944" s="20" t="n">
        <f aca="false">IF(C944&lt;&gt;C943,K944,IF(K944="",M943-L944,M943+K944))</f>
        <v>25</v>
      </c>
      <c r="N944" s="51" t="n">
        <v>35</v>
      </c>
      <c r="O944" s="22" t="n">
        <f aca="false">K944*N944</f>
        <v>0</v>
      </c>
      <c r="P944" s="22" t="n">
        <f aca="false">L944*N944</f>
        <v>70</v>
      </c>
      <c r="Q944" s="23" t="n">
        <f aca="false">IF(C944&lt;&gt;C943,O944,IF(O944=0,Q943-P944,Q943+O944))</f>
        <v>875</v>
      </c>
      <c r="R944" s="24" t="n">
        <f aca="false">IF(C944&lt;&gt;C945,M944,0)</f>
        <v>0</v>
      </c>
      <c r="S944" s="25" t="n">
        <f aca="false">IF(C944&lt;&gt;C945,Q944,0)</f>
        <v>0</v>
      </c>
      <c r="T944" s="0" t="s">
        <v>26</v>
      </c>
      <c r="U944" s="27"/>
      <c r="V944" s="28"/>
      <c r="W944" s="26"/>
      <c r="X944" s="26"/>
      <c r="Y944" s="26"/>
      <c r="Z944" s="26"/>
    </row>
    <row r="945" customFormat="false" ht="12.75" hidden="false" customHeight="true" outlineLevel="0" collapsed="false">
      <c r="A945" s="16" t="n">
        <v>944</v>
      </c>
      <c r="B945" s="17" t="s">
        <v>76</v>
      </c>
      <c r="C945" s="17" t="n">
        <v>34800028</v>
      </c>
      <c r="D945" s="17" t="str">
        <f aca="false">LEFT(C945,3)</f>
        <v>348</v>
      </c>
      <c r="E945" s="16" t="s">
        <v>313</v>
      </c>
      <c r="F945" s="18" t="s">
        <v>47</v>
      </c>
      <c r="G945" s="17" t="s">
        <v>11</v>
      </c>
      <c r="H945" s="17" t="n">
        <v>12833</v>
      </c>
      <c r="I945" s="19" t="n">
        <v>42803</v>
      </c>
      <c r="J945" s="16"/>
      <c r="K945" s="17"/>
      <c r="L945" s="17" t="n">
        <v>1</v>
      </c>
      <c r="M945" s="20" t="n">
        <f aca="false">IF(C945&lt;&gt;C944,K945,IF(K945="",M944-L945,M944+K945))</f>
        <v>24</v>
      </c>
      <c r="N945" s="51" t="n">
        <v>35</v>
      </c>
      <c r="O945" s="22" t="n">
        <f aca="false">K945*N945</f>
        <v>0</v>
      </c>
      <c r="P945" s="22" t="n">
        <f aca="false">L945*N945</f>
        <v>35</v>
      </c>
      <c r="Q945" s="23" t="n">
        <f aca="false">IF(C945&lt;&gt;C944,O945,IF(O945=0,Q944-P945,Q944+O945))</f>
        <v>840</v>
      </c>
      <c r="R945" s="24" t="n">
        <f aca="false">IF(C945&lt;&gt;C946,M945,0)</f>
        <v>0</v>
      </c>
      <c r="S945" s="25" t="n">
        <f aca="false">IF(C945&lt;&gt;C946,Q945,0)</f>
        <v>0</v>
      </c>
      <c r="T945" s="0" t="s">
        <v>26</v>
      </c>
      <c r="U945" s="27"/>
      <c r="V945" s="28"/>
      <c r="W945" s="26"/>
      <c r="X945" s="26"/>
      <c r="Y945" s="26"/>
      <c r="Z945" s="26"/>
    </row>
    <row r="946" customFormat="false" ht="12.75" hidden="false" customHeight="true" outlineLevel="0" collapsed="false">
      <c r="A946" s="16" t="n">
        <v>945</v>
      </c>
      <c r="B946" s="17" t="s">
        <v>76</v>
      </c>
      <c r="C946" s="17" t="n">
        <v>34800028</v>
      </c>
      <c r="D946" s="17" t="str">
        <f aca="false">LEFT(C946,3)</f>
        <v>348</v>
      </c>
      <c r="E946" s="16" t="s">
        <v>313</v>
      </c>
      <c r="F946" s="18" t="s">
        <v>47</v>
      </c>
      <c r="G946" s="17" t="s">
        <v>11</v>
      </c>
      <c r="H946" s="17" t="n">
        <v>12841</v>
      </c>
      <c r="I946" s="19" t="n">
        <v>42804</v>
      </c>
      <c r="J946" s="16"/>
      <c r="K946" s="17"/>
      <c r="L946" s="17" t="n">
        <v>4</v>
      </c>
      <c r="M946" s="20" t="n">
        <f aca="false">IF(C946&lt;&gt;C945,K946,IF(K946="",M945-L946,M945+K946))</f>
        <v>20</v>
      </c>
      <c r="N946" s="51" t="n">
        <v>35</v>
      </c>
      <c r="O946" s="22" t="n">
        <f aca="false">K946*N946</f>
        <v>0</v>
      </c>
      <c r="P946" s="22" t="n">
        <f aca="false">L946*N946</f>
        <v>140</v>
      </c>
      <c r="Q946" s="23" t="n">
        <f aca="false">IF(C946&lt;&gt;C945,O946,IF(O946=0,Q945-P946,Q945+O946))</f>
        <v>700</v>
      </c>
      <c r="R946" s="24" t="n">
        <f aca="false">IF(C946&lt;&gt;C947,M946,0)</f>
        <v>0</v>
      </c>
      <c r="S946" s="25" t="n">
        <f aca="false">IF(C946&lt;&gt;C947,Q946,0)</f>
        <v>0</v>
      </c>
      <c r="T946" s="0" t="s">
        <v>26</v>
      </c>
      <c r="U946" s="27"/>
      <c r="V946" s="28"/>
      <c r="W946" s="26"/>
      <c r="X946" s="26"/>
      <c r="Y946" s="26"/>
      <c r="Z946" s="26"/>
    </row>
    <row r="947" customFormat="false" ht="12.75" hidden="false" customHeight="true" outlineLevel="0" collapsed="false">
      <c r="A947" s="16" t="n">
        <v>946</v>
      </c>
      <c r="B947" s="17" t="s">
        <v>76</v>
      </c>
      <c r="C947" s="42" t="n">
        <v>34800028</v>
      </c>
      <c r="D947" s="17" t="str">
        <f aca="false">LEFT(C947,3)</f>
        <v>348</v>
      </c>
      <c r="E947" s="41" t="s">
        <v>313</v>
      </c>
      <c r="F947" s="43" t="s">
        <v>47</v>
      </c>
      <c r="G947" s="17" t="s">
        <v>11</v>
      </c>
      <c r="H947" s="17" t="n">
        <v>12859</v>
      </c>
      <c r="I947" s="19" t="n">
        <v>42808</v>
      </c>
      <c r="J947" s="41"/>
      <c r="K947" s="42"/>
      <c r="L947" s="42" t="n">
        <v>4</v>
      </c>
      <c r="M947" s="20" t="n">
        <f aca="false">IF(C947&lt;&gt;C946,K947,IF(K947="",M946-L947,M946+K947))</f>
        <v>16</v>
      </c>
      <c r="N947" s="51" t="n">
        <v>35</v>
      </c>
      <c r="O947" s="22" t="n">
        <f aca="false">K947*N947</f>
        <v>0</v>
      </c>
      <c r="P947" s="22" t="n">
        <f aca="false">L947*N947</f>
        <v>140</v>
      </c>
      <c r="Q947" s="23" t="n">
        <f aca="false">IF(C947&lt;&gt;C946,O947,IF(O947=0,Q946-P947,Q946+O947))</f>
        <v>560</v>
      </c>
      <c r="R947" s="24" t="n">
        <f aca="false">IF(C947&lt;&gt;C948,M947,0)</f>
        <v>0</v>
      </c>
      <c r="S947" s="25" t="n">
        <f aca="false">IF(C947&lt;&gt;C948,Q947,0)</f>
        <v>0</v>
      </c>
      <c r="T947" s="0" t="s">
        <v>26</v>
      </c>
      <c r="U947" s="27"/>
      <c r="V947" s="28"/>
      <c r="W947" s="26"/>
      <c r="X947" s="26"/>
      <c r="Y947" s="26"/>
      <c r="Z947" s="26"/>
    </row>
    <row r="948" customFormat="false" ht="12.75" hidden="false" customHeight="true" outlineLevel="0" collapsed="false">
      <c r="A948" s="16" t="n">
        <v>947</v>
      </c>
      <c r="B948" s="17" t="s">
        <v>76</v>
      </c>
      <c r="C948" s="42" t="n">
        <v>34800028</v>
      </c>
      <c r="D948" s="17" t="str">
        <f aca="false">LEFT(C948,3)</f>
        <v>348</v>
      </c>
      <c r="E948" s="41" t="s">
        <v>313</v>
      </c>
      <c r="F948" s="18" t="s">
        <v>47</v>
      </c>
      <c r="G948" s="17" t="s">
        <v>11</v>
      </c>
      <c r="H948" s="17" t="n">
        <v>12861</v>
      </c>
      <c r="I948" s="19" t="n">
        <v>42808</v>
      </c>
      <c r="J948" s="16"/>
      <c r="K948" s="17"/>
      <c r="L948" s="17" t="n">
        <v>1</v>
      </c>
      <c r="M948" s="20" t="n">
        <f aca="false">IF(C948&lt;&gt;C947,K948,IF(K948="",M947-L948,M947+K948))</f>
        <v>15</v>
      </c>
      <c r="N948" s="51" t="n">
        <v>35</v>
      </c>
      <c r="O948" s="22" t="n">
        <f aca="false">K948*N948</f>
        <v>0</v>
      </c>
      <c r="P948" s="22" t="n">
        <f aca="false">L948*N948</f>
        <v>35</v>
      </c>
      <c r="Q948" s="23" t="n">
        <f aca="false">IF(C948&lt;&gt;C947,O948,IF(O948=0,Q947-P948,Q947+O948))</f>
        <v>525</v>
      </c>
      <c r="R948" s="24" t="n">
        <f aca="false">IF(C948&lt;&gt;C949,M948,0)</f>
        <v>0</v>
      </c>
      <c r="S948" s="25" t="n">
        <f aca="false">IF(C948&lt;&gt;C949,Q948,0)</f>
        <v>0</v>
      </c>
      <c r="T948" s="0" t="s">
        <v>26</v>
      </c>
      <c r="U948" s="27"/>
      <c r="V948" s="28"/>
      <c r="W948" s="26"/>
      <c r="X948" s="26"/>
      <c r="Y948" s="26"/>
      <c r="Z948" s="26"/>
    </row>
    <row r="949" customFormat="false" ht="12.75" hidden="false" customHeight="true" outlineLevel="0" collapsed="false">
      <c r="A949" s="16" t="n">
        <v>948</v>
      </c>
      <c r="B949" s="17" t="s">
        <v>76</v>
      </c>
      <c r="C949" s="17" t="n">
        <v>34800028</v>
      </c>
      <c r="D949" s="17" t="str">
        <f aca="false">LEFT(C949,3)</f>
        <v>348</v>
      </c>
      <c r="E949" s="16" t="s">
        <v>313</v>
      </c>
      <c r="F949" s="18" t="s">
        <v>47</v>
      </c>
      <c r="G949" s="17" t="s">
        <v>11</v>
      </c>
      <c r="H949" s="17" t="n">
        <v>12874</v>
      </c>
      <c r="I949" s="19" t="n">
        <v>42811</v>
      </c>
      <c r="J949" s="16"/>
      <c r="K949" s="17"/>
      <c r="L949" s="17" t="n">
        <v>1</v>
      </c>
      <c r="M949" s="20" t="n">
        <f aca="false">IF(C949&lt;&gt;C948,K949,IF(K949="",M948-L949,M948+K949))</f>
        <v>14</v>
      </c>
      <c r="N949" s="51" t="n">
        <v>35</v>
      </c>
      <c r="O949" s="22" t="n">
        <f aca="false">K949*N949</f>
        <v>0</v>
      </c>
      <c r="P949" s="22" t="n">
        <f aca="false">L949*N949</f>
        <v>35</v>
      </c>
      <c r="Q949" s="23" t="n">
        <f aca="false">IF(C949&lt;&gt;C948,O949,IF(O949=0,Q948-P949,Q948+O949))</f>
        <v>490</v>
      </c>
      <c r="R949" s="24" t="n">
        <f aca="false">IF(C949&lt;&gt;C950,M949,0)</f>
        <v>0</v>
      </c>
      <c r="S949" s="25" t="n">
        <f aca="false">IF(C949&lt;&gt;C950,Q949,0)</f>
        <v>0</v>
      </c>
      <c r="T949" s="0" t="s">
        <v>26</v>
      </c>
      <c r="U949" s="27"/>
      <c r="V949" s="28"/>
      <c r="W949" s="26"/>
      <c r="X949" s="26"/>
      <c r="Y949" s="26"/>
      <c r="Z949" s="26"/>
    </row>
    <row r="950" customFormat="false" ht="12.75" hidden="false" customHeight="true" outlineLevel="0" collapsed="false">
      <c r="A950" s="16" t="n">
        <v>949</v>
      </c>
      <c r="B950" s="17" t="s">
        <v>76</v>
      </c>
      <c r="C950" s="17" t="n">
        <v>34800028</v>
      </c>
      <c r="D950" s="17" t="str">
        <f aca="false">LEFT(C950,3)</f>
        <v>348</v>
      </c>
      <c r="E950" s="16" t="s">
        <v>313</v>
      </c>
      <c r="F950" s="18" t="s">
        <v>47</v>
      </c>
      <c r="G950" s="17" t="s">
        <v>11</v>
      </c>
      <c r="H950" s="17" t="n">
        <v>12888</v>
      </c>
      <c r="I950" s="19" t="n">
        <v>42815</v>
      </c>
      <c r="J950" s="16"/>
      <c r="K950" s="17"/>
      <c r="L950" s="17" t="n">
        <v>2</v>
      </c>
      <c r="M950" s="20" t="n">
        <f aca="false">IF(C950&lt;&gt;C949,K950,IF(K950="",M949-L950,M949+K950))</f>
        <v>12</v>
      </c>
      <c r="N950" s="51" t="n">
        <v>35</v>
      </c>
      <c r="O950" s="22" t="n">
        <f aca="false">K950*N950</f>
        <v>0</v>
      </c>
      <c r="P950" s="22" t="n">
        <f aca="false">L950*N950</f>
        <v>70</v>
      </c>
      <c r="Q950" s="23" t="n">
        <f aca="false">IF(C950&lt;&gt;C949,O950,IF(O950=0,Q949-P950,Q949+O950))</f>
        <v>420</v>
      </c>
      <c r="R950" s="24" t="n">
        <f aca="false">IF(C950&lt;&gt;C951,M950,0)</f>
        <v>0</v>
      </c>
      <c r="S950" s="25" t="n">
        <f aca="false">IF(C950&lt;&gt;C951,Q950,0)</f>
        <v>0</v>
      </c>
      <c r="T950" s="0" t="s">
        <v>26</v>
      </c>
      <c r="U950" s="27"/>
      <c r="V950" s="28"/>
      <c r="W950" s="26"/>
      <c r="X950" s="26"/>
      <c r="Y950" s="26"/>
      <c r="Z950" s="26"/>
    </row>
    <row r="951" customFormat="false" ht="12.75" hidden="false" customHeight="true" outlineLevel="0" collapsed="false">
      <c r="A951" s="16" t="n">
        <v>950</v>
      </c>
      <c r="B951" s="17" t="s">
        <v>76</v>
      </c>
      <c r="C951" s="17" t="n">
        <v>34800028</v>
      </c>
      <c r="D951" s="17" t="str">
        <f aca="false">LEFT(C951,3)</f>
        <v>348</v>
      </c>
      <c r="E951" s="16" t="s">
        <v>313</v>
      </c>
      <c r="F951" s="18" t="s">
        <v>47</v>
      </c>
      <c r="G951" s="17" t="s">
        <v>11</v>
      </c>
      <c r="H951" s="17" t="n">
        <v>12889</v>
      </c>
      <c r="I951" s="19" t="n">
        <v>42815</v>
      </c>
      <c r="J951" s="16"/>
      <c r="K951" s="17"/>
      <c r="L951" s="36" t="n">
        <v>1</v>
      </c>
      <c r="M951" s="20" t="n">
        <f aca="false">IF(C951&lt;&gt;C950,K951,IF(K951="",M950-L951,M950+K951))</f>
        <v>11</v>
      </c>
      <c r="N951" s="51" t="n">
        <v>35</v>
      </c>
      <c r="O951" s="22" t="n">
        <f aca="false">K951*N951</f>
        <v>0</v>
      </c>
      <c r="P951" s="22" t="n">
        <f aca="false">L951*N951</f>
        <v>35</v>
      </c>
      <c r="Q951" s="23" t="n">
        <f aca="false">IF(C951&lt;&gt;C950,O951,IF(O951=0,Q950-P951,Q950+O951))</f>
        <v>385</v>
      </c>
      <c r="R951" s="24" t="n">
        <f aca="false">IF(C951&lt;&gt;C952,M951,0)</f>
        <v>0</v>
      </c>
      <c r="S951" s="25" t="n">
        <f aca="false">IF(C951&lt;&gt;C952,Q951,0)</f>
        <v>0</v>
      </c>
      <c r="T951" s="0" t="s">
        <v>26</v>
      </c>
      <c r="U951" s="27"/>
      <c r="V951" s="28"/>
      <c r="W951" s="26"/>
      <c r="X951" s="26"/>
      <c r="Y951" s="26"/>
      <c r="Z951" s="26"/>
    </row>
    <row r="952" customFormat="false" ht="12.75" hidden="false" customHeight="true" outlineLevel="0" collapsed="false">
      <c r="A952" s="16" t="n">
        <v>951</v>
      </c>
      <c r="B952" s="17" t="s">
        <v>76</v>
      </c>
      <c r="C952" s="17" t="n">
        <v>34800028</v>
      </c>
      <c r="D952" s="17" t="str">
        <f aca="false">LEFT(C952,3)</f>
        <v>348</v>
      </c>
      <c r="E952" s="16" t="s">
        <v>313</v>
      </c>
      <c r="F952" s="39" t="s">
        <v>47</v>
      </c>
      <c r="G952" s="17" t="s">
        <v>11</v>
      </c>
      <c r="H952" s="17" t="n">
        <v>12891</v>
      </c>
      <c r="I952" s="19" t="n">
        <v>42815</v>
      </c>
      <c r="J952" s="16"/>
      <c r="K952" s="17"/>
      <c r="L952" s="17" t="n">
        <v>9</v>
      </c>
      <c r="M952" s="20" t="n">
        <f aca="false">IF(C952&lt;&gt;C951,K952,IF(K952="",M951-L952,M951+K952))</f>
        <v>2</v>
      </c>
      <c r="N952" s="51" t="n">
        <v>35</v>
      </c>
      <c r="O952" s="22" t="n">
        <f aca="false">K952*N952</f>
        <v>0</v>
      </c>
      <c r="P952" s="22" t="n">
        <f aca="false">L952*N952</f>
        <v>315</v>
      </c>
      <c r="Q952" s="23" t="n">
        <f aca="false">IF(C952&lt;&gt;C951,O952,IF(O952=0,Q951-P952,Q951+O952))</f>
        <v>70</v>
      </c>
      <c r="R952" s="24" t="n">
        <f aca="false">IF(C952&lt;&gt;C953,M952,0)</f>
        <v>0</v>
      </c>
      <c r="S952" s="25" t="n">
        <f aca="false">IF(C952&lt;&gt;C953,Q952,0)</f>
        <v>0</v>
      </c>
      <c r="T952" s="0" t="s">
        <v>26</v>
      </c>
      <c r="U952" s="27"/>
      <c r="V952" s="28"/>
      <c r="W952" s="26"/>
      <c r="X952" s="26"/>
      <c r="Y952" s="26"/>
      <c r="Z952" s="26"/>
    </row>
    <row r="953" customFormat="false" ht="12.75" hidden="false" customHeight="true" outlineLevel="0" collapsed="false">
      <c r="A953" s="16" t="n">
        <v>952</v>
      </c>
      <c r="B953" s="17" t="s">
        <v>76</v>
      </c>
      <c r="C953" s="17" t="n">
        <v>34800028</v>
      </c>
      <c r="D953" s="17" t="str">
        <f aca="false">LEFT(C953,3)</f>
        <v>348</v>
      </c>
      <c r="E953" s="16" t="s">
        <v>313</v>
      </c>
      <c r="F953" s="39" t="s">
        <v>47</v>
      </c>
      <c r="G953" s="1" t="s">
        <v>11</v>
      </c>
      <c r="H953" s="1" t="n">
        <v>12928</v>
      </c>
      <c r="I953" s="3" t="n">
        <v>42822</v>
      </c>
      <c r="L953" s="1" t="n">
        <v>1</v>
      </c>
      <c r="M953" s="20" t="n">
        <f aca="false">IF(C953&lt;&gt;C952,K953,IF(K953="",M952-L953,M952+K953))</f>
        <v>1</v>
      </c>
      <c r="N953" s="51" t="n">
        <v>35</v>
      </c>
      <c r="O953" s="22" t="n">
        <f aca="false">K953*N953</f>
        <v>0</v>
      </c>
      <c r="P953" s="22" t="n">
        <f aca="false">L953*N953</f>
        <v>35</v>
      </c>
      <c r="Q953" s="23" t="n">
        <f aca="false">IF(C953&lt;&gt;C952,O953,IF(O953=0,Q952-P953,Q952+O953))</f>
        <v>35</v>
      </c>
      <c r="R953" s="24" t="n">
        <f aca="false">IF(C953&lt;&gt;C954,M953,0)</f>
        <v>0</v>
      </c>
      <c r="S953" s="25" t="n">
        <f aca="false">IF(C953&lt;&gt;C954,Q953,0)</f>
        <v>0</v>
      </c>
      <c r="T953" s="0" t="s">
        <v>31</v>
      </c>
      <c r="U953" s="27"/>
      <c r="V953" s="28"/>
      <c r="W953" s="26"/>
      <c r="X953" s="26"/>
      <c r="Y953" s="26"/>
      <c r="Z953" s="26"/>
    </row>
    <row r="954" customFormat="false" ht="12.75" hidden="false" customHeight="true" outlineLevel="0" collapsed="false">
      <c r="A954" s="16" t="n">
        <v>953</v>
      </c>
      <c r="B954" s="17" t="s">
        <v>76</v>
      </c>
      <c r="C954" s="17" t="n">
        <v>34800028</v>
      </c>
      <c r="D954" s="17" t="str">
        <f aca="false">LEFT(C954,3)</f>
        <v>348</v>
      </c>
      <c r="E954" s="16" t="s">
        <v>313</v>
      </c>
      <c r="F954" s="39" t="s">
        <v>47</v>
      </c>
      <c r="G954" s="1" t="s">
        <v>11</v>
      </c>
      <c r="H954" s="1" t="n">
        <v>12930</v>
      </c>
      <c r="I954" s="3" t="n">
        <v>42822</v>
      </c>
      <c r="L954" s="1" t="n">
        <v>1</v>
      </c>
      <c r="M954" s="20" t="n">
        <f aca="false">IF(C954&lt;&gt;C953,K954,IF(K954="",M953-L954,M953+K954))</f>
        <v>0</v>
      </c>
      <c r="N954" s="51" t="n">
        <v>35</v>
      </c>
      <c r="O954" s="22" t="n">
        <f aca="false">K954*N954</f>
        <v>0</v>
      </c>
      <c r="P954" s="22" t="n">
        <f aca="false">L954*N954</f>
        <v>35</v>
      </c>
      <c r="Q954" s="23" t="n">
        <f aca="false">IF(C954&lt;&gt;C953,O954,IF(O954=0,Q953-P954,Q953+O954))</f>
        <v>0</v>
      </c>
      <c r="R954" s="24" t="n">
        <f aca="false">IF(C954&lt;&gt;C955,M954,0)</f>
        <v>0</v>
      </c>
      <c r="S954" s="25" t="n">
        <f aca="false">IF(C954&lt;&gt;C955,Q954,0)</f>
        <v>0</v>
      </c>
      <c r="T954" s="0" t="s">
        <v>31</v>
      </c>
      <c r="U954" s="27"/>
      <c r="V954" s="28"/>
      <c r="W954" s="26"/>
      <c r="X954" s="26"/>
      <c r="Y954" s="26"/>
      <c r="Z954" s="26"/>
    </row>
    <row r="955" customFormat="false" ht="12.75" hidden="false" customHeight="true" outlineLevel="0" collapsed="false">
      <c r="A955" s="16" t="n">
        <v>954</v>
      </c>
      <c r="B955" s="17" t="s">
        <v>76</v>
      </c>
      <c r="C955" s="1" t="n">
        <v>34800028</v>
      </c>
      <c r="D955" s="1" t="n">
        <v>348</v>
      </c>
      <c r="E955" s="16" t="s">
        <v>313</v>
      </c>
      <c r="F955" s="39" t="s">
        <v>47</v>
      </c>
      <c r="G955" s="1" t="s">
        <v>10</v>
      </c>
      <c r="H955" s="1" t="n">
        <v>7925</v>
      </c>
      <c r="I955" s="3" t="n">
        <v>42903</v>
      </c>
      <c r="J955" s="0" t="s">
        <v>193</v>
      </c>
      <c r="K955" s="1" t="n">
        <v>5</v>
      </c>
      <c r="M955" s="20" t="n">
        <f aca="false">IF(C955&lt;&gt;C954,K955,IF(K955="",M954-L955,M954+K955))</f>
        <v>5</v>
      </c>
      <c r="N955" s="4" t="n">
        <v>30</v>
      </c>
      <c r="O955" s="22" t="n">
        <f aca="false">K955*N955</f>
        <v>150</v>
      </c>
      <c r="P955" s="22" t="n">
        <f aca="false">L955*N955</f>
        <v>0</v>
      </c>
      <c r="Q955" s="23" t="n">
        <f aca="false">IF(C955&lt;&gt;C954,O955,IF(O955=0,Q954-P955,Q954+O955))</f>
        <v>150</v>
      </c>
      <c r="R955" s="24" t="n">
        <f aca="false">IF(C955&lt;&gt;C956,M955,0)</f>
        <v>0</v>
      </c>
      <c r="S955" s="25" t="n">
        <f aca="false">IF(C955&lt;&gt;C956,Q955,0)</f>
        <v>0</v>
      </c>
      <c r="T955" s="0" t="s">
        <v>28</v>
      </c>
      <c r="U955" s="27"/>
      <c r="V955" s="28"/>
      <c r="W955" s="26"/>
      <c r="X955" s="26"/>
      <c r="Y955" s="26"/>
      <c r="Z955" s="26"/>
    </row>
    <row r="956" customFormat="false" ht="12.75" hidden="false" customHeight="true" outlineLevel="0" collapsed="false">
      <c r="A956" s="16" t="n">
        <v>955</v>
      </c>
      <c r="B956" s="17" t="s">
        <v>76</v>
      </c>
      <c r="C956" s="1" t="n">
        <v>34800028</v>
      </c>
      <c r="D956" s="1" t="n">
        <v>348</v>
      </c>
      <c r="E956" s="16" t="s">
        <v>313</v>
      </c>
      <c r="F956" s="39" t="s">
        <v>47</v>
      </c>
      <c r="G956" s="1" t="s">
        <v>11</v>
      </c>
      <c r="H956" s="1" t="n">
        <v>13629</v>
      </c>
      <c r="I956" s="3" t="n">
        <v>42912</v>
      </c>
      <c r="K956" s="0"/>
      <c r="L956" s="1" t="n">
        <v>1</v>
      </c>
      <c r="M956" s="20" t="n">
        <f aca="false">IF(C956&lt;&gt;C955,K956,IF(K956="",M955-L956,M955+K956))</f>
        <v>4</v>
      </c>
      <c r="N956" s="4" t="n">
        <v>30</v>
      </c>
      <c r="O956" s="22" t="n">
        <f aca="false">K956*N956</f>
        <v>0</v>
      </c>
      <c r="P956" s="22" t="n">
        <f aca="false">L956*N956</f>
        <v>30</v>
      </c>
      <c r="Q956" s="23" t="n">
        <f aca="false">IF(C956&lt;&gt;C955,O956,IF(O956=0,Q955-P956,Q955+O956))</f>
        <v>120</v>
      </c>
      <c r="R956" s="24" t="n">
        <f aca="false">IF(C956&lt;&gt;C957,M956,0)</f>
        <v>0</v>
      </c>
      <c r="S956" s="25" t="n">
        <f aca="false">IF(C956&lt;&gt;C957,Q956,0)</f>
        <v>0</v>
      </c>
      <c r="T956" s="0" t="s">
        <v>29</v>
      </c>
      <c r="V956" s="28"/>
      <c r="W956" s="26"/>
      <c r="X956" s="26"/>
      <c r="Y956" s="26"/>
      <c r="Z956" s="26"/>
    </row>
    <row r="957" customFormat="false" ht="12.75" hidden="false" customHeight="true" outlineLevel="0" collapsed="false">
      <c r="A957" s="16" t="n">
        <v>956</v>
      </c>
      <c r="B957" s="17" t="s">
        <v>76</v>
      </c>
      <c r="C957" s="1" t="n">
        <v>34800028</v>
      </c>
      <c r="D957" s="1" t="n">
        <v>348</v>
      </c>
      <c r="E957" s="16" t="s">
        <v>313</v>
      </c>
      <c r="F957" s="39" t="s">
        <v>47</v>
      </c>
      <c r="G957" s="1" t="s">
        <v>11</v>
      </c>
      <c r="H957" s="1" t="n">
        <v>13637</v>
      </c>
      <c r="I957" s="3" t="n">
        <v>42914</v>
      </c>
      <c r="K957" s="0"/>
      <c r="L957" s="1" t="n">
        <v>2</v>
      </c>
      <c r="M957" s="20" t="n">
        <f aca="false">IF(C957&lt;&gt;C956,K957,IF(K957="",M956-L957,M956+K957))</f>
        <v>2</v>
      </c>
      <c r="N957" s="4" t="n">
        <v>30</v>
      </c>
      <c r="O957" s="22" t="n">
        <f aca="false">K957*N957</f>
        <v>0</v>
      </c>
      <c r="P957" s="22" t="n">
        <f aca="false">L957*N957</f>
        <v>60</v>
      </c>
      <c r="Q957" s="23" t="n">
        <f aca="false">IF(C957&lt;&gt;C956,O957,IF(O957=0,Q956-P957,Q956+O957))</f>
        <v>60</v>
      </c>
      <c r="R957" s="24" t="n">
        <f aca="false">IF(C957&lt;&gt;C958,M957,0)</f>
        <v>0</v>
      </c>
      <c r="S957" s="25" t="n">
        <f aca="false">IF(C957&lt;&gt;C958,Q957,0)</f>
        <v>0</v>
      </c>
      <c r="T957" s="0" t="s">
        <v>29</v>
      </c>
      <c r="V957" s="28"/>
      <c r="W957" s="26"/>
      <c r="X957" s="26"/>
      <c r="Y957" s="26"/>
      <c r="Z957" s="26"/>
    </row>
    <row r="958" customFormat="false" ht="12.75" hidden="false" customHeight="true" outlineLevel="0" collapsed="false">
      <c r="A958" s="16" t="n">
        <v>957</v>
      </c>
      <c r="B958" s="17" t="s">
        <v>76</v>
      </c>
      <c r="C958" s="1" t="n">
        <v>34800028</v>
      </c>
      <c r="D958" s="1" t="n">
        <v>348</v>
      </c>
      <c r="E958" s="16" t="s">
        <v>313</v>
      </c>
      <c r="F958" s="39" t="s">
        <v>47</v>
      </c>
      <c r="G958" s="1" t="s">
        <v>11</v>
      </c>
      <c r="H958" s="1" t="n">
        <v>13679</v>
      </c>
      <c r="I958" s="3" t="n">
        <v>42916</v>
      </c>
      <c r="K958" s="0"/>
      <c r="L958" s="1" t="n">
        <v>1</v>
      </c>
      <c r="M958" s="20" t="n">
        <f aca="false">IF(C958&lt;&gt;C957,K958,IF(K958="",M957-L958,M957+K958))</f>
        <v>1</v>
      </c>
      <c r="N958" s="4" t="n">
        <v>30</v>
      </c>
      <c r="O958" s="22" t="n">
        <f aca="false">K958*N958</f>
        <v>0</v>
      </c>
      <c r="P958" s="22" t="n">
        <f aca="false">L958*N958</f>
        <v>30</v>
      </c>
      <c r="Q958" s="23" t="n">
        <f aca="false">IF(C958&lt;&gt;C957,O958,IF(O958=0,Q957-P958,Q957+O958))</f>
        <v>30</v>
      </c>
      <c r="R958" s="24" t="n">
        <f aca="false">IF(C958&lt;&gt;C959,M958,0)</f>
        <v>0</v>
      </c>
      <c r="S958" s="25" t="n">
        <f aca="false">IF(C958&lt;&gt;C959,Q958,0)</f>
        <v>0</v>
      </c>
      <c r="T958" s="0" t="s">
        <v>29</v>
      </c>
      <c r="V958" s="28"/>
      <c r="W958" s="26"/>
      <c r="X958" s="26"/>
      <c r="Y958" s="26"/>
      <c r="Z958" s="26"/>
    </row>
    <row r="959" customFormat="false" ht="12.75" hidden="false" customHeight="true" outlineLevel="0" collapsed="false">
      <c r="A959" s="16" t="n">
        <v>958</v>
      </c>
      <c r="B959" s="17" t="s">
        <v>76</v>
      </c>
      <c r="C959" s="1" t="n">
        <v>34800028</v>
      </c>
      <c r="D959" s="1" t="n">
        <v>348</v>
      </c>
      <c r="E959" s="16" t="s">
        <v>313</v>
      </c>
      <c r="F959" s="39" t="s">
        <v>47</v>
      </c>
      <c r="G959" s="1" t="s">
        <v>11</v>
      </c>
      <c r="H959" s="1" t="n">
        <v>13735</v>
      </c>
      <c r="I959" s="3" t="n">
        <v>42928</v>
      </c>
      <c r="K959" s="0"/>
      <c r="L959" s="1" t="n">
        <v>1</v>
      </c>
      <c r="M959" s="20" t="n">
        <f aca="false">IF(C959&lt;&gt;C958,K959,IF(K959="",M958-L959,M958+K959))</f>
        <v>0</v>
      </c>
      <c r="N959" s="4" t="n">
        <v>30</v>
      </c>
      <c r="O959" s="22" t="n">
        <f aca="false">K959*N959</f>
        <v>0</v>
      </c>
      <c r="P959" s="22" t="n">
        <f aca="false">L959*N959</f>
        <v>30</v>
      </c>
      <c r="Q959" s="23" t="n">
        <f aca="false">IF(C959&lt;&gt;C958,O959,IF(O959=0,Q958-P959,Q958+O959))</f>
        <v>0</v>
      </c>
      <c r="R959" s="24" t="n">
        <f aca="false">IF(C959&lt;&gt;C960,M959,0)</f>
        <v>0</v>
      </c>
      <c r="S959" s="25" t="n">
        <f aca="false">IF(C959&lt;&gt;C960,Q959,0)</f>
        <v>0</v>
      </c>
      <c r="T959" s="0" t="s">
        <v>29</v>
      </c>
      <c r="V959" s="28"/>
      <c r="W959" s="26"/>
      <c r="X959" s="26"/>
      <c r="Y959" s="26"/>
      <c r="Z959" s="26"/>
    </row>
    <row r="960" customFormat="false" ht="12.75" hidden="false" customHeight="true" outlineLevel="0" collapsed="false">
      <c r="A960" s="16" t="n">
        <v>959</v>
      </c>
      <c r="B960" s="17" t="s">
        <v>76</v>
      </c>
      <c r="C960" s="17" t="n">
        <v>34800048</v>
      </c>
      <c r="D960" s="17" t="str">
        <f aca="false">LEFT(C960,3)</f>
        <v>348</v>
      </c>
      <c r="E960" s="16" t="s">
        <v>314</v>
      </c>
      <c r="F960" s="18" t="s">
        <v>47</v>
      </c>
      <c r="G960" s="17" t="s">
        <v>10</v>
      </c>
      <c r="H960" s="17" t="s">
        <v>22</v>
      </c>
      <c r="I960" s="19" t="n">
        <v>42736</v>
      </c>
      <c r="J960" s="16"/>
      <c r="K960" s="17" t="n">
        <v>16</v>
      </c>
      <c r="L960" s="17"/>
      <c r="M960" s="20" t="n">
        <f aca="false">IF(C960&lt;&gt;C959,K960,IF(K960="",M959-L960,M959+K960))</f>
        <v>16</v>
      </c>
      <c r="N960" s="21" t="n">
        <v>8.00147</v>
      </c>
      <c r="O960" s="22" t="n">
        <f aca="false">K960*N960</f>
        <v>128.02352</v>
      </c>
      <c r="P960" s="22" t="n">
        <f aca="false">L960*N960</f>
        <v>0</v>
      </c>
      <c r="Q960" s="23" t="n">
        <f aca="false">IF(C960&lt;&gt;C959,O960,IF(O960=0,Q959-P960,Q959+O960))</f>
        <v>128.02352</v>
      </c>
      <c r="R960" s="24" t="n">
        <f aca="false">IF(C960&lt;&gt;C961,M960,0)</f>
        <v>0</v>
      </c>
      <c r="S960" s="25" t="n">
        <f aca="false">IF(C960&lt;&gt;C961,Q960,0)</f>
        <v>0</v>
      </c>
      <c r="T960" s="26" t="s">
        <v>23</v>
      </c>
      <c r="U960" s="27"/>
      <c r="V960" s="28"/>
      <c r="W960" s="26"/>
      <c r="X960" s="26"/>
      <c r="Y960" s="26"/>
      <c r="Z960" s="26"/>
    </row>
    <row r="961" customFormat="false" ht="12.75" hidden="false" customHeight="true" outlineLevel="0" collapsed="false">
      <c r="A961" s="16" t="n">
        <v>960</v>
      </c>
      <c r="B961" s="17" t="s">
        <v>76</v>
      </c>
      <c r="C961" s="17" t="n">
        <v>34800048</v>
      </c>
      <c r="D961" s="17" t="str">
        <f aca="false">LEFT(C961,3)</f>
        <v>348</v>
      </c>
      <c r="E961" s="16" t="s">
        <v>314</v>
      </c>
      <c r="F961" s="18" t="s">
        <v>47</v>
      </c>
      <c r="G961" s="17" t="s">
        <v>10</v>
      </c>
      <c r="H961" s="17" t="s">
        <v>22</v>
      </c>
      <c r="I961" s="19" t="n">
        <v>42736</v>
      </c>
      <c r="J961" s="16"/>
      <c r="K961" s="17" t="n">
        <v>13</v>
      </c>
      <c r="L961" s="17"/>
      <c r="M961" s="20" t="n">
        <f aca="false">IF(C961&lt;&gt;C960,K961,IF(K961="",M960-L961,M960+K961))</f>
        <v>29</v>
      </c>
      <c r="N961" s="21" t="n">
        <v>10.07171</v>
      </c>
      <c r="O961" s="22" t="n">
        <f aca="false">K961*N961</f>
        <v>130.93223</v>
      </c>
      <c r="P961" s="22" t="n">
        <f aca="false">L961*N961</f>
        <v>0</v>
      </c>
      <c r="Q961" s="23" t="n">
        <f aca="false">IF(C961&lt;&gt;C960,O961,IF(O961=0,Q960-P961,Q960+O961))</f>
        <v>258.95575</v>
      </c>
      <c r="R961" s="24" t="n">
        <f aca="false">IF(C961&lt;&gt;C962,M961,0)</f>
        <v>0</v>
      </c>
      <c r="S961" s="25" t="n">
        <f aca="false">IF(C961&lt;&gt;C962,Q961,0)</f>
        <v>0</v>
      </c>
      <c r="T961" s="26" t="s">
        <v>23</v>
      </c>
      <c r="U961" s="27"/>
      <c r="V961" s="28"/>
      <c r="W961" s="26"/>
      <c r="X961" s="26"/>
      <c r="Y961" s="26"/>
      <c r="Z961" s="26"/>
    </row>
    <row r="962" customFormat="false" ht="12.75" hidden="false" customHeight="true" outlineLevel="0" collapsed="false">
      <c r="A962" s="16" t="n">
        <v>961</v>
      </c>
      <c r="B962" s="17" t="s">
        <v>76</v>
      </c>
      <c r="C962" s="17" t="n">
        <v>34800048</v>
      </c>
      <c r="D962" s="17" t="str">
        <f aca="false">LEFT(C962,3)</f>
        <v>348</v>
      </c>
      <c r="E962" s="16" t="s">
        <v>314</v>
      </c>
      <c r="F962" s="18" t="s">
        <v>47</v>
      </c>
      <c r="G962" s="17" t="s">
        <v>11</v>
      </c>
      <c r="H962" s="17" t="n">
        <v>12600</v>
      </c>
      <c r="I962" s="19" t="n">
        <v>42755</v>
      </c>
      <c r="J962" s="16"/>
      <c r="K962" s="17"/>
      <c r="L962" s="17" t="n">
        <v>4</v>
      </c>
      <c r="M962" s="20" t="n">
        <f aca="false">IF(C962&lt;&gt;C961,K962,IF(K962="",M961-L962,M961+K962))</f>
        <v>25</v>
      </c>
      <c r="N962" s="21" t="n">
        <v>8.00147</v>
      </c>
      <c r="O962" s="22" t="n">
        <f aca="false">K962*N962</f>
        <v>0</v>
      </c>
      <c r="P962" s="22" t="n">
        <f aca="false">L962*N962</f>
        <v>32.00588</v>
      </c>
      <c r="Q962" s="23" t="n">
        <f aca="false">IF(C962&lt;&gt;C961,O962,IF(O962=0,Q961-P962,Q961+O962))</f>
        <v>226.94987</v>
      </c>
      <c r="R962" s="24" t="n">
        <f aca="false">IF(C962&lt;&gt;C963,M962,0)</f>
        <v>0</v>
      </c>
      <c r="S962" s="25" t="n">
        <f aca="false">IF(C962&lt;&gt;C963,Q962,0)</f>
        <v>0</v>
      </c>
      <c r="T962" s="16" t="s">
        <v>24</v>
      </c>
      <c r="U962" s="27"/>
      <c r="V962" s="28"/>
      <c r="W962" s="26"/>
      <c r="X962" s="26"/>
      <c r="Y962" s="26"/>
      <c r="Z962" s="26"/>
    </row>
    <row r="963" customFormat="false" ht="12.75" hidden="false" customHeight="true" outlineLevel="0" collapsed="false">
      <c r="A963" s="16" t="n">
        <v>962</v>
      </c>
      <c r="B963" s="17" t="s">
        <v>76</v>
      </c>
      <c r="C963" s="17" t="n">
        <v>34800048</v>
      </c>
      <c r="D963" s="17" t="str">
        <f aca="false">LEFT(C963,3)</f>
        <v>348</v>
      </c>
      <c r="E963" s="16" t="s">
        <v>314</v>
      </c>
      <c r="F963" s="18" t="s">
        <v>47</v>
      </c>
      <c r="G963" s="17" t="s">
        <v>11</v>
      </c>
      <c r="H963" s="17" t="n">
        <v>12668</v>
      </c>
      <c r="I963" s="19" t="n">
        <v>42767</v>
      </c>
      <c r="J963" s="16"/>
      <c r="K963" s="17"/>
      <c r="L963" s="17" t="n">
        <v>2</v>
      </c>
      <c r="M963" s="20" t="n">
        <f aca="false">IF(C963&lt;&gt;C962,K963,IF(K963="",M962-L963,M962+K963))</f>
        <v>23</v>
      </c>
      <c r="N963" s="21" t="n">
        <v>8.00147</v>
      </c>
      <c r="O963" s="22" t="n">
        <f aca="false">K963*N963</f>
        <v>0</v>
      </c>
      <c r="P963" s="22" t="n">
        <f aca="false">L963*N963</f>
        <v>16.00294</v>
      </c>
      <c r="Q963" s="23" t="n">
        <f aca="false">IF(C963&lt;&gt;C962,O963,IF(O963=0,Q962-P963,Q962+O963))</f>
        <v>210.94693</v>
      </c>
      <c r="R963" s="24" t="n">
        <f aca="false">IF(C963&lt;&gt;C964,M963,0)</f>
        <v>0</v>
      </c>
      <c r="S963" s="25" t="n">
        <f aca="false">IF(C963&lt;&gt;C964,Q963,0)</f>
        <v>0</v>
      </c>
      <c r="T963" s="0" t="s">
        <v>25</v>
      </c>
      <c r="U963" s="27"/>
      <c r="V963" s="28"/>
      <c r="W963" s="26"/>
      <c r="X963" s="26"/>
      <c r="Y963" s="26"/>
      <c r="Z963" s="26"/>
    </row>
    <row r="964" customFormat="false" ht="12.75" hidden="false" customHeight="true" outlineLevel="0" collapsed="false">
      <c r="A964" s="16" t="n">
        <v>963</v>
      </c>
      <c r="B964" s="17" t="s">
        <v>76</v>
      </c>
      <c r="C964" s="17" t="n">
        <v>34800048</v>
      </c>
      <c r="D964" s="17" t="str">
        <f aca="false">LEFT(C964,3)</f>
        <v>348</v>
      </c>
      <c r="E964" s="16" t="s">
        <v>314</v>
      </c>
      <c r="F964" s="18" t="s">
        <v>47</v>
      </c>
      <c r="G964" s="17" t="s">
        <v>10</v>
      </c>
      <c r="H964" s="17" t="n">
        <v>7721</v>
      </c>
      <c r="I964" s="19" t="n">
        <v>42795</v>
      </c>
      <c r="J964" s="0" t="s">
        <v>192</v>
      </c>
      <c r="K964" s="17" t="n">
        <v>10</v>
      </c>
      <c r="L964" s="17"/>
      <c r="M964" s="20" t="n">
        <f aca="false">IF(C964&lt;&gt;C963,K964,IF(K964="",M963-L964,M963+K964))</f>
        <v>33</v>
      </c>
      <c r="N964" s="51" t="n">
        <v>12.5</v>
      </c>
      <c r="O964" s="22" t="n">
        <f aca="false">K964*N964</f>
        <v>125</v>
      </c>
      <c r="P964" s="22" t="n">
        <f aca="false">L964*N964</f>
        <v>0</v>
      </c>
      <c r="Q964" s="23" t="n">
        <f aca="false">IF(C964&lt;&gt;C963,O964,IF(O964=0,Q963-P964,Q963+O964))</f>
        <v>335.94693</v>
      </c>
      <c r="R964" s="24" t="n">
        <f aca="false">IF(C964&lt;&gt;C965,M964,0)</f>
        <v>0</v>
      </c>
      <c r="S964" s="25" t="n">
        <f aca="false">IF(C964&lt;&gt;C965,Q964,0)</f>
        <v>0</v>
      </c>
      <c r="T964" s="0" t="s">
        <v>26</v>
      </c>
      <c r="U964" s="27"/>
      <c r="V964" s="28"/>
      <c r="W964" s="26"/>
      <c r="X964" s="26"/>
      <c r="Y964" s="26"/>
      <c r="Z964" s="26"/>
    </row>
    <row r="965" customFormat="false" ht="12.75" hidden="false" customHeight="true" outlineLevel="0" collapsed="false">
      <c r="A965" s="16" t="n">
        <v>964</v>
      </c>
      <c r="B965" s="17" t="s">
        <v>76</v>
      </c>
      <c r="C965" s="17" t="n">
        <v>34800048</v>
      </c>
      <c r="D965" s="17" t="str">
        <f aca="false">LEFT(C965,3)</f>
        <v>348</v>
      </c>
      <c r="E965" s="16" t="s">
        <v>314</v>
      </c>
      <c r="F965" s="18" t="s">
        <v>47</v>
      </c>
      <c r="G965" s="17" t="s">
        <v>11</v>
      </c>
      <c r="H965" s="17" t="n">
        <v>12798</v>
      </c>
      <c r="I965" s="19" t="n">
        <v>42796</v>
      </c>
      <c r="J965" s="16"/>
      <c r="K965" s="17"/>
      <c r="L965" s="17" t="n">
        <v>2</v>
      </c>
      <c r="M965" s="20" t="n">
        <f aca="false">IF(C965&lt;&gt;C964,K965,IF(K965="",M964-L965,M964+K965))</f>
        <v>31</v>
      </c>
      <c r="N965" s="51" t="n">
        <v>12.5</v>
      </c>
      <c r="O965" s="22" t="n">
        <f aca="false">K965*N965</f>
        <v>0</v>
      </c>
      <c r="P965" s="22" t="n">
        <f aca="false">L965*N965</f>
        <v>25</v>
      </c>
      <c r="Q965" s="23" t="n">
        <f aca="false">IF(C965&lt;&gt;C964,O965,IF(O965=0,Q964-P965,Q964+O965))</f>
        <v>310.94693</v>
      </c>
      <c r="R965" s="24" t="n">
        <f aca="false">IF(C965&lt;&gt;C966,M965,0)</f>
        <v>0</v>
      </c>
      <c r="S965" s="25" t="n">
        <f aca="false">IF(C965&lt;&gt;C966,Q965,0)</f>
        <v>0</v>
      </c>
      <c r="T965" s="0" t="s">
        <v>26</v>
      </c>
      <c r="U965" s="27"/>
      <c r="V965" s="28"/>
      <c r="W965" s="26"/>
      <c r="X965" s="26"/>
      <c r="Y965" s="26"/>
      <c r="Z965" s="26"/>
    </row>
    <row r="966" customFormat="false" ht="12.75" hidden="false" customHeight="true" outlineLevel="0" collapsed="false">
      <c r="A966" s="16" t="n">
        <v>965</v>
      </c>
      <c r="B966" s="17" t="s">
        <v>76</v>
      </c>
      <c r="C966" s="17" t="n">
        <v>34800048</v>
      </c>
      <c r="D966" s="17" t="str">
        <f aca="false">LEFT(C966,3)</f>
        <v>348</v>
      </c>
      <c r="E966" s="16" t="s">
        <v>314</v>
      </c>
      <c r="F966" s="18" t="s">
        <v>47</v>
      </c>
      <c r="G966" s="17" t="s">
        <v>11</v>
      </c>
      <c r="H966" s="17" t="n">
        <v>12829</v>
      </c>
      <c r="I966" s="19" t="n">
        <v>42802</v>
      </c>
      <c r="J966" s="16"/>
      <c r="K966" s="17"/>
      <c r="L966" s="17" t="n">
        <v>3</v>
      </c>
      <c r="M966" s="20" t="n">
        <f aca="false">IF(C966&lt;&gt;C965,K966,IF(K966="",M965-L966,M965+K966))</f>
        <v>28</v>
      </c>
      <c r="N966" s="51" t="n">
        <v>12.5</v>
      </c>
      <c r="O966" s="22" t="n">
        <f aca="false">K966*N966</f>
        <v>0</v>
      </c>
      <c r="P966" s="22" t="n">
        <f aca="false">L966*N966</f>
        <v>37.5</v>
      </c>
      <c r="Q966" s="23" t="n">
        <f aca="false">IF(C966&lt;&gt;C965,O966,IF(O966=0,Q965-P966,Q965+O966))</f>
        <v>273.44693</v>
      </c>
      <c r="R966" s="24" t="n">
        <f aca="false">IF(C966&lt;&gt;C967,M966,0)</f>
        <v>28</v>
      </c>
      <c r="S966" s="25" t="n">
        <f aca="false">IF(C966&lt;&gt;C967,Q966,0)</f>
        <v>273.44693</v>
      </c>
      <c r="T966" s="0" t="s">
        <v>26</v>
      </c>
      <c r="U966" s="27"/>
      <c r="V966" s="28"/>
      <c r="W966" s="26"/>
      <c r="X966" s="26"/>
      <c r="Y966" s="26"/>
      <c r="Z966" s="26"/>
    </row>
    <row r="967" customFormat="false" ht="12.75" hidden="false" customHeight="true" outlineLevel="0" collapsed="false">
      <c r="A967" s="16" t="n">
        <v>966</v>
      </c>
      <c r="B967" s="17" t="s">
        <v>76</v>
      </c>
      <c r="C967" s="17" t="n">
        <v>34800049</v>
      </c>
      <c r="D967" s="17" t="str">
        <f aca="false">LEFT(C967,3)</f>
        <v>348</v>
      </c>
      <c r="E967" s="16" t="s">
        <v>315</v>
      </c>
      <c r="F967" s="18" t="s">
        <v>47</v>
      </c>
      <c r="G967" s="17" t="s">
        <v>10</v>
      </c>
      <c r="H967" s="17" t="s">
        <v>22</v>
      </c>
      <c r="I967" s="19" t="n">
        <v>42736</v>
      </c>
      <c r="J967" s="16"/>
      <c r="K967" s="17" t="n">
        <v>5</v>
      </c>
      <c r="L967" s="17"/>
      <c r="M967" s="20" t="n">
        <f aca="false">IF(C967&lt;&gt;C966,K967,IF(K967="",M966-L967,M966+K967))</f>
        <v>5</v>
      </c>
      <c r="N967" s="21" t="n">
        <v>41.23913</v>
      </c>
      <c r="O967" s="22" t="n">
        <f aca="false">K967*N967</f>
        <v>206.19565</v>
      </c>
      <c r="P967" s="22" t="n">
        <f aca="false">L967*N967</f>
        <v>0</v>
      </c>
      <c r="Q967" s="23" t="n">
        <f aca="false">IF(C967&lt;&gt;C966,O967,IF(O967=0,Q966-P967,Q966+O967))</f>
        <v>206.19565</v>
      </c>
      <c r="R967" s="24" t="n">
        <f aca="false">IF(C967&lt;&gt;C968,M967,0)</f>
        <v>0</v>
      </c>
      <c r="S967" s="25" t="n">
        <f aca="false">IF(C967&lt;&gt;C968,Q967,0)</f>
        <v>0</v>
      </c>
      <c r="T967" s="26" t="s">
        <v>23</v>
      </c>
      <c r="U967" s="27"/>
      <c r="V967" s="28"/>
      <c r="W967" s="26"/>
      <c r="X967" s="26"/>
      <c r="Y967" s="26"/>
      <c r="Z967" s="26"/>
    </row>
    <row r="968" customFormat="false" ht="12.75" hidden="false" customHeight="true" outlineLevel="0" collapsed="false">
      <c r="A968" s="16" t="n">
        <v>967</v>
      </c>
      <c r="B968" s="17" t="s">
        <v>76</v>
      </c>
      <c r="C968" s="17" t="n">
        <v>34800049</v>
      </c>
      <c r="D968" s="17" t="str">
        <f aca="false">LEFT(C968,3)</f>
        <v>348</v>
      </c>
      <c r="E968" s="16" t="s">
        <v>315</v>
      </c>
      <c r="F968" s="18" t="s">
        <v>47</v>
      </c>
      <c r="G968" s="17" t="s">
        <v>10</v>
      </c>
      <c r="H968" s="17" t="s">
        <v>22</v>
      </c>
      <c r="I968" s="19" t="n">
        <v>42736</v>
      </c>
      <c r="J968" s="16"/>
      <c r="K968" s="17" t="n">
        <v>16</v>
      </c>
      <c r="L968" s="17"/>
      <c r="M968" s="20" t="n">
        <f aca="false">IF(C968&lt;&gt;C967,K968,IF(K968="",M967-L968,M967+K968))</f>
        <v>21</v>
      </c>
      <c r="N968" s="21" t="n">
        <v>39.16889</v>
      </c>
      <c r="O968" s="22" t="n">
        <f aca="false">K968*N968</f>
        <v>626.70224</v>
      </c>
      <c r="P968" s="22" t="n">
        <f aca="false">L968*N968</f>
        <v>0</v>
      </c>
      <c r="Q968" s="23" t="n">
        <f aca="false">IF(C968&lt;&gt;C967,O968,IF(O968=0,Q967-P968,Q967+O968))</f>
        <v>832.89789</v>
      </c>
      <c r="R968" s="24" t="n">
        <f aca="false">IF(C968&lt;&gt;C969,M968,0)</f>
        <v>0</v>
      </c>
      <c r="S968" s="25" t="n">
        <f aca="false">IF(C968&lt;&gt;C969,Q968,0)</f>
        <v>0</v>
      </c>
      <c r="T968" s="26" t="s">
        <v>23</v>
      </c>
      <c r="U968" s="27"/>
      <c r="V968" s="28"/>
      <c r="W968" s="26"/>
      <c r="X968" s="26"/>
      <c r="Y968" s="26"/>
      <c r="Z968" s="26"/>
    </row>
    <row r="969" customFormat="false" ht="12.75" hidden="false" customHeight="true" outlineLevel="0" collapsed="false">
      <c r="A969" s="16" t="n">
        <v>968</v>
      </c>
      <c r="B969" s="17" t="s">
        <v>76</v>
      </c>
      <c r="C969" s="17" t="n">
        <v>34800049</v>
      </c>
      <c r="D969" s="17" t="str">
        <f aca="false">LEFT(C969,3)</f>
        <v>348</v>
      </c>
      <c r="E969" s="16" t="s">
        <v>315</v>
      </c>
      <c r="F969" s="18" t="s">
        <v>47</v>
      </c>
      <c r="G969" s="17" t="s">
        <v>10</v>
      </c>
      <c r="H969" s="17" t="s">
        <v>22</v>
      </c>
      <c r="I969" s="19" t="n">
        <v>42736</v>
      </c>
      <c r="J969" s="16"/>
      <c r="K969" s="17" t="n">
        <v>16</v>
      </c>
      <c r="L969" s="17"/>
      <c r="M969" s="20" t="n">
        <f aca="false">IF(C969&lt;&gt;C968,K969,IF(K969="",M968-L969,M968+K969))</f>
        <v>37</v>
      </c>
      <c r="N969" s="21" t="n">
        <v>29.88388</v>
      </c>
      <c r="O969" s="22" t="n">
        <f aca="false">K969*N969</f>
        <v>478.14208</v>
      </c>
      <c r="P969" s="22" t="n">
        <f aca="false">L969*N969</f>
        <v>0</v>
      </c>
      <c r="Q969" s="23" t="n">
        <f aca="false">IF(C969&lt;&gt;C968,O969,IF(O969=0,Q968-P969,Q968+O969))</f>
        <v>1311.03997</v>
      </c>
      <c r="R969" s="24" t="n">
        <f aca="false">IF(C969&lt;&gt;C970,M969,0)</f>
        <v>0</v>
      </c>
      <c r="S969" s="25" t="n">
        <f aca="false">IF(C969&lt;&gt;C970,Q969,0)</f>
        <v>0</v>
      </c>
      <c r="T969" s="26" t="s">
        <v>23</v>
      </c>
      <c r="U969" s="27"/>
      <c r="V969" s="28"/>
      <c r="W969" s="26"/>
      <c r="X969" s="26"/>
      <c r="Y969" s="26"/>
      <c r="Z969" s="26"/>
    </row>
    <row r="970" customFormat="false" ht="12.75" hidden="false" customHeight="true" outlineLevel="0" collapsed="false">
      <c r="A970" s="16" t="n">
        <v>969</v>
      </c>
      <c r="B970" s="17" t="s">
        <v>76</v>
      </c>
      <c r="C970" s="17" t="n">
        <v>34800049</v>
      </c>
      <c r="D970" s="17" t="str">
        <f aca="false">LEFT(C970,3)</f>
        <v>348</v>
      </c>
      <c r="E970" s="16" t="s">
        <v>315</v>
      </c>
      <c r="F970" s="18" t="s">
        <v>47</v>
      </c>
      <c r="G970" s="17" t="s">
        <v>11</v>
      </c>
      <c r="H970" s="17" t="n">
        <v>12829</v>
      </c>
      <c r="I970" s="19" t="n">
        <v>42802</v>
      </c>
      <c r="J970" s="16"/>
      <c r="K970" s="17"/>
      <c r="L970" s="17" t="n">
        <v>3</v>
      </c>
      <c r="M970" s="20" t="n">
        <f aca="false">IF(C970&lt;&gt;C969,K970,IF(K970="",M969-L970,M969+K970))</f>
        <v>34</v>
      </c>
      <c r="N970" s="21" t="n">
        <v>41.23913</v>
      </c>
      <c r="O970" s="22" t="n">
        <f aca="false">K970*N970</f>
        <v>0</v>
      </c>
      <c r="P970" s="22" t="n">
        <f aca="false">L970*N970</f>
        <v>123.71739</v>
      </c>
      <c r="Q970" s="23" t="n">
        <f aca="false">IF(C970&lt;&gt;C969,O970,IF(O970=0,Q969-P970,Q969+O970))</f>
        <v>1187.32258</v>
      </c>
      <c r="R970" s="24" t="n">
        <f aca="false">IF(C970&lt;&gt;C971,M970,0)</f>
        <v>0</v>
      </c>
      <c r="S970" s="25" t="n">
        <f aca="false">IF(C970&lt;&gt;C971,Q970,0)</f>
        <v>0</v>
      </c>
      <c r="T970" s="0" t="s">
        <v>26</v>
      </c>
      <c r="U970" s="27"/>
      <c r="V970" s="28"/>
      <c r="W970" s="26"/>
      <c r="X970" s="26"/>
      <c r="Y970" s="26"/>
      <c r="Z970" s="26"/>
    </row>
    <row r="971" customFormat="false" ht="12.75" hidden="false" customHeight="true" outlineLevel="0" collapsed="false">
      <c r="A971" s="16" t="n">
        <v>970</v>
      </c>
      <c r="B971" s="17" t="s">
        <v>76</v>
      </c>
      <c r="C971" s="1" t="n">
        <v>34800049</v>
      </c>
      <c r="D971" s="1" t="n">
        <v>348</v>
      </c>
      <c r="E971" s="16" t="s">
        <v>315</v>
      </c>
      <c r="F971" s="18" t="s">
        <v>47</v>
      </c>
      <c r="G971" s="1" t="s">
        <v>11</v>
      </c>
      <c r="H971" s="1" t="n">
        <v>13247</v>
      </c>
      <c r="I971" s="3" t="n">
        <v>42891</v>
      </c>
      <c r="L971" s="1" t="n">
        <v>2</v>
      </c>
      <c r="M971" s="20" t="n">
        <f aca="false">IF(C971&lt;&gt;C970,K971,IF(K971="",M970-L971,M970+K971))</f>
        <v>32</v>
      </c>
      <c r="N971" s="21" t="n">
        <v>41.23913</v>
      </c>
      <c r="O971" s="22" t="n">
        <f aca="false">K971*N971</f>
        <v>0</v>
      </c>
      <c r="P971" s="22" t="n">
        <f aca="false">L971*N971</f>
        <v>82.47826</v>
      </c>
      <c r="Q971" s="23" t="n">
        <f aca="false">IF(C971&lt;&gt;C970,O971,IF(O971=0,Q970-P971,Q970+O971))</f>
        <v>1104.84432</v>
      </c>
      <c r="R971" s="24" t="n">
        <f aca="false">IF(C971&lt;&gt;C972,M971,0)</f>
        <v>32</v>
      </c>
      <c r="S971" s="25" t="n">
        <f aca="false">IF(C971&lt;&gt;C972,Q971,0)</f>
        <v>1104.84432</v>
      </c>
      <c r="T971" s="0" t="s">
        <v>28</v>
      </c>
      <c r="U971" s="27"/>
      <c r="V971" s="28"/>
      <c r="W971" s="26"/>
      <c r="X971" s="26"/>
      <c r="Y971" s="26"/>
      <c r="Z971" s="26"/>
    </row>
    <row r="972" customFormat="false" ht="12.75" hidden="false" customHeight="true" outlineLevel="0" collapsed="false">
      <c r="A972" s="16" t="n">
        <v>971</v>
      </c>
      <c r="B972" s="17" t="s">
        <v>76</v>
      </c>
      <c r="C972" s="17" t="n">
        <v>34800052</v>
      </c>
      <c r="D972" s="17" t="str">
        <f aca="false">LEFT(C972,3)</f>
        <v>348</v>
      </c>
      <c r="E972" s="16" t="s">
        <v>316</v>
      </c>
      <c r="F972" s="18" t="s">
        <v>47</v>
      </c>
      <c r="G972" s="17" t="s">
        <v>10</v>
      </c>
      <c r="H972" s="17" t="s">
        <v>22</v>
      </c>
      <c r="I972" s="19" t="n">
        <v>42736</v>
      </c>
      <c r="J972" s="16"/>
      <c r="K972" s="17" t="n">
        <v>2</v>
      </c>
      <c r="L972" s="17"/>
      <c r="M972" s="20" t="n">
        <f aca="false">IF(C972&lt;&gt;C971,K972,IF(K972="",M971-L972,M971+K972))</f>
        <v>2</v>
      </c>
      <c r="N972" s="21" t="n">
        <v>238.06696</v>
      </c>
      <c r="O972" s="22" t="n">
        <f aca="false">K972*N972</f>
        <v>476.13392</v>
      </c>
      <c r="P972" s="22" t="n">
        <f aca="false">L972*N972</f>
        <v>0</v>
      </c>
      <c r="Q972" s="23" t="n">
        <f aca="false">IF(C972&lt;&gt;C971,O972,IF(O972=0,Q971-P972,Q971+O972))</f>
        <v>476.13392</v>
      </c>
      <c r="R972" s="24" t="n">
        <f aca="false">IF(C972&lt;&gt;C973,M972,0)</f>
        <v>0</v>
      </c>
      <c r="S972" s="25" t="n">
        <f aca="false">IF(C972&lt;&gt;C973,Q972,0)</f>
        <v>0</v>
      </c>
      <c r="T972" s="26" t="s">
        <v>23</v>
      </c>
      <c r="U972" s="27"/>
      <c r="V972" s="28"/>
      <c r="W972" s="26"/>
      <c r="X972" s="26"/>
      <c r="Y972" s="26"/>
      <c r="Z972" s="26"/>
    </row>
    <row r="973" customFormat="false" ht="12.75" hidden="false" customHeight="true" outlineLevel="0" collapsed="false">
      <c r="A973" s="16" t="n">
        <v>972</v>
      </c>
      <c r="B973" s="17" t="s">
        <v>76</v>
      </c>
      <c r="C973" s="17" t="n">
        <v>34800052</v>
      </c>
      <c r="D973" s="17" t="str">
        <f aca="false">LEFT(C973,3)</f>
        <v>348</v>
      </c>
      <c r="E973" s="16" t="s">
        <v>316</v>
      </c>
      <c r="F973" s="18" t="s">
        <v>47</v>
      </c>
      <c r="G973" s="17" t="s">
        <v>10</v>
      </c>
      <c r="H973" s="17" t="s">
        <v>22</v>
      </c>
      <c r="I973" s="19" t="n">
        <v>42736</v>
      </c>
      <c r="J973" s="16"/>
      <c r="K973" s="17" t="n">
        <v>1</v>
      </c>
      <c r="L973" s="17"/>
      <c r="M973" s="20" t="n">
        <f aca="false">IF(C973&lt;&gt;C972,K973,IF(K973="",M972-L973,M972+K973))</f>
        <v>3</v>
      </c>
      <c r="N973" s="21" t="n">
        <v>159.00459</v>
      </c>
      <c r="O973" s="22" t="n">
        <f aca="false">K973*N973</f>
        <v>159.00459</v>
      </c>
      <c r="P973" s="22" t="n">
        <f aca="false">L973*N973</f>
        <v>0</v>
      </c>
      <c r="Q973" s="23" t="n">
        <f aca="false">IF(C973&lt;&gt;C972,O973,IF(O973=0,Q972-P973,Q972+O973))</f>
        <v>635.13851</v>
      </c>
      <c r="R973" s="24" t="n">
        <f aca="false">IF(C973&lt;&gt;C974,M973,0)</f>
        <v>0</v>
      </c>
      <c r="S973" s="25" t="n">
        <f aca="false">IF(C973&lt;&gt;C974,Q973,0)</f>
        <v>0</v>
      </c>
      <c r="T973" s="26" t="s">
        <v>23</v>
      </c>
      <c r="U973" s="27"/>
      <c r="V973" s="28"/>
      <c r="W973" s="26"/>
      <c r="X973" s="26"/>
      <c r="Y973" s="26"/>
      <c r="Z973" s="26"/>
    </row>
    <row r="974" customFormat="false" ht="12.75" hidden="false" customHeight="true" outlineLevel="0" collapsed="false">
      <c r="A974" s="16" t="n">
        <v>973</v>
      </c>
      <c r="B974" s="17" t="s">
        <v>76</v>
      </c>
      <c r="C974" s="30" t="n">
        <v>34800052</v>
      </c>
      <c r="D974" s="30" t="n">
        <v>348</v>
      </c>
      <c r="E974" s="16" t="s">
        <v>316</v>
      </c>
      <c r="F974" s="31" t="s">
        <v>47</v>
      </c>
      <c r="G974" s="30" t="s">
        <v>11</v>
      </c>
      <c r="H974" s="30" t="n">
        <v>13170</v>
      </c>
      <c r="I974" s="32" t="n">
        <v>42877</v>
      </c>
      <c r="J974" s="33"/>
      <c r="K974" s="30"/>
      <c r="L974" s="30" t="n">
        <v>1</v>
      </c>
      <c r="M974" s="20" t="n">
        <f aca="false">IF(C974&lt;&gt;C973,K974,IF(K974="",M973-L974,M973+K974))</f>
        <v>2</v>
      </c>
      <c r="N974" s="21" t="n">
        <v>159.00459</v>
      </c>
      <c r="O974" s="22" t="n">
        <f aca="false">K974*N974</f>
        <v>0</v>
      </c>
      <c r="P974" s="22" t="n">
        <f aca="false">L974*N974</f>
        <v>159.00459</v>
      </c>
      <c r="Q974" s="23" t="n">
        <f aca="false">IF(C974&lt;&gt;C973,O974,IF(O974=0,Q973-P974,Q973+O974))</f>
        <v>476.13392</v>
      </c>
      <c r="R974" s="24" t="n">
        <f aca="false">IF(C974&lt;&gt;C975,M974,0)</f>
        <v>2</v>
      </c>
      <c r="S974" s="25" t="n">
        <f aca="false">IF(C974&lt;&gt;C975,Q974,0)</f>
        <v>476.13392</v>
      </c>
      <c r="T974" s="0" t="s">
        <v>27</v>
      </c>
      <c r="U974" s="27"/>
      <c r="V974" s="28"/>
      <c r="W974" s="26"/>
      <c r="X974" s="26"/>
      <c r="Y974" s="26"/>
      <c r="Z974" s="26"/>
    </row>
    <row r="975" customFormat="false" ht="12.75" hidden="false" customHeight="true" outlineLevel="0" collapsed="false">
      <c r="A975" s="16" t="n">
        <v>974</v>
      </c>
      <c r="B975" s="17" t="s">
        <v>76</v>
      </c>
      <c r="C975" s="17" t="n">
        <v>34800053</v>
      </c>
      <c r="D975" s="17" t="str">
        <f aca="false">LEFT(C975,3)</f>
        <v>348</v>
      </c>
      <c r="E975" s="16" t="s">
        <v>317</v>
      </c>
      <c r="F975" s="18" t="s">
        <v>47</v>
      </c>
      <c r="G975" s="17" t="s">
        <v>10</v>
      </c>
      <c r="H975" s="17" t="s">
        <v>22</v>
      </c>
      <c r="I975" s="19" t="n">
        <v>42736</v>
      </c>
      <c r="J975" s="16"/>
      <c r="K975" s="17" t="n">
        <v>2</v>
      </c>
      <c r="L975" s="17"/>
      <c r="M975" s="20" t="n">
        <f aca="false">IF(C975&lt;&gt;C974,K975,IF(K975="",M974-L975,M974+K975))</f>
        <v>2</v>
      </c>
      <c r="N975" s="21" t="n">
        <v>411.21127</v>
      </c>
      <c r="O975" s="22" t="n">
        <f aca="false">K975*N975</f>
        <v>822.42254</v>
      </c>
      <c r="P975" s="22" t="n">
        <f aca="false">L975*N975</f>
        <v>0</v>
      </c>
      <c r="Q975" s="23" t="n">
        <f aca="false">IF(C975&lt;&gt;C974,O975,IF(O975=0,Q974-P975,Q974+O975))</f>
        <v>822.42254</v>
      </c>
      <c r="R975" s="24" t="n">
        <f aca="false">IF(C975&lt;&gt;C976,M975,0)</f>
        <v>0</v>
      </c>
      <c r="S975" s="25" t="n">
        <f aca="false">IF(C975&lt;&gt;C976,Q975,0)</f>
        <v>0</v>
      </c>
      <c r="T975" s="26" t="s">
        <v>23</v>
      </c>
      <c r="U975" s="27"/>
      <c r="V975" s="28"/>
      <c r="W975" s="26"/>
      <c r="X975" s="26"/>
      <c r="Y975" s="26"/>
      <c r="Z975" s="26"/>
    </row>
    <row r="976" customFormat="false" ht="12.75" hidden="false" customHeight="true" outlineLevel="0" collapsed="false">
      <c r="A976" s="16" t="n">
        <v>975</v>
      </c>
      <c r="B976" s="17" t="s">
        <v>76</v>
      </c>
      <c r="C976" s="17" t="n">
        <v>34800053</v>
      </c>
      <c r="D976" s="17" t="str">
        <f aca="false">LEFT(C976,3)</f>
        <v>348</v>
      </c>
      <c r="E976" s="16" t="s">
        <v>317</v>
      </c>
      <c r="F976" s="18" t="s">
        <v>47</v>
      </c>
      <c r="G976" s="17" t="s">
        <v>10</v>
      </c>
      <c r="H976" s="17" t="s">
        <v>22</v>
      </c>
      <c r="I976" s="19" t="n">
        <v>42736</v>
      </c>
      <c r="J976" s="16"/>
      <c r="K976" s="17" t="n">
        <v>1</v>
      </c>
      <c r="L976" s="17"/>
      <c r="M976" s="20" t="n">
        <f aca="false">IF(C976&lt;&gt;C975,K976,IF(K976="",M975-L976,M975+K976))</f>
        <v>3</v>
      </c>
      <c r="N976" s="21" t="n">
        <v>286.8314</v>
      </c>
      <c r="O976" s="22" t="n">
        <f aca="false">K976*N976</f>
        <v>286.8314</v>
      </c>
      <c r="P976" s="22" t="n">
        <f aca="false">L976*N976</f>
        <v>0</v>
      </c>
      <c r="Q976" s="23" t="n">
        <f aca="false">IF(C976&lt;&gt;C975,O976,IF(O976=0,Q975-P976,Q975+O976))</f>
        <v>1109.25394</v>
      </c>
      <c r="R976" s="24" t="n">
        <f aca="false">IF(C976&lt;&gt;C977,M976,0)</f>
        <v>0</v>
      </c>
      <c r="S976" s="25" t="n">
        <f aca="false">IF(C976&lt;&gt;C977,Q976,0)</f>
        <v>0</v>
      </c>
      <c r="T976" s="26" t="s">
        <v>23</v>
      </c>
      <c r="U976" s="27"/>
      <c r="V976" s="28"/>
      <c r="W976" s="26"/>
      <c r="X976" s="26"/>
      <c r="Y976" s="26"/>
      <c r="Z976" s="26"/>
    </row>
    <row r="977" customFormat="false" ht="12.75" hidden="false" customHeight="true" outlineLevel="0" collapsed="false">
      <c r="A977" s="16" t="n">
        <v>976</v>
      </c>
      <c r="B977" s="17" t="s">
        <v>76</v>
      </c>
      <c r="C977" s="30" t="n">
        <v>34800053</v>
      </c>
      <c r="D977" s="30" t="n">
        <v>348</v>
      </c>
      <c r="E977" s="16" t="s">
        <v>317</v>
      </c>
      <c r="F977" s="31" t="s">
        <v>47</v>
      </c>
      <c r="G977" s="30" t="s">
        <v>11</v>
      </c>
      <c r="H977" s="30" t="n">
        <v>13170</v>
      </c>
      <c r="I977" s="32" t="n">
        <v>42877</v>
      </c>
      <c r="J977" s="33"/>
      <c r="K977" s="30"/>
      <c r="L977" s="30" t="n">
        <v>1</v>
      </c>
      <c r="M977" s="20" t="n">
        <f aca="false">IF(C977&lt;&gt;C976,K977,IF(K977="",M976-L977,M976+K977))</f>
        <v>2</v>
      </c>
      <c r="N977" s="21" t="n">
        <v>411.21127</v>
      </c>
      <c r="O977" s="22" t="n">
        <f aca="false">K977*N977</f>
        <v>0</v>
      </c>
      <c r="P977" s="22" t="n">
        <f aca="false">L977*N977</f>
        <v>411.21127</v>
      </c>
      <c r="Q977" s="23" t="n">
        <f aca="false">IF(C977&lt;&gt;C976,O977,IF(O977=0,Q976-P977,Q976+O977))</f>
        <v>698.04267</v>
      </c>
      <c r="R977" s="24" t="n">
        <f aca="false">IF(C977&lt;&gt;C978,M977,0)</f>
        <v>2</v>
      </c>
      <c r="S977" s="25" t="n">
        <f aca="false">IF(C977&lt;&gt;C978,Q977,0)</f>
        <v>698.04267</v>
      </c>
      <c r="T977" s="0" t="s">
        <v>27</v>
      </c>
      <c r="U977" s="27"/>
      <c r="V977" s="28"/>
      <c r="W977" s="26"/>
      <c r="X977" s="26"/>
      <c r="Y977" s="26"/>
      <c r="Z977" s="26"/>
    </row>
    <row r="978" customFormat="false" ht="12.75" hidden="false" customHeight="true" outlineLevel="0" collapsed="false">
      <c r="A978" s="16" t="n">
        <v>977</v>
      </c>
      <c r="B978" s="17" t="s">
        <v>76</v>
      </c>
      <c r="C978" s="17" t="n">
        <v>34800055</v>
      </c>
      <c r="D978" s="17" t="str">
        <f aca="false">LEFT(C978,3)</f>
        <v>348</v>
      </c>
      <c r="E978" s="16" t="s">
        <v>318</v>
      </c>
      <c r="F978" s="18" t="s">
        <v>47</v>
      </c>
      <c r="G978" s="17" t="s">
        <v>10</v>
      </c>
      <c r="H978" s="17" t="s">
        <v>22</v>
      </c>
      <c r="I978" s="19" t="n">
        <v>42736</v>
      </c>
      <c r="J978" s="16"/>
      <c r="K978" s="17" t="n">
        <v>1</v>
      </c>
      <c r="L978" s="17"/>
      <c r="M978" s="20" t="n">
        <f aca="false">IF(C978&lt;&gt;C977,K978,IF(K978="",M977-L978,M977+K978))</f>
        <v>1</v>
      </c>
      <c r="N978" s="21" t="n">
        <v>149.65747</v>
      </c>
      <c r="O978" s="22" t="n">
        <f aca="false">K978*N978</f>
        <v>149.65747</v>
      </c>
      <c r="P978" s="22" t="n">
        <f aca="false">L978*N978</f>
        <v>0</v>
      </c>
      <c r="Q978" s="23" t="n">
        <f aca="false">IF(C978&lt;&gt;C977,O978,IF(O978=0,Q977-P978,Q977+O978))</f>
        <v>149.65747</v>
      </c>
      <c r="R978" s="24" t="n">
        <f aca="false">IF(C978&lt;&gt;C979,M978,0)</f>
        <v>0</v>
      </c>
      <c r="S978" s="25" t="n">
        <f aca="false">IF(C978&lt;&gt;C979,Q978,0)</f>
        <v>0</v>
      </c>
      <c r="T978" s="26" t="s">
        <v>23</v>
      </c>
      <c r="U978" s="27"/>
      <c r="V978" s="28"/>
      <c r="W978" s="26"/>
      <c r="X978" s="26"/>
      <c r="Y978" s="26"/>
      <c r="Z978" s="26"/>
    </row>
    <row r="979" customFormat="false" ht="12.75" hidden="false" customHeight="true" outlineLevel="0" collapsed="false">
      <c r="A979" s="16" t="n">
        <v>978</v>
      </c>
      <c r="B979" s="17" t="s">
        <v>76</v>
      </c>
      <c r="C979" s="17" t="n">
        <v>34800055</v>
      </c>
      <c r="D979" s="17" t="str">
        <f aca="false">LEFT(C979,3)</f>
        <v>348</v>
      </c>
      <c r="E979" s="16" t="s">
        <v>318</v>
      </c>
      <c r="F979" s="18" t="s">
        <v>47</v>
      </c>
      <c r="G979" s="17" t="s">
        <v>11</v>
      </c>
      <c r="H979" s="17" t="n">
        <v>12567</v>
      </c>
      <c r="I979" s="19" t="n">
        <v>42746</v>
      </c>
      <c r="J979" s="16"/>
      <c r="K979" s="17"/>
      <c r="L979" s="17" t="n">
        <v>1</v>
      </c>
      <c r="M979" s="20" t="n">
        <f aca="false">IF(C979&lt;&gt;C978,K979,IF(K979="",M978-L979,M978+K979))</f>
        <v>0</v>
      </c>
      <c r="N979" s="21" t="n">
        <v>149.65747</v>
      </c>
      <c r="O979" s="22" t="n">
        <f aca="false">K979*N979</f>
        <v>0</v>
      </c>
      <c r="P979" s="22" t="n">
        <f aca="false">L979*N979</f>
        <v>149.65747</v>
      </c>
      <c r="Q979" s="23" t="n">
        <f aca="false">IF(C979&lt;&gt;C978,O979,IF(O979=0,Q978-P979,Q978+O979))</f>
        <v>0</v>
      </c>
      <c r="R979" s="24" t="n">
        <f aca="false">IF(C979&lt;&gt;C980,M979,0)</f>
        <v>0</v>
      </c>
      <c r="S979" s="25" t="n">
        <f aca="false">IF(C979&lt;&gt;C980,Q979,0)</f>
        <v>0</v>
      </c>
      <c r="T979" s="16" t="s">
        <v>24</v>
      </c>
      <c r="U979" s="27"/>
      <c r="V979" s="28"/>
      <c r="W979" s="26"/>
      <c r="X979" s="26"/>
      <c r="Y979" s="26"/>
      <c r="Z979" s="26"/>
    </row>
    <row r="980" customFormat="false" ht="12.75" hidden="false" customHeight="true" outlineLevel="0" collapsed="false">
      <c r="A980" s="16" t="n">
        <v>979</v>
      </c>
      <c r="B980" s="17" t="s">
        <v>76</v>
      </c>
      <c r="C980" s="1" t="n">
        <v>34800057</v>
      </c>
      <c r="D980" s="1" t="n">
        <v>348</v>
      </c>
      <c r="E980" s="45" t="s">
        <v>319</v>
      </c>
      <c r="F980" s="46" t="s">
        <v>47</v>
      </c>
      <c r="G980" s="1" t="s">
        <v>10</v>
      </c>
      <c r="H980" s="1" t="n">
        <v>7926</v>
      </c>
      <c r="I980" s="3" t="n">
        <v>42903</v>
      </c>
      <c r="J980" s="0" t="s">
        <v>231</v>
      </c>
      <c r="K980" s="1" t="n">
        <v>10</v>
      </c>
      <c r="M980" s="20" t="n">
        <f aca="false">IF(C980&lt;&gt;C979,K980,IF(K980="",M979-L980,M979+K980))</f>
        <v>10</v>
      </c>
      <c r="N980" s="4" t="n">
        <v>4.8</v>
      </c>
      <c r="O980" s="22" t="n">
        <f aca="false">K980*N980</f>
        <v>48</v>
      </c>
      <c r="P980" s="22" t="n">
        <f aca="false">L980*N980</f>
        <v>0</v>
      </c>
      <c r="Q980" s="23" t="n">
        <f aca="false">IF(C980&lt;&gt;C979,O980,IF(O980=0,Q979-P980,Q979+O980))</f>
        <v>48</v>
      </c>
      <c r="R980" s="24" t="n">
        <f aca="false">IF(C980&lt;&gt;C981,M980,0)</f>
        <v>10</v>
      </c>
      <c r="S980" s="25" t="n">
        <f aca="false">IF(C980&lt;&gt;C981,Q980,0)</f>
        <v>48</v>
      </c>
      <c r="T980" s="0" t="s">
        <v>28</v>
      </c>
      <c r="U980" s="27"/>
      <c r="V980" s="28"/>
      <c r="W980" s="26"/>
      <c r="X980" s="26"/>
      <c r="Y980" s="26"/>
      <c r="Z980" s="26"/>
    </row>
    <row r="981" customFormat="false" ht="12.75" hidden="false" customHeight="true" outlineLevel="0" collapsed="false">
      <c r="A981" s="16" t="n">
        <v>980</v>
      </c>
      <c r="B981" s="17" t="s">
        <v>76</v>
      </c>
      <c r="C981" s="17" t="n">
        <v>34800067</v>
      </c>
      <c r="D981" s="17" t="str">
        <f aca="false">LEFT(C981,3)</f>
        <v>348</v>
      </c>
      <c r="E981" s="16" t="s">
        <v>320</v>
      </c>
      <c r="F981" s="18" t="s">
        <v>47</v>
      </c>
      <c r="G981" s="17" t="s">
        <v>10</v>
      </c>
      <c r="H981" s="17" t="s">
        <v>22</v>
      </c>
      <c r="I981" s="19" t="n">
        <v>42736</v>
      </c>
      <c r="J981" s="16"/>
      <c r="K981" s="17" t="n">
        <v>26</v>
      </c>
      <c r="L981" s="17"/>
      <c r="M981" s="20" t="n">
        <f aca="false">IF(C981&lt;&gt;C980,K981,IF(K981="",M980-L981,M980+K981))</f>
        <v>26</v>
      </c>
      <c r="N981" s="21" t="n">
        <v>17.44228</v>
      </c>
      <c r="O981" s="22" t="n">
        <f aca="false">K981*N981</f>
        <v>453.49928</v>
      </c>
      <c r="P981" s="22" t="n">
        <f aca="false">L981*N981</f>
        <v>0</v>
      </c>
      <c r="Q981" s="23" t="n">
        <f aca="false">IF(C981&lt;&gt;C980,O981,IF(O981=0,Q980-P981,Q980+O981))</f>
        <v>453.49928</v>
      </c>
      <c r="R981" s="24" t="n">
        <f aca="false">IF(C981&lt;&gt;C982,M981,0)</f>
        <v>0</v>
      </c>
      <c r="S981" s="25" t="n">
        <f aca="false">IF(C981&lt;&gt;C982,Q981,0)</f>
        <v>0</v>
      </c>
      <c r="T981" s="26" t="s">
        <v>23</v>
      </c>
      <c r="U981" s="27"/>
      <c r="V981" s="28"/>
      <c r="W981" s="26"/>
      <c r="X981" s="26"/>
      <c r="Y981" s="26"/>
      <c r="Z981" s="26"/>
    </row>
    <row r="982" customFormat="false" ht="12.75" hidden="false" customHeight="true" outlineLevel="0" collapsed="false">
      <c r="A982" s="16" t="n">
        <v>981</v>
      </c>
      <c r="B982" s="17" t="s">
        <v>76</v>
      </c>
      <c r="C982" s="17" t="n">
        <v>34800067</v>
      </c>
      <c r="D982" s="17" t="str">
        <f aca="false">LEFT(C982,3)</f>
        <v>348</v>
      </c>
      <c r="E982" s="16" t="s">
        <v>320</v>
      </c>
      <c r="F982" s="18" t="s">
        <v>47</v>
      </c>
      <c r="G982" s="17" t="s">
        <v>11</v>
      </c>
      <c r="H982" s="17" t="n">
        <v>12541</v>
      </c>
      <c r="I982" s="19" t="n">
        <v>42739</v>
      </c>
      <c r="J982" s="16"/>
      <c r="K982" s="17"/>
      <c r="L982" s="17" t="n">
        <v>4</v>
      </c>
      <c r="M982" s="20" t="n">
        <f aca="false">IF(C982&lt;&gt;C981,K982,IF(K982="",M981-L982,M981+K982))</f>
        <v>22</v>
      </c>
      <c r="N982" s="21" t="n">
        <v>17.44228</v>
      </c>
      <c r="O982" s="22" t="n">
        <f aca="false">K982*N982</f>
        <v>0</v>
      </c>
      <c r="P982" s="22" t="n">
        <f aca="false">L982*N982</f>
        <v>69.76912</v>
      </c>
      <c r="Q982" s="23" t="n">
        <f aca="false">IF(C982&lt;&gt;C981,O982,IF(O982=0,Q981-P982,Q981+O982))</f>
        <v>383.73016</v>
      </c>
      <c r="R982" s="24" t="n">
        <f aca="false">IF(C982&lt;&gt;C983,M982,0)</f>
        <v>0</v>
      </c>
      <c r="S982" s="25" t="n">
        <f aca="false">IF(C982&lt;&gt;C983,Q982,0)</f>
        <v>0</v>
      </c>
      <c r="T982" s="16" t="s">
        <v>24</v>
      </c>
      <c r="U982" s="27"/>
      <c r="V982" s="28"/>
      <c r="W982" s="26"/>
      <c r="X982" s="26"/>
      <c r="Y982" s="26"/>
      <c r="Z982" s="26"/>
    </row>
    <row r="983" customFormat="false" ht="12.75" hidden="false" customHeight="true" outlineLevel="0" collapsed="false">
      <c r="A983" s="16" t="n">
        <v>982</v>
      </c>
      <c r="B983" s="17" t="s">
        <v>76</v>
      </c>
      <c r="C983" s="17" t="n">
        <v>34800067</v>
      </c>
      <c r="D983" s="17" t="str">
        <f aca="false">LEFT(C983,3)</f>
        <v>348</v>
      </c>
      <c r="E983" s="16" t="s">
        <v>320</v>
      </c>
      <c r="F983" s="18" t="s">
        <v>47</v>
      </c>
      <c r="G983" s="17" t="s">
        <v>11</v>
      </c>
      <c r="H983" s="17" t="n">
        <v>12568</v>
      </c>
      <c r="I983" s="19" t="n">
        <v>42746</v>
      </c>
      <c r="J983" s="16"/>
      <c r="K983" s="17"/>
      <c r="L983" s="17" t="n">
        <v>2</v>
      </c>
      <c r="M983" s="20" t="n">
        <f aca="false">IF(C983&lt;&gt;C982,K983,IF(K983="",M982-L983,M982+K983))</f>
        <v>20</v>
      </c>
      <c r="N983" s="21" t="n">
        <v>17.44228</v>
      </c>
      <c r="O983" s="22" t="n">
        <f aca="false">K983*N983</f>
        <v>0</v>
      </c>
      <c r="P983" s="22" t="n">
        <f aca="false">L983*N983</f>
        <v>34.88456</v>
      </c>
      <c r="Q983" s="23" t="n">
        <f aca="false">IF(C983&lt;&gt;C982,O983,IF(O983=0,Q982-P983,Q982+O983))</f>
        <v>348.8456</v>
      </c>
      <c r="R983" s="24" t="n">
        <f aca="false">IF(C983&lt;&gt;C984,M983,0)</f>
        <v>0</v>
      </c>
      <c r="S983" s="25" t="n">
        <f aca="false">IF(C983&lt;&gt;C984,Q983,0)</f>
        <v>0</v>
      </c>
      <c r="T983" s="16" t="s">
        <v>24</v>
      </c>
      <c r="U983" s="27"/>
      <c r="V983" s="28"/>
      <c r="W983" s="26"/>
      <c r="X983" s="26"/>
      <c r="Y983" s="26"/>
      <c r="Z983" s="26"/>
    </row>
    <row r="984" customFormat="false" ht="12.75" hidden="false" customHeight="true" outlineLevel="0" collapsed="false">
      <c r="A984" s="16" t="n">
        <v>983</v>
      </c>
      <c r="B984" s="17" t="s">
        <v>76</v>
      </c>
      <c r="C984" s="17" t="n">
        <v>34800067</v>
      </c>
      <c r="D984" s="17" t="str">
        <f aca="false">LEFT(C984,3)</f>
        <v>348</v>
      </c>
      <c r="E984" s="16" t="s">
        <v>320</v>
      </c>
      <c r="F984" s="18" t="s">
        <v>47</v>
      </c>
      <c r="G984" s="17" t="s">
        <v>11</v>
      </c>
      <c r="H984" s="17" t="n">
        <v>12617</v>
      </c>
      <c r="I984" s="19" t="n">
        <v>42759</v>
      </c>
      <c r="J984" s="16"/>
      <c r="K984" s="17"/>
      <c r="L984" s="17" t="n">
        <v>2</v>
      </c>
      <c r="M984" s="20" t="n">
        <f aca="false">IF(C984&lt;&gt;C983,K984,IF(K984="",M983-L984,M983+K984))</f>
        <v>18</v>
      </c>
      <c r="N984" s="21" t="n">
        <v>17.44228</v>
      </c>
      <c r="O984" s="22" t="n">
        <f aca="false">K984*N984</f>
        <v>0</v>
      </c>
      <c r="P984" s="22" t="n">
        <f aca="false">L984*N984</f>
        <v>34.88456</v>
      </c>
      <c r="Q984" s="23" t="n">
        <f aca="false">IF(C984&lt;&gt;C983,O984,IF(O984=0,Q983-P984,Q983+O984))</f>
        <v>313.96104</v>
      </c>
      <c r="R984" s="24" t="n">
        <f aca="false">IF(C984&lt;&gt;C985,M984,0)</f>
        <v>0</v>
      </c>
      <c r="S984" s="25" t="n">
        <f aca="false">IF(C984&lt;&gt;C985,Q984,0)</f>
        <v>0</v>
      </c>
      <c r="T984" s="16" t="s">
        <v>24</v>
      </c>
      <c r="U984" s="27"/>
      <c r="V984" s="28"/>
      <c r="W984" s="26"/>
      <c r="X984" s="26"/>
      <c r="Y984" s="26"/>
      <c r="Z984" s="26"/>
    </row>
    <row r="985" customFormat="false" ht="12.75" hidden="false" customHeight="true" outlineLevel="0" collapsed="false">
      <c r="A985" s="16" t="n">
        <v>984</v>
      </c>
      <c r="B985" s="17" t="s">
        <v>76</v>
      </c>
      <c r="C985" s="34" t="n">
        <v>34800067</v>
      </c>
      <c r="D985" s="17" t="str">
        <f aca="false">LEFT(C985,3)</f>
        <v>348</v>
      </c>
      <c r="E985" s="16" t="s">
        <v>320</v>
      </c>
      <c r="F985" s="18" t="s">
        <v>47</v>
      </c>
      <c r="G985" s="34" t="s">
        <v>11</v>
      </c>
      <c r="H985" s="34" t="n">
        <v>12722</v>
      </c>
      <c r="I985" s="29" t="n">
        <v>42776</v>
      </c>
      <c r="J985" s="35"/>
      <c r="K985" s="35"/>
      <c r="L985" s="36" t="n">
        <v>4</v>
      </c>
      <c r="M985" s="20" t="n">
        <f aca="false">IF(C985&lt;&gt;C984,K985,IF(K985="",M984-L985,M984+K985))</f>
        <v>14</v>
      </c>
      <c r="N985" s="21" t="n">
        <v>17.44228</v>
      </c>
      <c r="O985" s="22" t="n">
        <f aca="false">K985*N985</f>
        <v>0</v>
      </c>
      <c r="P985" s="22" t="n">
        <f aca="false">L985*N985</f>
        <v>69.76912</v>
      </c>
      <c r="Q985" s="23" t="n">
        <f aca="false">IF(C985&lt;&gt;C984,O985,IF(O985=0,Q984-P985,Q984+O985))</f>
        <v>244.19192</v>
      </c>
      <c r="R985" s="24" t="n">
        <f aca="false">IF(C985&lt;&gt;C986,M985,0)</f>
        <v>0</v>
      </c>
      <c r="S985" s="25" t="n">
        <f aca="false">IF(C985&lt;&gt;C986,Q985,0)</f>
        <v>0</v>
      </c>
      <c r="T985" s="0" t="s">
        <v>25</v>
      </c>
      <c r="U985" s="27"/>
      <c r="V985" s="28"/>
      <c r="W985" s="26"/>
      <c r="X985" s="26"/>
      <c r="Y985" s="26"/>
      <c r="Z985" s="26"/>
    </row>
    <row r="986" customFormat="false" ht="12.75" hidden="false" customHeight="true" outlineLevel="0" collapsed="false">
      <c r="A986" s="16" t="n">
        <v>985</v>
      </c>
      <c r="B986" s="17" t="s">
        <v>76</v>
      </c>
      <c r="C986" s="1" t="n">
        <v>34800067</v>
      </c>
      <c r="D986" s="1" t="n">
        <v>348</v>
      </c>
      <c r="E986" s="16" t="s">
        <v>320</v>
      </c>
      <c r="F986" s="18" t="s">
        <v>47</v>
      </c>
      <c r="G986" s="1" t="s">
        <v>11</v>
      </c>
      <c r="H986" s="1" t="n">
        <v>12924</v>
      </c>
      <c r="I986" s="3" t="n">
        <v>42822</v>
      </c>
      <c r="L986" s="1" t="n">
        <v>3</v>
      </c>
      <c r="M986" s="20" t="n">
        <f aca="false">IF(C986&lt;&gt;C985,K986,IF(K986="",M985-L986,M985+K986))</f>
        <v>11</v>
      </c>
      <c r="N986" s="21" t="n">
        <v>17.44228</v>
      </c>
      <c r="O986" s="22" t="n">
        <f aca="false">K986*N986</f>
        <v>0</v>
      </c>
      <c r="P986" s="22" t="n">
        <f aca="false">L986*N986</f>
        <v>52.32684</v>
      </c>
      <c r="Q986" s="23" t="n">
        <f aca="false">IF(C986&lt;&gt;C985,O986,IF(O986=0,Q985-P986,Q985+O986))</f>
        <v>191.86508</v>
      </c>
      <c r="R986" s="24" t="n">
        <f aca="false">IF(C986&lt;&gt;C987,M986,0)</f>
        <v>0</v>
      </c>
      <c r="S986" s="25" t="n">
        <f aca="false">IF(C986&lt;&gt;C987,Q986,0)</f>
        <v>0</v>
      </c>
      <c r="T986" s="0" t="s">
        <v>31</v>
      </c>
      <c r="U986" s="27"/>
      <c r="V986" s="28"/>
      <c r="W986" s="26"/>
      <c r="X986" s="26"/>
      <c r="Y986" s="26"/>
      <c r="Z986" s="26"/>
    </row>
    <row r="987" customFormat="false" ht="12.75" hidden="false" customHeight="true" outlineLevel="0" collapsed="false">
      <c r="A987" s="16" t="n">
        <v>986</v>
      </c>
      <c r="B987" s="17" t="s">
        <v>76</v>
      </c>
      <c r="C987" s="1" t="n">
        <v>34800067</v>
      </c>
      <c r="D987" s="1" t="n">
        <v>348</v>
      </c>
      <c r="E987" s="16" t="s">
        <v>320</v>
      </c>
      <c r="F987" s="18" t="s">
        <v>47</v>
      </c>
      <c r="G987" s="1" t="s">
        <v>11</v>
      </c>
      <c r="H987" s="1" t="n">
        <v>13041</v>
      </c>
      <c r="I987" s="3" t="n">
        <v>42849</v>
      </c>
      <c r="L987" s="1" t="n">
        <v>2</v>
      </c>
      <c r="M987" s="20" t="n">
        <f aca="false">IF(C987&lt;&gt;C986,K987,IF(K987="",M986-L987,M986+K987))</f>
        <v>9</v>
      </c>
      <c r="N987" s="21" t="n">
        <v>17.44228</v>
      </c>
      <c r="O987" s="22" t="n">
        <f aca="false">K987*N987</f>
        <v>0</v>
      </c>
      <c r="P987" s="22" t="n">
        <f aca="false">L987*N987</f>
        <v>34.88456</v>
      </c>
      <c r="Q987" s="23" t="n">
        <f aca="false">IF(C987&lt;&gt;C986,O987,IF(O987=0,Q986-P987,Q986+O987))</f>
        <v>156.98052</v>
      </c>
      <c r="R987" s="24" t="n">
        <f aca="false">IF(C987&lt;&gt;C988,M987,0)</f>
        <v>0</v>
      </c>
      <c r="S987" s="25" t="n">
        <f aca="false">IF(C987&lt;&gt;C988,Q987,0)</f>
        <v>0</v>
      </c>
      <c r="T987" s="0" t="s">
        <v>31</v>
      </c>
      <c r="U987" s="27"/>
      <c r="V987" s="28"/>
      <c r="W987" s="26"/>
      <c r="X987" s="26"/>
      <c r="Y987" s="26"/>
      <c r="Z987" s="26"/>
    </row>
    <row r="988" customFormat="false" ht="12.75" hidden="false" customHeight="true" outlineLevel="0" collapsed="false">
      <c r="A988" s="16" t="n">
        <v>987</v>
      </c>
      <c r="B988" s="17" t="s">
        <v>76</v>
      </c>
      <c r="C988" s="30" t="n">
        <v>34800067</v>
      </c>
      <c r="D988" s="30" t="n">
        <v>348</v>
      </c>
      <c r="E988" s="16" t="s">
        <v>320</v>
      </c>
      <c r="F988" s="18" t="s">
        <v>47</v>
      </c>
      <c r="G988" s="30" t="s">
        <v>11</v>
      </c>
      <c r="H988" s="30" t="n">
        <v>13080</v>
      </c>
      <c r="I988" s="32" t="n">
        <v>42857</v>
      </c>
      <c r="J988" s="33"/>
      <c r="K988" s="30"/>
      <c r="L988" s="30" t="n">
        <v>2</v>
      </c>
      <c r="M988" s="20" t="n">
        <f aca="false">IF(C988&lt;&gt;C987,K988,IF(K988="",M987-L988,M987+K988))</f>
        <v>7</v>
      </c>
      <c r="N988" s="21" t="n">
        <v>17.44228</v>
      </c>
      <c r="O988" s="22" t="n">
        <f aca="false">K988*N988</f>
        <v>0</v>
      </c>
      <c r="P988" s="22" t="n">
        <f aca="false">L988*N988</f>
        <v>34.88456</v>
      </c>
      <c r="Q988" s="23" t="n">
        <f aca="false">IF(C988&lt;&gt;C987,O988,IF(O988=0,Q987-P988,Q987+O988))</f>
        <v>122.09596</v>
      </c>
      <c r="R988" s="24" t="n">
        <f aca="false">IF(C988&lt;&gt;C989,M988,0)</f>
        <v>0</v>
      </c>
      <c r="S988" s="25" t="n">
        <f aca="false">IF(C988&lt;&gt;C989,Q988,0)</f>
        <v>0</v>
      </c>
      <c r="T988" s="0" t="s">
        <v>27</v>
      </c>
      <c r="U988" s="27"/>
      <c r="V988" s="28"/>
      <c r="W988" s="26"/>
      <c r="X988" s="26"/>
      <c r="Y988" s="26"/>
      <c r="Z988" s="26"/>
    </row>
    <row r="989" customFormat="false" ht="12.75" hidden="false" customHeight="true" outlineLevel="0" collapsed="false">
      <c r="A989" s="16" t="n">
        <v>988</v>
      </c>
      <c r="B989" s="17" t="s">
        <v>76</v>
      </c>
      <c r="C989" s="30" t="n">
        <v>34800067</v>
      </c>
      <c r="D989" s="30" t="n">
        <v>348</v>
      </c>
      <c r="E989" s="16" t="s">
        <v>320</v>
      </c>
      <c r="F989" s="18" t="s">
        <v>47</v>
      </c>
      <c r="G989" s="30" t="s">
        <v>11</v>
      </c>
      <c r="H989" s="30" t="n">
        <v>13107</v>
      </c>
      <c r="I989" s="32" t="n">
        <v>42864</v>
      </c>
      <c r="J989" s="33"/>
      <c r="K989" s="30"/>
      <c r="L989" s="30" t="n">
        <v>1</v>
      </c>
      <c r="M989" s="20" t="n">
        <f aca="false">IF(C989&lt;&gt;C988,K989,IF(K989="",M988-L989,M988+K989))</f>
        <v>6</v>
      </c>
      <c r="N989" s="21" t="n">
        <v>17.44228</v>
      </c>
      <c r="O989" s="22" t="n">
        <f aca="false">K989*N989</f>
        <v>0</v>
      </c>
      <c r="P989" s="22" t="n">
        <f aca="false">L989*N989</f>
        <v>17.44228</v>
      </c>
      <c r="Q989" s="23" t="n">
        <f aca="false">IF(C989&lt;&gt;C988,O989,IF(O989=0,Q988-P989,Q988+O989))</f>
        <v>104.65368</v>
      </c>
      <c r="R989" s="24" t="n">
        <f aca="false">IF(C989&lt;&gt;C990,M989,0)</f>
        <v>0</v>
      </c>
      <c r="S989" s="25" t="n">
        <f aca="false">IF(C989&lt;&gt;C990,Q989,0)</f>
        <v>0</v>
      </c>
      <c r="T989" s="0" t="s">
        <v>27</v>
      </c>
      <c r="U989" s="27"/>
      <c r="V989" s="28"/>
      <c r="W989" s="26"/>
      <c r="X989" s="26"/>
      <c r="Y989" s="26"/>
      <c r="Z989" s="26"/>
    </row>
    <row r="990" customFormat="false" ht="12.75" hidden="false" customHeight="true" outlineLevel="0" collapsed="false">
      <c r="A990" s="16" t="n">
        <v>989</v>
      </c>
      <c r="B990" s="17" t="s">
        <v>76</v>
      </c>
      <c r="C990" s="30" t="n">
        <v>34800067</v>
      </c>
      <c r="D990" s="30" t="n">
        <v>348</v>
      </c>
      <c r="E990" s="16" t="s">
        <v>320</v>
      </c>
      <c r="F990" s="18" t="s">
        <v>47</v>
      </c>
      <c r="G990" s="30" t="s">
        <v>11</v>
      </c>
      <c r="H990" s="30" t="n">
        <v>13142</v>
      </c>
      <c r="I990" s="32" t="n">
        <v>42870</v>
      </c>
      <c r="J990" s="33"/>
      <c r="K990" s="30"/>
      <c r="L990" s="30" t="n">
        <v>2</v>
      </c>
      <c r="M990" s="20" t="n">
        <f aca="false">IF(C990&lt;&gt;C989,K990,IF(K990="",M989-L990,M989+K990))</f>
        <v>4</v>
      </c>
      <c r="N990" s="21" t="n">
        <v>17.44228</v>
      </c>
      <c r="O990" s="22" t="n">
        <f aca="false">K990*N990</f>
        <v>0</v>
      </c>
      <c r="P990" s="22" t="n">
        <f aca="false">L990*N990</f>
        <v>34.88456</v>
      </c>
      <c r="Q990" s="23" t="n">
        <f aca="false">IF(C990&lt;&gt;C989,O990,IF(O990=0,Q989-P990,Q989+O990))</f>
        <v>69.76912</v>
      </c>
      <c r="R990" s="24" t="n">
        <f aca="false">IF(C990&lt;&gt;C991,M990,0)</f>
        <v>0</v>
      </c>
      <c r="S990" s="25" t="n">
        <f aca="false">IF(C990&lt;&gt;C991,Q990,0)</f>
        <v>0</v>
      </c>
      <c r="T990" s="0" t="s">
        <v>27</v>
      </c>
      <c r="U990" s="27"/>
      <c r="V990" s="28"/>
      <c r="W990" s="26"/>
      <c r="X990" s="26"/>
      <c r="Y990" s="26"/>
      <c r="Z990" s="26"/>
    </row>
    <row r="991" customFormat="false" ht="12.75" hidden="false" customHeight="true" outlineLevel="0" collapsed="false">
      <c r="A991" s="16" t="n">
        <v>990</v>
      </c>
      <c r="B991" s="17" t="s">
        <v>76</v>
      </c>
      <c r="C991" s="30" t="n">
        <v>34800067</v>
      </c>
      <c r="D991" s="30" t="n">
        <v>348</v>
      </c>
      <c r="E991" s="16" t="s">
        <v>320</v>
      </c>
      <c r="F991" s="18" t="s">
        <v>47</v>
      </c>
      <c r="G991" s="30" t="s">
        <v>11</v>
      </c>
      <c r="H991" s="30" t="n">
        <v>13144</v>
      </c>
      <c r="I991" s="32" t="n">
        <v>42870</v>
      </c>
      <c r="J991" s="33"/>
      <c r="K991" s="30"/>
      <c r="L991" s="30" t="n">
        <v>1</v>
      </c>
      <c r="M991" s="20" t="n">
        <f aca="false">IF(C991&lt;&gt;C990,K991,IF(K991="",M990-L991,M990+K991))</f>
        <v>3</v>
      </c>
      <c r="N991" s="21" t="n">
        <v>17.44228</v>
      </c>
      <c r="O991" s="22" t="n">
        <f aca="false">K991*N991</f>
        <v>0</v>
      </c>
      <c r="P991" s="22" t="n">
        <f aca="false">L991*N991</f>
        <v>17.44228</v>
      </c>
      <c r="Q991" s="23" t="n">
        <f aca="false">IF(C991&lt;&gt;C990,O991,IF(O991=0,Q990-P991,Q990+O991))</f>
        <v>52.32684</v>
      </c>
      <c r="R991" s="24" t="n">
        <f aca="false">IF(C991&lt;&gt;C992,M991,0)</f>
        <v>0</v>
      </c>
      <c r="S991" s="25" t="n">
        <f aca="false">IF(C991&lt;&gt;C992,Q991,0)</f>
        <v>0</v>
      </c>
      <c r="T991" s="0" t="s">
        <v>27</v>
      </c>
      <c r="U991" s="27"/>
      <c r="V991" s="28"/>
      <c r="W991" s="26"/>
      <c r="X991" s="26"/>
      <c r="Y991" s="26"/>
      <c r="Z991" s="26"/>
    </row>
    <row r="992" customFormat="false" ht="12.75" hidden="false" customHeight="true" outlineLevel="0" collapsed="false">
      <c r="A992" s="16" t="n">
        <v>991</v>
      </c>
      <c r="B992" s="17" t="s">
        <v>76</v>
      </c>
      <c r="C992" s="30" t="n">
        <v>34800067</v>
      </c>
      <c r="D992" s="30" t="n">
        <v>348</v>
      </c>
      <c r="E992" s="16" t="s">
        <v>320</v>
      </c>
      <c r="F992" s="18" t="s">
        <v>47</v>
      </c>
      <c r="G992" s="30" t="s">
        <v>11</v>
      </c>
      <c r="H992" s="30" t="n">
        <v>13149</v>
      </c>
      <c r="I992" s="32" t="n">
        <v>42873</v>
      </c>
      <c r="J992" s="33"/>
      <c r="K992" s="30"/>
      <c r="L992" s="30" t="n">
        <v>2</v>
      </c>
      <c r="M992" s="20" t="n">
        <f aca="false">IF(C992&lt;&gt;C991,K992,IF(K992="",M991-L992,M991+K992))</f>
        <v>1</v>
      </c>
      <c r="N992" s="21" t="n">
        <v>17.44228</v>
      </c>
      <c r="O992" s="22" t="n">
        <f aca="false">K992*N992</f>
        <v>0</v>
      </c>
      <c r="P992" s="22" t="n">
        <f aca="false">L992*N992</f>
        <v>34.88456</v>
      </c>
      <c r="Q992" s="23" t="n">
        <f aca="false">IF(C992&lt;&gt;C991,O992,IF(O992=0,Q991-P992,Q991+O992))</f>
        <v>17.44228</v>
      </c>
      <c r="R992" s="24" t="n">
        <f aca="false">IF(C992&lt;&gt;C993,M992,0)</f>
        <v>0</v>
      </c>
      <c r="S992" s="25" t="n">
        <f aca="false">IF(C992&lt;&gt;C993,Q992,0)</f>
        <v>0</v>
      </c>
      <c r="T992" s="0" t="s">
        <v>27</v>
      </c>
      <c r="U992" s="27"/>
      <c r="V992" s="28"/>
      <c r="W992" s="26"/>
      <c r="X992" s="26"/>
      <c r="Y992" s="26"/>
      <c r="Z992" s="26"/>
    </row>
    <row r="993" customFormat="false" ht="12.75" hidden="false" customHeight="true" outlineLevel="0" collapsed="false">
      <c r="A993" s="16" t="n">
        <v>992</v>
      </c>
      <c r="B993" s="17" t="s">
        <v>76</v>
      </c>
      <c r="C993" s="30" t="n">
        <v>34800067</v>
      </c>
      <c r="D993" s="30" t="n">
        <v>348</v>
      </c>
      <c r="E993" s="16" t="s">
        <v>320</v>
      </c>
      <c r="F993" s="18" t="s">
        <v>47</v>
      </c>
      <c r="G993" s="30" t="s">
        <v>11</v>
      </c>
      <c r="H993" s="30" t="n">
        <v>13181</v>
      </c>
      <c r="I993" s="32" t="n">
        <v>42879</v>
      </c>
      <c r="J993" s="33"/>
      <c r="K993" s="30"/>
      <c r="L993" s="30" t="n">
        <v>1</v>
      </c>
      <c r="M993" s="20" t="n">
        <f aca="false">IF(C993&lt;&gt;C992,K993,IF(K993="",M992-L993,M992+K993))</f>
        <v>0</v>
      </c>
      <c r="N993" s="21" t="n">
        <v>17.44228</v>
      </c>
      <c r="O993" s="22" t="n">
        <f aca="false">K993*N993</f>
        <v>0</v>
      </c>
      <c r="P993" s="22" t="n">
        <f aca="false">L993*N993</f>
        <v>17.44228</v>
      </c>
      <c r="Q993" s="23" t="n">
        <f aca="false">IF(C993&lt;&gt;C992,O993,IF(O993=0,Q992-P993,Q992+O993))</f>
        <v>0</v>
      </c>
      <c r="R993" s="24" t="n">
        <f aca="false">IF(C993&lt;&gt;C994,M993,0)</f>
        <v>0</v>
      </c>
      <c r="S993" s="25" t="n">
        <f aca="false">IF(C993&lt;&gt;C994,Q993,0)</f>
        <v>0</v>
      </c>
      <c r="T993" s="0" t="s">
        <v>27</v>
      </c>
      <c r="U993" s="27"/>
      <c r="V993" s="28"/>
      <c r="W993" s="26"/>
      <c r="X993" s="26"/>
      <c r="Y993" s="26"/>
      <c r="Z993" s="26"/>
    </row>
    <row r="994" customFormat="false" ht="12.75" hidden="false" customHeight="true" outlineLevel="0" collapsed="false">
      <c r="A994" s="16" t="n">
        <v>993</v>
      </c>
      <c r="B994" s="17" t="s">
        <v>76</v>
      </c>
      <c r="C994" s="17" t="n">
        <v>34800070</v>
      </c>
      <c r="D994" s="17" t="str">
        <f aca="false">LEFT(C994,3)</f>
        <v>348</v>
      </c>
      <c r="E994" s="16" t="s">
        <v>321</v>
      </c>
      <c r="F994" s="18" t="s">
        <v>47</v>
      </c>
      <c r="G994" s="17" t="s">
        <v>10</v>
      </c>
      <c r="H994" s="17" t="s">
        <v>22</v>
      </c>
      <c r="I994" s="19" t="n">
        <v>42736</v>
      </c>
      <c r="J994" s="16"/>
      <c r="K994" s="17" t="n">
        <v>46</v>
      </c>
      <c r="L994" s="17"/>
      <c r="M994" s="20" t="n">
        <f aca="false">IF(C994&lt;&gt;C993,K994,IF(K994="",M993-L994,M993+K994))</f>
        <v>46</v>
      </c>
      <c r="N994" s="21" t="n">
        <v>18.48488</v>
      </c>
      <c r="O994" s="22" t="n">
        <f aca="false">K994*N994</f>
        <v>850.30448</v>
      </c>
      <c r="P994" s="22" t="n">
        <f aca="false">L994*N994</f>
        <v>0</v>
      </c>
      <c r="Q994" s="23" t="n">
        <f aca="false">IF(C994&lt;&gt;C993,O994,IF(O994=0,Q993-P994,Q993+O994))</f>
        <v>850.30448</v>
      </c>
      <c r="R994" s="24" t="n">
        <f aca="false">IF(C994&lt;&gt;C995,M994,0)</f>
        <v>0</v>
      </c>
      <c r="S994" s="25" t="n">
        <f aca="false">IF(C994&lt;&gt;C995,Q994,0)</f>
        <v>0</v>
      </c>
      <c r="T994" s="26" t="s">
        <v>23</v>
      </c>
      <c r="U994" s="27"/>
      <c r="V994" s="28"/>
      <c r="W994" s="26"/>
      <c r="X994" s="26"/>
      <c r="Y994" s="26"/>
      <c r="Z994" s="26"/>
    </row>
    <row r="995" customFormat="false" ht="12.75" hidden="false" customHeight="true" outlineLevel="0" collapsed="false">
      <c r="A995" s="16" t="n">
        <v>994</v>
      </c>
      <c r="B995" s="17" t="s">
        <v>76</v>
      </c>
      <c r="C995" s="17" t="n">
        <v>34800070</v>
      </c>
      <c r="D995" s="17" t="str">
        <f aca="false">LEFT(C995,3)</f>
        <v>348</v>
      </c>
      <c r="E995" s="16" t="s">
        <v>321</v>
      </c>
      <c r="F995" s="18" t="s">
        <v>47</v>
      </c>
      <c r="G995" s="17" t="s">
        <v>11</v>
      </c>
      <c r="H995" s="17" t="n">
        <v>12542</v>
      </c>
      <c r="I995" s="19" t="n">
        <v>42740</v>
      </c>
      <c r="J995" s="16"/>
      <c r="K995" s="17"/>
      <c r="L995" s="17" t="n">
        <v>5</v>
      </c>
      <c r="M995" s="20" t="n">
        <f aca="false">IF(C995&lt;&gt;C994,K995,IF(K995="",M994-L995,M994+K995))</f>
        <v>41</v>
      </c>
      <c r="N995" s="21" t="n">
        <v>18.48488</v>
      </c>
      <c r="O995" s="22" t="n">
        <f aca="false">K995*N995</f>
        <v>0</v>
      </c>
      <c r="P995" s="22" t="n">
        <f aca="false">L995*N995</f>
        <v>92.4244</v>
      </c>
      <c r="Q995" s="23" t="n">
        <f aca="false">IF(C995&lt;&gt;C994,O995,IF(O995=0,Q994-P995,Q994+O995))</f>
        <v>757.88008</v>
      </c>
      <c r="R995" s="24" t="n">
        <f aca="false">IF(C995&lt;&gt;C996,M995,0)</f>
        <v>0</v>
      </c>
      <c r="S995" s="25" t="n">
        <f aca="false">IF(C995&lt;&gt;C996,Q995,0)</f>
        <v>0</v>
      </c>
      <c r="T995" s="16" t="s">
        <v>24</v>
      </c>
      <c r="U995" s="27"/>
      <c r="V995" s="28"/>
      <c r="W995" s="26"/>
      <c r="X995" s="26"/>
      <c r="Y995" s="26"/>
      <c r="Z995" s="26"/>
    </row>
    <row r="996" customFormat="false" ht="12.75" hidden="false" customHeight="true" outlineLevel="0" collapsed="false">
      <c r="A996" s="16" t="n">
        <v>995</v>
      </c>
      <c r="B996" s="17" t="s">
        <v>76</v>
      </c>
      <c r="C996" s="17" t="n">
        <v>34800070</v>
      </c>
      <c r="D996" s="17" t="str">
        <f aca="false">LEFT(C996,3)</f>
        <v>348</v>
      </c>
      <c r="E996" s="16" t="s">
        <v>321</v>
      </c>
      <c r="F996" s="18" t="s">
        <v>47</v>
      </c>
      <c r="G996" s="17" t="s">
        <v>11</v>
      </c>
      <c r="H996" s="17" t="n">
        <v>12774</v>
      </c>
      <c r="I996" s="19" t="n">
        <v>42789</v>
      </c>
      <c r="J996" s="16"/>
      <c r="K996" s="17"/>
      <c r="L996" s="17" t="n">
        <v>2</v>
      </c>
      <c r="M996" s="20" t="n">
        <f aca="false">IF(C996&lt;&gt;C995,K996,IF(K996="",M995-L996,M995+K996))</f>
        <v>39</v>
      </c>
      <c r="N996" s="21" t="n">
        <v>18.48488</v>
      </c>
      <c r="O996" s="22" t="n">
        <f aca="false">K996*N996</f>
        <v>0</v>
      </c>
      <c r="P996" s="22" t="n">
        <f aca="false">L996*N996</f>
        <v>36.96976</v>
      </c>
      <c r="Q996" s="23" t="n">
        <f aca="false">IF(C996&lt;&gt;C995,O996,IF(O996=0,Q995-P996,Q995+O996))</f>
        <v>720.91032</v>
      </c>
      <c r="R996" s="24" t="n">
        <f aca="false">IF(C996&lt;&gt;C997,M996,0)</f>
        <v>0</v>
      </c>
      <c r="S996" s="25" t="n">
        <f aca="false">IF(C996&lt;&gt;C997,Q996,0)</f>
        <v>0</v>
      </c>
      <c r="T996" s="0" t="s">
        <v>25</v>
      </c>
      <c r="U996" s="27"/>
      <c r="V996" s="28"/>
      <c r="W996" s="26"/>
      <c r="X996" s="26"/>
      <c r="Y996" s="26"/>
      <c r="Z996" s="26"/>
    </row>
    <row r="997" customFormat="false" ht="12.75" hidden="false" customHeight="true" outlineLevel="0" collapsed="false">
      <c r="A997" s="16" t="n">
        <v>996</v>
      </c>
      <c r="B997" s="17" t="s">
        <v>76</v>
      </c>
      <c r="C997" s="30" t="n">
        <v>34800070</v>
      </c>
      <c r="D997" s="30" t="n">
        <v>348</v>
      </c>
      <c r="E997" s="33" t="s">
        <v>321</v>
      </c>
      <c r="F997" s="31" t="s">
        <v>47</v>
      </c>
      <c r="G997" s="30" t="s">
        <v>11</v>
      </c>
      <c r="H997" s="30" t="n">
        <v>13181</v>
      </c>
      <c r="I997" s="32" t="n">
        <v>42879</v>
      </c>
      <c r="J997" s="33"/>
      <c r="K997" s="30"/>
      <c r="L997" s="30" t="n">
        <v>2</v>
      </c>
      <c r="M997" s="20" t="n">
        <f aca="false">IF(C997&lt;&gt;C996,K997,IF(K997="",M996-L997,M996+K997))</f>
        <v>37</v>
      </c>
      <c r="N997" s="21" t="n">
        <v>18.48488</v>
      </c>
      <c r="O997" s="22" t="n">
        <f aca="false">K997*N997</f>
        <v>0</v>
      </c>
      <c r="P997" s="22" t="n">
        <f aca="false">L997*N997</f>
        <v>36.96976</v>
      </c>
      <c r="Q997" s="23" t="n">
        <f aca="false">IF(C997&lt;&gt;C996,O997,IF(O997=0,Q996-P997,Q996+O997))</f>
        <v>683.94056</v>
      </c>
      <c r="R997" s="24" t="n">
        <f aca="false">IF(C997&lt;&gt;C998,M997,0)</f>
        <v>37</v>
      </c>
      <c r="S997" s="25" t="n">
        <f aca="false">IF(C997&lt;&gt;C998,Q997,0)</f>
        <v>683.94056</v>
      </c>
      <c r="T997" s="0" t="s">
        <v>27</v>
      </c>
      <c r="U997" s="27"/>
      <c r="V997" s="28"/>
      <c r="W997" s="26"/>
      <c r="X997" s="26"/>
      <c r="Y997" s="26"/>
      <c r="Z997" s="26"/>
    </row>
    <row r="998" customFormat="false" ht="12.75" hidden="false" customHeight="true" outlineLevel="0" collapsed="false">
      <c r="A998" s="16" t="n">
        <v>997</v>
      </c>
      <c r="B998" s="17" t="s">
        <v>76</v>
      </c>
      <c r="C998" s="17" t="n">
        <v>34800071</v>
      </c>
      <c r="D998" s="17" t="str">
        <f aca="false">LEFT(C998,3)</f>
        <v>348</v>
      </c>
      <c r="E998" s="16" t="s">
        <v>322</v>
      </c>
      <c r="F998" s="18" t="s">
        <v>47</v>
      </c>
      <c r="G998" s="17" t="s">
        <v>10</v>
      </c>
      <c r="H998" s="17" t="s">
        <v>22</v>
      </c>
      <c r="I998" s="19" t="n">
        <v>42736</v>
      </c>
      <c r="J998" s="16"/>
      <c r="K998" s="17" t="n">
        <v>5</v>
      </c>
      <c r="L998" s="17"/>
      <c r="M998" s="20" t="n">
        <f aca="false">IF(C998&lt;&gt;C997,K998,IF(K998="",M997-L998,M997+K998))</f>
        <v>5</v>
      </c>
      <c r="N998" s="21" t="n">
        <v>129.61757</v>
      </c>
      <c r="O998" s="22" t="n">
        <f aca="false">K998*N998</f>
        <v>648.08785</v>
      </c>
      <c r="P998" s="22" t="n">
        <f aca="false">L998*N998</f>
        <v>0</v>
      </c>
      <c r="Q998" s="23" t="n">
        <f aca="false">IF(C998&lt;&gt;C997,O998,IF(O998=0,Q997-P998,Q997+O998))</f>
        <v>648.08785</v>
      </c>
      <c r="R998" s="24" t="n">
        <f aca="false">IF(C998&lt;&gt;C999,M998,0)</f>
        <v>0</v>
      </c>
      <c r="S998" s="25" t="n">
        <f aca="false">IF(C998&lt;&gt;C999,Q998,0)</f>
        <v>0</v>
      </c>
      <c r="T998" s="26" t="s">
        <v>23</v>
      </c>
      <c r="U998" s="27"/>
      <c r="V998" s="28"/>
      <c r="W998" s="26"/>
      <c r="X998" s="26"/>
      <c r="Y998" s="26"/>
      <c r="Z998" s="26"/>
    </row>
    <row r="999" customFormat="false" ht="12.75" hidden="false" customHeight="true" outlineLevel="0" collapsed="false">
      <c r="A999" s="16" t="n">
        <v>998</v>
      </c>
      <c r="B999" s="17" t="s">
        <v>76</v>
      </c>
      <c r="C999" s="17" t="n">
        <v>34800071</v>
      </c>
      <c r="D999" s="17" t="str">
        <f aca="false">LEFT(C999,3)</f>
        <v>348</v>
      </c>
      <c r="E999" s="16" t="s">
        <v>322</v>
      </c>
      <c r="F999" s="18" t="s">
        <v>47</v>
      </c>
      <c r="G999" s="17" t="s">
        <v>10</v>
      </c>
      <c r="H999" s="17" t="s">
        <v>22</v>
      </c>
      <c r="I999" s="19" t="n">
        <v>42736</v>
      </c>
      <c r="J999" s="16"/>
      <c r="K999" s="17" t="n">
        <v>12</v>
      </c>
      <c r="L999" s="17"/>
      <c r="M999" s="20" t="n">
        <f aca="false">IF(C999&lt;&gt;C998,K999,IF(K999="",M998-L999,M998+K999))</f>
        <v>17</v>
      </c>
      <c r="N999" s="21" t="n">
        <v>112.0723</v>
      </c>
      <c r="O999" s="22" t="n">
        <f aca="false">K999*N999</f>
        <v>1344.8676</v>
      </c>
      <c r="P999" s="22" t="n">
        <f aca="false">L999*N999</f>
        <v>0</v>
      </c>
      <c r="Q999" s="23" t="n">
        <f aca="false">IF(C999&lt;&gt;C998,O999,IF(O999=0,Q998-P999,Q998+O999))</f>
        <v>1992.95545</v>
      </c>
      <c r="R999" s="24" t="n">
        <f aca="false">IF(C999&lt;&gt;C1000,M999,0)</f>
        <v>17</v>
      </c>
      <c r="S999" s="25" t="n">
        <f aca="false">IF(C999&lt;&gt;C1000,Q999,0)</f>
        <v>1992.95545</v>
      </c>
      <c r="T999" s="26" t="s">
        <v>23</v>
      </c>
      <c r="U999" s="27"/>
      <c r="V999" s="28"/>
      <c r="W999" s="26"/>
      <c r="X999" s="26"/>
      <c r="Y999" s="26"/>
      <c r="Z999" s="26"/>
    </row>
    <row r="1000" customFormat="false" ht="12.75" hidden="false" customHeight="true" outlineLevel="0" collapsed="false">
      <c r="A1000" s="16" t="n">
        <v>999</v>
      </c>
      <c r="B1000" s="17" t="s">
        <v>76</v>
      </c>
      <c r="C1000" s="17" t="n">
        <v>34800072</v>
      </c>
      <c r="D1000" s="17" t="str">
        <f aca="false">LEFT(C1000,3)</f>
        <v>348</v>
      </c>
      <c r="E1000" s="16" t="s">
        <v>323</v>
      </c>
      <c r="F1000" s="18" t="s">
        <v>37</v>
      </c>
      <c r="G1000" s="17" t="s">
        <v>10</v>
      </c>
      <c r="H1000" s="17" t="s">
        <v>22</v>
      </c>
      <c r="I1000" s="19" t="n">
        <v>42736</v>
      </c>
      <c r="J1000" s="16"/>
      <c r="K1000" s="17" t="n">
        <v>86</v>
      </c>
      <c r="L1000" s="17"/>
      <c r="M1000" s="20" t="n">
        <f aca="false">IF(C1000&lt;&gt;C999,K1000,IF(K1000="",M999-L1000,M999+K1000))</f>
        <v>86</v>
      </c>
      <c r="N1000" s="21" t="n">
        <v>2.63955</v>
      </c>
      <c r="O1000" s="22" t="n">
        <f aca="false">K1000*N1000</f>
        <v>227.0013</v>
      </c>
      <c r="P1000" s="22" t="n">
        <f aca="false">L1000*N1000</f>
        <v>0</v>
      </c>
      <c r="Q1000" s="23" t="n">
        <f aca="false">IF(C1000&lt;&gt;C999,O1000,IF(O1000=0,Q999-P1000,Q999+O1000))</f>
        <v>227.0013</v>
      </c>
      <c r="R1000" s="24" t="n">
        <f aca="false">IF(C1000&lt;&gt;C1001,M1000,0)</f>
        <v>86</v>
      </c>
      <c r="S1000" s="25" t="n">
        <f aca="false">IF(C1000&lt;&gt;C1001,Q1000,0)</f>
        <v>227.0013</v>
      </c>
      <c r="T1000" s="26" t="s">
        <v>23</v>
      </c>
      <c r="U1000" s="27"/>
      <c r="V1000" s="28"/>
      <c r="W1000" s="26"/>
      <c r="X1000" s="26"/>
      <c r="Y1000" s="26"/>
      <c r="Z1000" s="26"/>
    </row>
    <row r="1001" customFormat="false" ht="12.75" hidden="false" customHeight="true" outlineLevel="0" collapsed="false">
      <c r="A1001" s="16" t="n">
        <v>1000</v>
      </c>
      <c r="B1001" s="17" t="s">
        <v>76</v>
      </c>
      <c r="C1001" s="17" t="n">
        <v>34800073</v>
      </c>
      <c r="D1001" s="17" t="str">
        <f aca="false">LEFT(C1001,3)</f>
        <v>348</v>
      </c>
      <c r="E1001" s="16" t="s">
        <v>324</v>
      </c>
      <c r="F1001" s="18" t="s">
        <v>37</v>
      </c>
      <c r="G1001" s="17" t="s">
        <v>10</v>
      </c>
      <c r="H1001" s="17" t="s">
        <v>22</v>
      </c>
      <c r="I1001" s="19" t="n">
        <v>42736</v>
      </c>
      <c r="J1001" s="16"/>
      <c r="K1001" s="17" t="n">
        <v>1</v>
      </c>
      <c r="L1001" s="17"/>
      <c r="M1001" s="20" t="n">
        <f aca="false">IF(C1001&lt;&gt;C1000,K1001,IF(K1001="",M1000-L1001,M1000+K1001))</f>
        <v>1</v>
      </c>
      <c r="N1001" s="21" t="n">
        <v>2.6085</v>
      </c>
      <c r="O1001" s="22" t="n">
        <f aca="false">K1001*N1001</f>
        <v>2.6085</v>
      </c>
      <c r="P1001" s="22" t="n">
        <f aca="false">L1001*N1001</f>
        <v>0</v>
      </c>
      <c r="Q1001" s="23" t="n">
        <f aca="false">IF(C1001&lt;&gt;C1000,O1001,IF(O1001=0,Q1000-P1001,Q1000+O1001))</f>
        <v>2.6085</v>
      </c>
      <c r="R1001" s="24" t="n">
        <f aca="false">IF(C1001&lt;&gt;C1002,M1001,0)</f>
        <v>0</v>
      </c>
      <c r="S1001" s="25" t="n">
        <f aca="false">IF(C1001&lt;&gt;C1002,Q1001,0)</f>
        <v>0</v>
      </c>
      <c r="T1001" s="26" t="s">
        <v>23</v>
      </c>
      <c r="U1001" s="27"/>
      <c r="V1001" s="28"/>
      <c r="W1001" s="26"/>
      <c r="X1001" s="26"/>
      <c r="Y1001" s="26"/>
      <c r="Z1001" s="26"/>
    </row>
    <row r="1002" customFormat="false" ht="12.75" hidden="false" customHeight="true" outlineLevel="0" collapsed="false">
      <c r="A1002" s="16" t="n">
        <v>1001</v>
      </c>
      <c r="B1002" s="17" t="s">
        <v>76</v>
      </c>
      <c r="C1002" s="17" t="n">
        <v>34800073</v>
      </c>
      <c r="D1002" s="17" t="str">
        <f aca="false">LEFT(C1002,3)</f>
        <v>348</v>
      </c>
      <c r="E1002" s="16" t="s">
        <v>324</v>
      </c>
      <c r="F1002" s="18" t="s">
        <v>37</v>
      </c>
      <c r="G1002" s="17" t="s">
        <v>10</v>
      </c>
      <c r="H1002" s="17" t="s">
        <v>22</v>
      </c>
      <c r="I1002" s="19" t="n">
        <v>42736</v>
      </c>
      <c r="J1002" s="16"/>
      <c r="K1002" s="17" t="n">
        <v>100</v>
      </c>
      <c r="L1002" s="17"/>
      <c r="M1002" s="20" t="n">
        <f aca="false">IF(C1002&lt;&gt;C1001,K1002,IF(K1002="",M1001-L1002,M1001+K1002))</f>
        <v>101</v>
      </c>
      <c r="N1002" s="21" t="n">
        <v>2.87034</v>
      </c>
      <c r="O1002" s="22" t="n">
        <f aca="false">K1002*N1002</f>
        <v>287.034</v>
      </c>
      <c r="P1002" s="22" t="n">
        <f aca="false">L1002*N1002</f>
        <v>0</v>
      </c>
      <c r="Q1002" s="23" t="n">
        <f aca="false">IF(C1002&lt;&gt;C1001,O1002,IF(O1002=0,Q1001-P1002,Q1001+O1002))</f>
        <v>289.6425</v>
      </c>
      <c r="R1002" s="24" t="n">
        <f aca="false">IF(C1002&lt;&gt;C1003,M1002,0)</f>
        <v>0</v>
      </c>
      <c r="S1002" s="25" t="n">
        <f aca="false">IF(C1002&lt;&gt;C1003,Q1002,0)</f>
        <v>0</v>
      </c>
      <c r="T1002" s="26" t="s">
        <v>23</v>
      </c>
      <c r="U1002" s="27"/>
      <c r="V1002" s="28"/>
      <c r="W1002" s="26"/>
      <c r="X1002" s="26"/>
      <c r="Y1002" s="26"/>
      <c r="Z1002" s="26"/>
    </row>
    <row r="1003" customFormat="false" ht="12.75" hidden="false" customHeight="true" outlineLevel="0" collapsed="false">
      <c r="A1003" s="16" t="n">
        <v>1002</v>
      </c>
      <c r="B1003" s="17" t="s">
        <v>76</v>
      </c>
      <c r="C1003" s="17" t="n">
        <v>34800073</v>
      </c>
      <c r="D1003" s="17" t="str">
        <f aca="false">LEFT(C1003,3)</f>
        <v>348</v>
      </c>
      <c r="E1003" s="16" t="s">
        <v>324</v>
      </c>
      <c r="F1003" s="18" t="s">
        <v>37</v>
      </c>
      <c r="G1003" s="17" t="s">
        <v>11</v>
      </c>
      <c r="H1003" s="17" t="n">
        <v>12633</v>
      </c>
      <c r="I1003" s="19" t="n">
        <v>42762</v>
      </c>
      <c r="J1003" s="16"/>
      <c r="K1003" s="17"/>
      <c r="L1003" s="17" t="n">
        <v>1</v>
      </c>
      <c r="M1003" s="20" t="n">
        <f aca="false">IF(C1003&lt;&gt;C1002,K1003,IF(K1003="",M1002-L1003,M1002+K1003))</f>
        <v>100</v>
      </c>
      <c r="N1003" s="21" t="n">
        <v>2.6085</v>
      </c>
      <c r="O1003" s="22" t="n">
        <f aca="false">K1003*N1003</f>
        <v>0</v>
      </c>
      <c r="P1003" s="22" t="n">
        <f aca="false">L1003*N1003</f>
        <v>2.6085</v>
      </c>
      <c r="Q1003" s="23" t="n">
        <f aca="false">IF(C1003&lt;&gt;C1002,O1003,IF(O1003=0,Q1002-P1003,Q1002+O1003))</f>
        <v>287.034</v>
      </c>
      <c r="R1003" s="24" t="n">
        <f aca="false">IF(C1003&lt;&gt;C1004,M1003,0)</f>
        <v>0</v>
      </c>
      <c r="S1003" s="25" t="n">
        <f aca="false">IF(C1003&lt;&gt;C1004,Q1003,0)</f>
        <v>0</v>
      </c>
      <c r="T1003" s="26" t="s">
        <v>25</v>
      </c>
      <c r="U1003" s="27"/>
      <c r="V1003" s="28"/>
      <c r="W1003" s="26"/>
      <c r="X1003" s="26"/>
      <c r="Y1003" s="26"/>
      <c r="Z1003" s="26"/>
    </row>
    <row r="1004" customFormat="false" ht="12.75" hidden="false" customHeight="true" outlineLevel="0" collapsed="false">
      <c r="A1004" s="16" t="n">
        <v>1003</v>
      </c>
      <c r="B1004" s="17" t="s">
        <v>76</v>
      </c>
      <c r="C1004" s="17" t="n">
        <v>34800073</v>
      </c>
      <c r="D1004" s="17" t="str">
        <f aca="false">LEFT(C1004,3)</f>
        <v>348</v>
      </c>
      <c r="E1004" s="16" t="s">
        <v>324</v>
      </c>
      <c r="F1004" s="18" t="s">
        <v>37</v>
      </c>
      <c r="G1004" s="17" t="s">
        <v>11</v>
      </c>
      <c r="H1004" s="17" t="n">
        <v>12633</v>
      </c>
      <c r="I1004" s="19" t="n">
        <v>42762</v>
      </c>
      <c r="J1004" s="16"/>
      <c r="K1004" s="17"/>
      <c r="L1004" s="17" t="n">
        <v>1</v>
      </c>
      <c r="M1004" s="20" t="n">
        <f aca="false">IF(C1004&lt;&gt;C1003,K1004,IF(K1004="",M1003-L1004,M1003+K1004))</f>
        <v>99</v>
      </c>
      <c r="N1004" s="21" t="n">
        <v>2.87034</v>
      </c>
      <c r="O1004" s="22" t="n">
        <f aca="false">K1004*N1004</f>
        <v>0</v>
      </c>
      <c r="P1004" s="22" t="n">
        <f aca="false">L1004*N1004</f>
        <v>2.87034</v>
      </c>
      <c r="Q1004" s="23" t="n">
        <f aca="false">IF(C1004&lt;&gt;C1003,O1004,IF(O1004=0,Q1003-P1004,Q1003+O1004))</f>
        <v>284.16366</v>
      </c>
      <c r="R1004" s="24" t="n">
        <f aca="false">IF(C1004&lt;&gt;C1005,M1004,0)</f>
        <v>0</v>
      </c>
      <c r="S1004" s="25" t="n">
        <f aca="false">IF(C1004&lt;&gt;C1005,Q1004,0)</f>
        <v>0</v>
      </c>
      <c r="T1004" s="26" t="s">
        <v>25</v>
      </c>
      <c r="U1004" s="27"/>
      <c r="V1004" s="28"/>
      <c r="W1004" s="26"/>
      <c r="X1004" s="26"/>
      <c r="Y1004" s="26"/>
      <c r="Z1004" s="26"/>
    </row>
    <row r="1005" customFormat="false" ht="12.75" hidden="false" customHeight="true" outlineLevel="0" collapsed="false">
      <c r="A1005" s="16" t="n">
        <v>1004</v>
      </c>
      <c r="B1005" s="17" t="s">
        <v>76</v>
      </c>
      <c r="C1005" s="17" t="n">
        <v>34800073</v>
      </c>
      <c r="D1005" s="17" t="str">
        <f aca="false">LEFT(C1005,3)</f>
        <v>348</v>
      </c>
      <c r="E1005" s="16" t="s">
        <v>324</v>
      </c>
      <c r="F1005" s="18" t="s">
        <v>37</v>
      </c>
      <c r="G1005" s="17" t="s">
        <v>11</v>
      </c>
      <c r="H1005" s="17" t="n">
        <v>12877</v>
      </c>
      <c r="I1005" s="19" t="n">
        <v>42814</v>
      </c>
      <c r="J1005" s="16"/>
      <c r="K1005" s="17"/>
      <c r="L1005" s="17" t="n">
        <v>2</v>
      </c>
      <c r="M1005" s="20" t="n">
        <f aca="false">IF(C1005&lt;&gt;C1004,K1005,IF(K1005="",M1004-L1005,M1004+K1005))</f>
        <v>97</v>
      </c>
      <c r="N1005" s="21" t="n">
        <v>2.87034</v>
      </c>
      <c r="O1005" s="22" t="n">
        <f aca="false">K1005*N1005</f>
        <v>0</v>
      </c>
      <c r="P1005" s="22" t="n">
        <f aca="false">L1005*N1005</f>
        <v>5.74068</v>
      </c>
      <c r="Q1005" s="23" t="n">
        <f aca="false">IF(C1005&lt;&gt;C1004,O1005,IF(O1005=0,Q1004-P1005,Q1004+O1005))</f>
        <v>278.42298</v>
      </c>
      <c r="R1005" s="24" t="n">
        <f aca="false">IF(C1005&lt;&gt;C1006,M1005,0)</f>
        <v>0</v>
      </c>
      <c r="S1005" s="25" t="n">
        <f aca="false">IF(C1005&lt;&gt;C1006,Q1005,0)</f>
        <v>0</v>
      </c>
      <c r="T1005" s="0" t="s">
        <v>26</v>
      </c>
      <c r="U1005" s="27"/>
      <c r="V1005" s="28"/>
      <c r="W1005" s="26"/>
      <c r="X1005" s="26"/>
      <c r="Y1005" s="26"/>
      <c r="Z1005" s="26"/>
    </row>
    <row r="1006" customFormat="false" ht="12.75" hidden="false" customHeight="true" outlineLevel="0" collapsed="false">
      <c r="A1006" s="16" t="n">
        <v>1005</v>
      </c>
      <c r="B1006" s="17" t="s">
        <v>76</v>
      </c>
      <c r="C1006" s="1" t="n">
        <v>34800073</v>
      </c>
      <c r="D1006" s="1" t="n">
        <v>348</v>
      </c>
      <c r="E1006" s="16" t="s">
        <v>324</v>
      </c>
      <c r="F1006" s="18" t="s">
        <v>37</v>
      </c>
      <c r="G1006" s="1" t="s">
        <v>11</v>
      </c>
      <c r="H1006" s="1" t="n">
        <v>13248</v>
      </c>
      <c r="I1006" s="3" t="n">
        <v>42891</v>
      </c>
      <c r="L1006" s="1" t="n">
        <v>2</v>
      </c>
      <c r="M1006" s="20" t="n">
        <f aca="false">IF(C1006&lt;&gt;C1005,K1006,IF(K1006="",M1005-L1006,M1005+K1006))</f>
        <v>95</v>
      </c>
      <c r="N1006" s="21" t="n">
        <v>2.87034</v>
      </c>
      <c r="O1006" s="22" t="n">
        <f aca="false">K1006*N1006</f>
        <v>0</v>
      </c>
      <c r="P1006" s="22" t="n">
        <f aca="false">L1006*N1006</f>
        <v>5.74068</v>
      </c>
      <c r="Q1006" s="23" t="n">
        <f aca="false">IF(C1006&lt;&gt;C1005,O1006,IF(O1006=0,Q1005-P1006,Q1005+O1006))</f>
        <v>272.6823</v>
      </c>
      <c r="R1006" s="24" t="n">
        <f aca="false">IF(C1006&lt;&gt;C1007,M1006,0)</f>
        <v>0</v>
      </c>
      <c r="S1006" s="25" t="n">
        <f aca="false">IF(C1006&lt;&gt;C1007,Q1006,0)</f>
        <v>0</v>
      </c>
      <c r="T1006" s="0" t="s">
        <v>28</v>
      </c>
      <c r="U1006" s="27"/>
      <c r="V1006" s="28"/>
      <c r="W1006" s="26"/>
      <c r="X1006" s="26"/>
      <c r="Y1006" s="26"/>
      <c r="Z1006" s="26"/>
    </row>
    <row r="1007" customFormat="false" ht="12.75" hidden="false" customHeight="true" outlineLevel="0" collapsed="false">
      <c r="A1007" s="16" t="n">
        <v>1006</v>
      </c>
      <c r="B1007" s="17" t="s">
        <v>76</v>
      </c>
      <c r="C1007" s="1" t="n">
        <v>34800073</v>
      </c>
      <c r="D1007" s="1" t="n">
        <v>348</v>
      </c>
      <c r="E1007" s="16" t="s">
        <v>324</v>
      </c>
      <c r="F1007" s="18" t="s">
        <v>37</v>
      </c>
      <c r="G1007" s="1" t="s">
        <v>11</v>
      </c>
      <c r="H1007" s="1" t="n">
        <v>13638</v>
      </c>
      <c r="I1007" s="3" t="n">
        <v>42913</v>
      </c>
      <c r="K1007" s="0"/>
      <c r="L1007" s="1" t="n">
        <v>2</v>
      </c>
      <c r="M1007" s="20" t="n">
        <f aca="false">IF(C1007&lt;&gt;C1006,K1007,IF(K1007="",M1006-L1007,M1006+K1007))</f>
        <v>93</v>
      </c>
      <c r="N1007" s="21" t="n">
        <v>2.87034</v>
      </c>
      <c r="O1007" s="22" t="n">
        <f aca="false">K1007*N1007</f>
        <v>0</v>
      </c>
      <c r="P1007" s="22" t="n">
        <f aca="false">L1007*N1007</f>
        <v>5.74068</v>
      </c>
      <c r="Q1007" s="23" t="n">
        <f aca="false">IF(C1007&lt;&gt;C1006,O1007,IF(O1007=0,Q1006-P1007,Q1006+O1007))</f>
        <v>266.94162</v>
      </c>
      <c r="R1007" s="24" t="n">
        <f aca="false">IF(C1007&lt;&gt;C1008,M1007,0)</f>
        <v>93</v>
      </c>
      <c r="S1007" s="25" t="n">
        <f aca="false">IF(C1007&lt;&gt;C1008,Q1007,0)</f>
        <v>266.94162</v>
      </c>
      <c r="T1007" s="0" t="s">
        <v>29</v>
      </c>
      <c r="V1007" s="28"/>
      <c r="W1007" s="26"/>
      <c r="X1007" s="26"/>
      <c r="Y1007" s="26"/>
      <c r="Z1007" s="26"/>
    </row>
    <row r="1008" customFormat="false" ht="12.75" hidden="false" customHeight="true" outlineLevel="0" collapsed="false">
      <c r="A1008" s="16" t="n">
        <v>1007</v>
      </c>
      <c r="B1008" s="17" t="s">
        <v>76</v>
      </c>
      <c r="C1008" s="17" t="n">
        <v>34800074</v>
      </c>
      <c r="D1008" s="17" t="str">
        <f aca="false">LEFT(C1008,3)</f>
        <v>348</v>
      </c>
      <c r="E1008" s="16" t="s">
        <v>325</v>
      </c>
      <c r="F1008" s="18" t="s">
        <v>37</v>
      </c>
      <c r="G1008" s="17" t="s">
        <v>10</v>
      </c>
      <c r="H1008" s="17" t="s">
        <v>22</v>
      </c>
      <c r="I1008" s="19" t="n">
        <v>42736</v>
      </c>
      <c r="J1008" s="16"/>
      <c r="K1008" s="17" t="n">
        <v>52</v>
      </c>
      <c r="L1008" s="17"/>
      <c r="M1008" s="20" t="n">
        <f aca="false">IF(C1008&lt;&gt;C1007,K1008,IF(K1008="",M1007-L1008,M1007+K1008))</f>
        <v>52</v>
      </c>
      <c r="N1008" s="21" t="n">
        <v>3.26062</v>
      </c>
      <c r="O1008" s="22" t="n">
        <f aca="false">K1008*N1008</f>
        <v>169.55224</v>
      </c>
      <c r="P1008" s="22" t="n">
        <f aca="false">L1008*N1008</f>
        <v>0</v>
      </c>
      <c r="Q1008" s="23" t="n">
        <f aca="false">IF(C1008&lt;&gt;C1007,O1008,IF(O1008=0,Q1007-P1008,Q1007+O1008))</f>
        <v>169.55224</v>
      </c>
      <c r="R1008" s="24" t="n">
        <f aca="false">IF(C1008&lt;&gt;C1009,M1008,0)</f>
        <v>0</v>
      </c>
      <c r="S1008" s="25" t="n">
        <f aca="false">IF(C1008&lt;&gt;C1009,Q1008,0)</f>
        <v>0</v>
      </c>
      <c r="T1008" s="26" t="s">
        <v>23</v>
      </c>
      <c r="U1008" s="27"/>
      <c r="V1008" s="28"/>
      <c r="W1008" s="26"/>
      <c r="X1008" s="26"/>
      <c r="Y1008" s="26"/>
      <c r="Z1008" s="26"/>
    </row>
    <row r="1009" customFormat="false" ht="12.75" hidden="false" customHeight="true" outlineLevel="0" collapsed="false">
      <c r="A1009" s="16" t="n">
        <v>1008</v>
      </c>
      <c r="B1009" s="17" t="s">
        <v>76</v>
      </c>
      <c r="C1009" s="17" t="n">
        <v>34800074</v>
      </c>
      <c r="D1009" s="17" t="str">
        <f aca="false">LEFT(C1009,3)</f>
        <v>348</v>
      </c>
      <c r="E1009" s="16" t="s">
        <v>325</v>
      </c>
      <c r="F1009" s="18" t="s">
        <v>37</v>
      </c>
      <c r="G1009" s="17" t="s">
        <v>10</v>
      </c>
      <c r="H1009" s="17" t="s">
        <v>22</v>
      </c>
      <c r="I1009" s="19" t="n">
        <v>42736</v>
      </c>
      <c r="J1009" s="16"/>
      <c r="K1009" s="17" t="n">
        <v>100</v>
      </c>
      <c r="L1009" s="17"/>
      <c r="M1009" s="20" t="n">
        <f aca="false">IF(C1009&lt;&gt;C1008,K1009,IF(K1009="",M1008-L1009,M1008+K1009))</f>
        <v>152</v>
      </c>
      <c r="N1009" s="21" t="n">
        <v>2.25527</v>
      </c>
      <c r="O1009" s="22" t="n">
        <f aca="false">K1009*N1009</f>
        <v>225.527</v>
      </c>
      <c r="P1009" s="22" t="n">
        <f aca="false">L1009*N1009</f>
        <v>0</v>
      </c>
      <c r="Q1009" s="23" t="n">
        <f aca="false">IF(C1009&lt;&gt;C1008,O1009,IF(O1009=0,Q1008-P1009,Q1008+O1009))</f>
        <v>395.07924</v>
      </c>
      <c r="R1009" s="24" t="n">
        <f aca="false">IF(C1009&lt;&gt;C1010,M1009,0)</f>
        <v>152</v>
      </c>
      <c r="S1009" s="25" t="n">
        <f aca="false">IF(C1009&lt;&gt;C1010,Q1009,0)</f>
        <v>395.07924</v>
      </c>
      <c r="T1009" s="26" t="s">
        <v>23</v>
      </c>
      <c r="U1009" s="27"/>
      <c r="V1009" s="28"/>
      <c r="W1009" s="26"/>
      <c r="X1009" s="26"/>
      <c r="Y1009" s="26"/>
      <c r="Z1009" s="26"/>
    </row>
    <row r="1010" customFormat="false" ht="12.75" hidden="false" customHeight="true" outlineLevel="0" collapsed="false">
      <c r="A1010" s="16" t="n">
        <v>1009</v>
      </c>
      <c r="B1010" s="17" t="s">
        <v>76</v>
      </c>
      <c r="C1010" s="17" t="n">
        <v>34800075</v>
      </c>
      <c r="D1010" s="17" t="str">
        <f aca="false">LEFT(C1010,3)</f>
        <v>348</v>
      </c>
      <c r="E1010" s="16" t="s">
        <v>326</v>
      </c>
      <c r="F1010" s="18" t="s">
        <v>47</v>
      </c>
      <c r="G1010" s="17" t="s">
        <v>10</v>
      </c>
      <c r="H1010" s="17" t="s">
        <v>22</v>
      </c>
      <c r="I1010" s="19" t="n">
        <v>42736</v>
      </c>
      <c r="J1010" s="16"/>
      <c r="K1010" s="17" t="n">
        <v>9</v>
      </c>
      <c r="L1010" s="17"/>
      <c r="M1010" s="20" t="n">
        <f aca="false">IF(C1010&lt;&gt;C1009,K1010,IF(K1010="",M1009-L1010,M1009+K1010))</f>
        <v>9</v>
      </c>
      <c r="N1010" s="21" t="n">
        <v>76.97196</v>
      </c>
      <c r="O1010" s="22" t="n">
        <f aca="false">K1010*N1010</f>
        <v>692.74764</v>
      </c>
      <c r="P1010" s="22" t="n">
        <f aca="false">L1010*N1010</f>
        <v>0</v>
      </c>
      <c r="Q1010" s="23" t="n">
        <f aca="false">IF(C1010&lt;&gt;C1009,O1010,IF(O1010=0,Q1009-P1010,Q1009+O1010))</f>
        <v>692.74764</v>
      </c>
      <c r="R1010" s="24" t="n">
        <f aca="false">IF(C1010&lt;&gt;C1011,M1010,0)</f>
        <v>0</v>
      </c>
      <c r="S1010" s="25" t="n">
        <f aca="false">IF(C1010&lt;&gt;C1011,Q1010,0)</f>
        <v>0</v>
      </c>
      <c r="T1010" s="26" t="s">
        <v>23</v>
      </c>
      <c r="U1010" s="27"/>
      <c r="V1010" s="28"/>
      <c r="W1010" s="26"/>
      <c r="X1010" s="26"/>
      <c r="Y1010" s="26"/>
      <c r="Z1010" s="26"/>
    </row>
    <row r="1011" customFormat="false" ht="12.75" hidden="false" customHeight="true" outlineLevel="0" collapsed="false">
      <c r="A1011" s="16" t="n">
        <v>1010</v>
      </c>
      <c r="B1011" s="17" t="s">
        <v>76</v>
      </c>
      <c r="C1011" s="30" t="n">
        <v>34800075</v>
      </c>
      <c r="D1011" s="30" t="n">
        <v>348</v>
      </c>
      <c r="E1011" s="33" t="s">
        <v>326</v>
      </c>
      <c r="F1011" s="31" t="s">
        <v>47</v>
      </c>
      <c r="G1011" s="30" t="s">
        <v>11</v>
      </c>
      <c r="H1011" s="30" t="n">
        <v>13144</v>
      </c>
      <c r="I1011" s="32" t="n">
        <v>42870</v>
      </c>
      <c r="J1011" s="33"/>
      <c r="K1011" s="30"/>
      <c r="L1011" s="30" t="n">
        <v>1</v>
      </c>
      <c r="M1011" s="20" t="n">
        <f aca="false">IF(C1011&lt;&gt;C1010,K1011,IF(K1011="",M1010-L1011,M1010+K1011))</f>
        <v>8</v>
      </c>
      <c r="N1011" s="21" t="n">
        <v>76.97196</v>
      </c>
      <c r="O1011" s="22" t="n">
        <f aca="false">K1011*N1011</f>
        <v>0</v>
      </c>
      <c r="P1011" s="22" t="n">
        <f aca="false">L1011*N1011</f>
        <v>76.97196</v>
      </c>
      <c r="Q1011" s="23" t="n">
        <f aca="false">IF(C1011&lt;&gt;C1010,O1011,IF(O1011=0,Q1010-P1011,Q1010+O1011))</f>
        <v>615.77568</v>
      </c>
      <c r="R1011" s="24" t="n">
        <f aca="false">IF(C1011&lt;&gt;C1012,M1011,0)</f>
        <v>0</v>
      </c>
      <c r="S1011" s="25" t="n">
        <f aca="false">IF(C1011&lt;&gt;C1012,Q1011,0)</f>
        <v>0</v>
      </c>
      <c r="T1011" s="0" t="s">
        <v>27</v>
      </c>
      <c r="U1011" s="27"/>
      <c r="V1011" s="28"/>
      <c r="W1011" s="26"/>
      <c r="X1011" s="26"/>
      <c r="Y1011" s="26"/>
      <c r="Z1011" s="26"/>
    </row>
    <row r="1012" customFormat="false" ht="12.75" hidden="false" customHeight="true" outlineLevel="0" collapsed="false">
      <c r="A1012" s="16" t="n">
        <v>1011</v>
      </c>
      <c r="B1012" s="17" t="s">
        <v>76</v>
      </c>
      <c r="C1012" s="1" t="n">
        <v>34800075</v>
      </c>
      <c r="D1012" s="1" t="n">
        <v>398</v>
      </c>
      <c r="E1012" s="33" t="s">
        <v>326</v>
      </c>
      <c r="F1012" s="31" t="s">
        <v>47</v>
      </c>
      <c r="G1012" s="1" t="s">
        <v>11</v>
      </c>
      <c r="H1012" s="1" t="n">
        <v>13256</v>
      </c>
      <c r="I1012" s="3" t="n">
        <v>42892</v>
      </c>
      <c r="L1012" s="1" t="n">
        <v>2</v>
      </c>
      <c r="M1012" s="20" t="n">
        <f aca="false">IF(C1012&lt;&gt;C1011,K1012,IF(K1012="",M1011-L1012,M1011+K1012))</f>
        <v>6</v>
      </c>
      <c r="N1012" s="21" t="n">
        <v>76.97196</v>
      </c>
      <c r="O1012" s="22" t="n">
        <f aca="false">K1012*N1012</f>
        <v>0</v>
      </c>
      <c r="P1012" s="22" t="n">
        <f aca="false">L1012*N1012</f>
        <v>153.94392</v>
      </c>
      <c r="Q1012" s="23" t="n">
        <f aca="false">IF(C1012&lt;&gt;C1011,O1012,IF(O1012=0,Q1011-P1012,Q1011+O1012))</f>
        <v>461.83176</v>
      </c>
      <c r="R1012" s="24" t="n">
        <f aca="false">IF(C1012&lt;&gt;C1013,M1012,0)</f>
        <v>0</v>
      </c>
      <c r="S1012" s="25" t="n">
        <f aca="false">IF(C1012&lt;&gt;C1013,Q1012,0)</f>
        <v>0</v>
      </c>
      <c r="T1012" s="0" t="s">
        <v>28</v>
      </c>
      <c r="U1012" s="27"/>
      <c r="V1012" s="28"/>
      <c r="W1012" s="26"/>
      <c r="X1012" s="26"/>
      <c r="Y1012" s="26"/>
      <c r="Z1012" s="26"/>
    </row>
    <row r="1013" customFormat="false" ht="12.75" hidden="false" customHeight="true" outlineLevel="0" collapsed="false">
      <c r="A1013" s="16" t="n">
        <v>1012</v>
      </c>
      <c r="B1013" s="17" t="s">
        <v>76</v>
      </c>
      <c r="C1013" s="1" t="n">
        <v>34800075</v>
      </c>
      <c r="D1013" s="1" t="n">
        <v>348</v>
      </c>
      <c r="E1013" s="33" t="s">
        <v>326</v>
      </c>
      <c r="F1013" s="31" t="s">
        <v>47</v>
      </c>
      <c r="G1013" s="1" t="s">
        <v>11</v>
      </c>
      <c r="H1013" s="1" t="n">
        <v>13294</v>
      </c>
      <c r="I1013" s="3" t="n">
        <v>42898</v>
      </c>
      <c r="L1013" s="1" t="n">
        <v>2</v>
      </c>
      <c r="M1013" s="20" t="n">
        <f aca="false">IF(C1013&lt;&gt;C1012,K1013,IF(K1013="",M1012-L1013,M1012+K1013))</f>
        <v>4</v>
      </c>
      <c r="N1013" s="21" t="n">
        <v>76.97196</v>
      </c>
      <c r="O1013" s="22" t="n">
        <f aca="false">K1013*N1013</f>
        <v>0</v>
      </c>
      <c r="P1013" s="22" t="n">
        <f aca="false">L1013*N1013</f>
        <v>153.94392</v>
      </c>
      <c r="Q1013" s="23" t="n">
        <f aca="false">IF(C1013&lt;&gt;C1012,O1013,IF(O1013=0,Q1012-P1013,Q1012+O1013))</f>
        <v>307.88784</v>
      </c>
      <c r="R1013" s="24" t="n">
        <f aca="false">IF(C1013&lt;&gt;C1014,M1013,0)</f>
        <v>4</v>
      </c>
      <c r="S1013" s="25" t="n">
        <f aca="false">IF(C1013&lt;&gt;C1014,Q1013,0)</f>
        <v>307.88784</v>
      </c>
      <c r="T1013" s="0" t="s">
        <v>28</v>
      </c>
      <c r="U1013" s="0"/>
      <c r="V1013" s="28"/>
      <c r="W1013" s="26"/>
      <c r="X1013" s="26"/>
      <c r="Y1013" s="26"/>
      <c r="Z1013" s="26"/>
    </row>
    <row r="1014" customFormat="false" ht="12.75" hidden="false" customHeight="true" outlineLevel="0" collapsed="false">
      <c r="A1014" s="16" t="n">
        <v>1013</v>
      </c>
      <c r="B1014" s="17" t="s">
        <v>76</v>
      </c>
      <c r="C1014" s="17" t="n">
        <v>34800088</v>
      </c>
      <c r="D1014" s="17" t="str">
        <f aca="false">LEFT(C1014,3)</f>
        <v>348</v>
      </c>
      <c r="E1014" s="33" t="s">
        <v>327</v>
      </c>
      <c r="F1014" s="18" t="s">
        <v>47</v>
      </c>
      <c r="G1014" s="17" t="s">
        <v>10</v>
      </c>
      <c r="H1014" s="17" t="s">
        <v>22</v>
      </c>
      <c r="I1014" s="19" t="n">
        <v>42736</v>
      </c>
      <c r="J1014" s="16"/>
      <c r="K1014" s="17" t="n">
        <v>8</v>
      </c>
      <c r="L1014" s="17"/>
      <c r="M1014" s="20" t="n">
        <f aca="false">IF(C1014&lt;&gt;C1013,K1014,IF(K1014="",M1013-L1014,M1013+K1014))</f>
        <v>8</v>
      </c>
      <c r="N1014" s="21" t="n">
        <v>442.68923</v>
      </c>
      <c r="O1014" s="22" t="n">
        <f aca="false">K1014*N1014</f>
        <v>3541.51384</v>
      </c>
      <c r="P1014" s="22" t="n">
        <f aca="false">L1014*N1014</f>
        <v>0</v>
      </c>
      <c r="Q1014" s="23" t="n">
        <f aca="false">IF(C1014&lt;&gt;C1013,O1014,IF(O1014=0,Q1013-P1014,Q1013+O1014))</f>
        <v>3541.51384</v>
      </c>
      <c r="R1014" s="24" t="n">
        <f aca="false">IF(C1014&lt;&gt;C1015,M1014,0)</f>
        <v>0</v>
      </c>
      <c r="S1014" s="25" t="n">
        <f aca="false">IF(C1014&lt;&gt;C1015,Q1014,0)</f>
        <v>0</v>
      </c>
      <c r="T1014" s="26" t="s">
        <v>23</v>
      </c>
      <c r="U1014" s="27"/>
      <c r="V1014" s="28"/>
      <c r="W1014" s="26"/>
      <c r="X1014" s="26"/>
      <c r="Y1014" s="26"/>
      <c r="Z1014" s="26"/>
    </row>
    <row r="1015" customFormat="false" ht="12.75" hidden="false" customHeight="true" outlineLevel="0" collapsed="false">
      <c r="A1015" s="16" t="n">
        <v>1014</v>
      </c>
      <c r="B1015" s="17" t="s">
        <v>76</v>
      </c>
      <c r="C1015" s="17" t="n">
        <v>34800088</v>
      </c>
      <c r="D1015" s="17" t="str">
        <f aca="false">LEFT(C1015,3)</f>
        <v>348</v>
      </c>
      <c r="E1015" s="33" t="s">
        <v>327</v>
      </c>
      <c r="F1015" s="18" t="s">
        <v>47</v>
      </c>
      <c r="G1015" s="1" t="s">
        <v>11</v>
      </c>
      <c r="H1015" s="1" t="n">
        <v>12920</v>
      </c>
      <c r="I1015" s="3" t="n">
        <v>42822</v>
      </c>
      <c r="L1015" s="1" t="n">
        <v>2</v>
      </c>
      <c r="M1015" s="20" t="n">
        <f aca="false">IF(C1015&lt;&gt;C1014,K1015,IF(K1015="",M1014-L1015,M1014+K1015))</f>
        <v>6</v>
      </c>
      <c r="N1015" s="21" t="n">
        <v>442.68923</v>
      </c>
      <c r="O1015" s="22" t="n">
        <f aca="false">K1015*N1015</f>
        <v>0</v>
      </c>
      <c r="P1015" s="22" t="n">
        <f aca="false">L1015*N1015</f>
        <v>885.37846</v>
      </c>
      <c r="Q1015" s="23" t="n">
        <f aca="false">IF(C1015&lt;&gt;C1014,O1015,IF(O1015=0,Q1014-P1015,Q1014+O1015))</f>
        <v>2656.13538</v>
      </c>
      <c r="R1015" s="24" t="n">
        <f aca="false">IF(C1015&lt;&gt;C1016,M1015,0)</f>
        <v>0</v>
      </c>
      <c r="S1015" s="25" t="n">
        <f aca="false">IF(C1015&lt;&gt;C1016,Q1015,0)</f>
        <v>0</v>
      </c>
      <c r="T1015" s="0" t="s">
        <v>31</v>
      </c>
      <c r="U1015" s="27"/>
      <c r="V1015" s="28"/>
      <c r="W1015" s="26"/>
      <c r="X1015" s="26"/>
      <c r="Y1015" s="26"/>
      <c r="Z1015" s="26"/>
    </row>
    <row r="1016" customFormat="false" ht="12.75" hidden="false" customHeight="true" outlineLevel="0" collapsed="false">
      <c r="A1016" s="16" t="n">
        <v>1015</v>
      </c>
      <c r="B1016" s="17" t="s">
        <v>76</v>
      </c>
      <c r="C1016" s="17" t="n">
        <v>34800088</v>
      </c>
      <c r="D1016" s="17" t="str">
        <f aca="false">LEFT(C1016,3)</f>
        <v>348</v>
      </c>
      <c r="E1016" s="33" t="s">
        <v>327</v>
      </c>
      <c r="F1016" s="18" t="s">
        <v>47</v>
      </c>
      <c r="G1016" s="1" t="s">
        <v>11</v>
      </c>
      <c r="H1016" s="1" t="n">
        <v>13029</v>
      </c>
      <c r="I1016" s="3" t="n">
        <v>42849</v>
      </c>
      <c r="L1016" s="1" t="n">
        <v>1</v>
      </c>
      <c r="M1016" s="20" t="n">
        <f aca="false">IF(C1016&lt;&gt;C1015,K1016,IF(K1016="",M1015-L1016,M1015+K1016))</f>
        <v>5</v>
      </c>
      <c r="N1016" s="21" t="n">
        <v>442.68923</v>
      </c>
      <c r="O1016" s="22" t="n">
        <f aca="false">K1016*N1016</f>
        <v>0</v>
      </c>
      <c r="P1016" s="22" t="n">
        <f aca="false">L1016*N1016</f>
        <v>442.68923</v>
      </c>
      <c r="Q1016" s="23" t="n">
        <f aca="false">IF(C1016&lt;&gt;C1015,O1016,IF(O1016=0,Q1015-P1016,Q1015+O1016))</f>
        <v>2213.44615</v>
      </c>
      <c r="R1016" s="24" t="n">
        <f aca="false">IF(C1016&lt;&gt;C1017,M1016,0)</f>
        <v>0</v>
      </c>
      <c r="S1016" s="25" t="n">
        <f aca="false">IF(C1016&lt;&gt;C1017,Q1016,0)</f>
        <v>0</v>
      </c>
      <c r="T1016" s="0" t="s">
        <v>31</v>
      </c>
      <c r="U1016" s="27"/>
      <c r="V1016" s="28"/>
      <c r="W1016" s="26"/>
      <c r="X1016" s="26"/>
      <c r="Y1016" s="26"/>
      <c r="Z1016" s="26"/>
    </row>
    <row r="1017" customFormat="false" ht="12.75" hidden="false" customHeight="true" outlineLevel="0" collapsed="false">
      <c r="A1017" s="16" t="n">
        <v>1016</v>
      </c>
      <c r="B1017" s="17" t="s">
        <v>76</v>
      </c>
      <c r="C1017" s="30" t="n">
        <v>34800088</v>
      </c>
      <c r="D1017" s="30" t="n">
        <v>348</v>
      </c>
      <c r="E1017" s="33" t="s">
        <v>327</v>
      </c>
      <c r="F1017" s="31" t="s">
        <v>47</v>
      </c>
      <c r="G1017" s="30" t="s">
        <v>11</v>
      </c>
      <c r="H1017" s="30" t="n">
        <v>13045</v>
      </c>
      <c r="I1017" s="32" t="n">
        <v>42851</v>
      </c>
      <c r="J1017" s="33"/>
      <c r="K1017" s="30"/>
      <c r="L1017" s="30" t="n">
        <v>1</v>
      </c>
      <c r="M1017" s="20" t="n">
        <f aca="false">IF(C1017&lt;&gt;C1016,K1017,IF(K1017="",M1016-L1017,M1016+K1017))</f>
        <v>4</v>
      </c>
      <c r="N1017" s="21" t="n">
        <v>442.68923</v>
      </c>
      <c r="O1017" s="22" t="n">
        <f aca="false">K1017*N1017</f>
        <v>0</v>
      </c>
      <c r="P1017" s="22" t="n">
        <f aca="false">L1017*N1017</f>
        <v>442.68923</v>
      </c>
      <c r="Q1017" s="23" t="n">
        <f aca="false">IF(C1017&lt;&gt;C1016,O1017,IF(O1017=0,Q1016-P1017,Q1016+O1017))</f>
        <v>1770.75692</v>
      </c>
      <c r="R1017" s="24" t="n">
        <f aca="false">IF(C1017&lt;&gt;C1018,M1017,0)</f>
        <v>0</v>
      </c>
      <c r="S1017" s="25" t="n">
        <f aca="false">IF(C1017&lt;&gt;C1018,Q1017,0)</f>
        <v>0</v>
      </c>
      <c r="T1017" s="0" t="s">
        <v>27</v>
      </c>
      <c r="U1017" s="27"/>
      <c r="V1017" s="28"/>
      <c r="W1017" s="26"/>
      <c r="X1017" s="26"/>
      <c r="Y1017" s="26"/>
      <c r="Z1017" s="26"/>
    </row>
    <row r="1018" customFormat="false" ht="12.75" hidden="false" customHeight="true" outlineLevel="0" collapsed="false">
      <c r="A1018" s="16" t="n">
        <v>1017</v>
      </c>
      <c r="B1018" s="17" t="s">
        <v>76</v>
      </c>
      <c r="C1018" s="1" t="n">
        <v>34800088</v>
      </c>
      <c r="D1018" s="1" t="n">
        <v>348</v>
      </c>
      <c r="E1018" s="33" t="s">
        <v>327</v>
      </c>
      <c r="F1018" s="31" t="s">
        <v>47</v>
      </c>
      <c r="G1018" s="1" t="s">
        <v>11</v>
      </c>
      <c r="H1018" s="1" t="n">
        <v>13705</v>
      </c>
      <c r="I1018" s="3" t="n">
        <v>42922</v>
      </c>
      <c r="K1018" s="0"/>
      <c r="L1018" s="1" t="n">
        <v>1</v>
      </c>
      <c r="M1018" s="20" t="n">
        <f aca="false">IF(C1018&lt;&gt;C1017,K1018,IF(K1018="",M1017-L1018,M1017+K1018))</f>
        <v>3</v>
      </c>
      <c r="N1018" s="21" t="n">
        <v>442.68923</v>
      </c>
      <c r="O1018" s="22" t="n">
        <f aca="false">K1018*N1018</f>
        <v>0</v>
      </c>
      <c r="P1018" s="22" t="n">
        <f aca="false">L1018*N1018</f>
        <v>442.68923</v>
      </c>
      <c r="Q1018" s="23" t="n">
        <f aca="false">IF(C1018&lt;&gt;C1017,O1018,IF(O1018=0,Q1017-P1018,Q1017+O1018))</f>
        <v>1328.06769</v>
      </c>
      <c r="R1018" s="24" t="n">
        <f aca="false">IF(C1018&lt;&gt;C1019,M1018,0)</f>
        <v>3</v>
      </c>
      <c r="S1018" s="25" t="n">
        <f aca="false">IF(C1018&lt;&gt;C1019,Q1018,0)</f>
        <v>1328.06769</v>
      </c>
      <c r="T1018" s="0" t="s">
        <v>29</v>
      </c>
      <c r="V1018" s="28"/>
      <c r="W1018" s="26"/>
      <c r="X1018" s="26"/>
      <c r="Y1018" s="26"/>
      <c r="Z1018" s="26"/>
    </row>
    <row r="1019" customFormat="false" ht="12.75" hidden="false" customHeight="true" outlineLevel="0" collapsed="false">
      <c r="A1019" s="16" t="n">
        <v>1018</v>
      </c>
      <c r="B1019" s="17" t="s">
        <v>76</v>
      </c>
      <c r="C1019" s="17" t="n">
        <v>34800091</v>
      </c>
      <c r="D1019" s="17" t="str">
        <f aca="false">LEFT(C1019,3)</f>
        <v>348</v>
      </c>
      <c r="E1019" s="16" t="s">
        <v>328</v>
      </c>
      <c r="F1019" s="18" t="s">
        <v>47</v>
      </c>
      <c r="G1019" s="17" t="s">
        <v>10</v>
      </c>
      <c r="H1019" s="17" t="s">
        <v>22</v>
      </c>
      <c r="I1019" s="19" t="n">
        <v>42736</v>
      </c>
      <c r="J1019" s="16"/>
      <c r="K1019" s="17" t="n">
        <v>8</v>
      </c>
      <c r="L1019" s="17"/>
      <c r="M1019" s="20" t="n">
        <f aca="false">IF(C1019&lt;&gt;C1018,K1019,IF(K1019="",M1018-L1019,M1018+K1019))</f>
        <v>8</v>
      </c>
      <c r="N1019" s="21" t="n">
        <v>50.39993</v>
      </c>
      <c r="O1019" s="22" t="n">
        <f aca="false">K1019*N1019</f>
        <v>403.19944</v>
      </c>
      <c r="P1019" s="22" t="n">
        <f aca="false">L1019*N1019</f>
        <v>0</v>
      </c>
      <c r="Q1019" s="23" t="n">
        <f aca="false">IF(C1019&lt;&gt;C1018,O1019,IF(O1019=0,Q1018-P1019,Q1018+O1019))</f>
        <v>403.19944</v>
      </c>
      <c r="R1019" s="24" t="n">
        <f aca="false">IF(C1019&lt;&gt;C1020,M1019,0)</f>
        <v>0</v>
      </c>
      <c r="S1019" s="25" t="n">
        <f aca="false">IF(C1019&lt;&gt;C1020,Q1019,0)</f>
        <v>0</v>
      </c>
      <c r="T1019" s="26" t="s">
        <v>23</v>
      </c>
      <c r="U1019" s="27"/>
      <c r="V1019" s="28"/>
      <c r="W1019" s="26"/>
      <c r="X1019" s="26"/>
      <c r="Y1019" s="26"/>
      <c r="Z1019" s="26"/>
    </row>
    <row r="1020" customFormat="false" ht="12.75" hidden="false" customHeight="true" outlineLevel="0" collapsed="false">
      <c r="A1020" s="16" t="n">
        <v>1019</v>
      </c>
      <c r="B1020" s="17" t="s">
        <v>76</v>
      </c>
      <c r="C1020" s="17" t="n">
        <v>34800091</v>
      </c>
      <c r="D1020" s="17" t="str">
        <f aca="false">LEFT(C1020,3)</f>
        <v>348</v>
      </c>
      <c r="E1020" s="16" t="s">
        <v>328</v>
      </c>
      <c r="F1020" s="18" t="s">
        <v>47</v>
      </c>
      <c r="G1020" s="17" t="s">
        <v>10</v>
      </c>
      <c r="H1020" s="17" t="s">
        <v>22</v>
      </c>
      <c r="I1020" s="19" t="n">
        <v>42736</v>
      </c>
      <c r="J1020" s="16"/>
      <c r="K1020" s="17" t="n">
        <v>28</v>
      </c>
      <c r="L1020" s="17"/>
      <c r="M1020" s="20" t="n">
        <f aca="false">IF(C1020&lt;&gt;C1019,K1020,IF(K1020="",M1019-L1020,M1019+K1020))</f>
        <v>36</v>
      </c>
      <c r="N1020" s="21" t="n">
        <v>59.40546</v>
      </c>
      <c r="O1020" s="22" t="n">
        <f aca="false">K1020*N1020</f>
        <v>1663.35288</v>
      </c>
      <c r="P1020" s="22" t="n">
        <f aca="false">L1020*N1020</f>
        <v>0</v>
      </c>
      <c r="Q1020" s="23" t="n">
        <f aca="false">IF(C1020&lt;&gt;C1019,O1020,IF(O1020=0,Q1019-P1020,Q1019+O1020))</f>
        <v>2066.55232</v>
      </c>
      <c r="R1020" s="24" t="n">
        <f aca="false">IF(C1020&lt;&gt;C1021,M1020,0)</f>
        <v>0</v>
      </c>
      <c r="S1020" s="25" t="n">
        <f aca="false">IF(C1020&lt;&gt;C1021,Q1020,0)</f>
        <v>0</v>
      </c>
      <c r="T1020" s="26" t="s">
        <v>23</v>
      </c>
      <c r="U1020" s="27"/>
      <c r="V1020" s="28"/>
      <c r="W1020" s="26"/>
      <c r="X1020" s="26"/>
      <c r="Y1020" s="26"/>
      <c r="Z1020" s="26"/>
    </row>
    <row r="1021" customFormat="false" ht="12.75" hidden="false" customHeight="true" outlineLevel="0" collapsed="false">
      <c r="A1021" s="16" t="n">
        <v>1020</v>
      </c>
      <c r="B1021" s="17" t="s">
        <v>76</v>
      </c>
      <c r="C1021" s="17" t="n">
        <v>34800091</v>
      </c>
      <c r="D1021" s="17" t="str">
        <f aca="false">LEFT(C1021,3)</f>
        <v>348</v>
      </c>
      <c r="E1021" s="16" t="s">
        <v>328</v>
      </c>
      <c r="F1021" s="18" t="s">
        <v>47</v>
      </c>
      <c r="G1021" s="17" t="s">
        <v>11</v>
      </c>
      <c r="H1021" s="17" t="n">
        <v>12565</v>
      </c>
      <c r="I1021" s="19" t="n">
        <v>42745</v>
      </c>
      <c r="J1021" s="16"/>
      <c r="K1021" s="17"/>
      <c r="L1021" s="17" t="n">
        <v>2</v>
      </c>
      <c r="M1021" s="20" t="n">
        <f aca="false">IF(C1021&lt;&gt;C1020,K1021,IF(K1021="",M1020-L1021,M1020+K1021))</f>
        <v>34</v>
      </c>
      <c r="N1021" s="21" t="n">
        <v>59.40546</v>
      </c>
      <c r="O1021" s="22" t="n">
        <f aca="false">K1021*N1021</f>
        <v>0</v>
      </c>
      <c r="P1021" s="22" t="n">
        <f aca="false">L1021*N1021</f>
        <v>118.81092</v>
      </c>
      <c r="Q1021" s="23" t="n">
        <f aca="false">IF(C1021&lt;&gt;C1020,O1021,IF(O1021=0,Q1020-P1021,Q1020+O1021))</f>
        <v>1947.7414</v>
      </c>
      <c r="R1021" s="24" t="n">
        <f aca="false">IF(C1021&lt;&gt;C1022,M1021,0)</f>
        <v>0</v>
      </c>
      <c r="S1021" s="25" t="n">
        <f aca="false">IF(C1021&lt;&gt;C1022,Q1021,0)</f>
        <v>0</v>
      </c>
      <c r="T1021" s="16" t="s">
        <v>24</v>
      </c>
      <c r="U1021" s="27"/>
      <c r="V1021" s="28"/>
      <c r="W1021" s="26"/>
      <c r="X1021" s="26"/>
      <c r="Y1021" s="26"/>
      <c r="Z1021" s="26"/>
    </row>
    <row r="1022" customFormat="false" ht="12.75" hidden="false" customHeight="true" outlineLevel="0" collapsed="false">
      <c r="A1022" s="16" t="n">
        <v>1021</v>
      </c>
      <c r="B1022" s="17" t="s">
        <v>76</v>
      </c>
      <c r="C1022" s="30" t="n">
        <v>34800091</v>
      </c>
      <c r="D1022" s="30" t="n">
        <v>348</v>
      </c>
      <c r="E1022" s="33" t="s">
        <v>328</v>
      </c>
      <c r="F1022" s="31" t="s">
        <v>47</v>
      </c>
      <c r="G1022" s="30" t="s">
        <v>11</v>
      </c>
      <c r="H1022" s="30" t="n">
        <v>13082</v>
      </c>
      <c r="I1022" s="32" t="n">
        <v>42857</v>
      </c>
      <c r="J1022" s="33"/>
      <c r="K1022" s="30"/>
      <c r="L1022" s="30" t="n">
        <v>1</v>
      </c>
      <c r="M1022" s="20" t="n">
        <f aca="false">IF(C1022&lt;&gt;C1021,K1022,IF(K1022="",M1021-L1022,M1021+K1022))</f>
        <v>33</v>
      </c>
      <c r="N1022" s="21" t="n">
        <v>59.40546</v>
      </c>
      <c r="O1022" s="22" t="n">
        <f aca="false">K1022*N1022</f>
        <v>0</v>
      </c>
      <c r="P1022" s="22" t="n">
        <f aca="false">L1022*N1022</f>
        <v>59.40546</v>
      </c>
      <c r="Q1022" s="23" t="n">
        <f aca="false">IF(C1022&lt;&gt;C1021,O1022,IF(O1022=0,Q1021-P1022,Q1021+O1022))</f>
        <v>1888.33594</v>
      </c>
      <c r="R1022" s="24" t="n">
        <f aca="false">IF(C1022&lt;&gt;C1023,M1022,0)</f>
        <v>33</v>
      </c>
      <c r="S1022" s="25" t="n">
        <f aca="false">IF(C1022&lt;&gt;C1023,Q1022,0)</f>
        <v>1888.33594</v>
      </c>
      <c r="T1022" s="0" t="s">
        <v>27</v>
      </c>
      <c r="U1022" s="27"/>
      <c r="V1022" s="28"/>
      <c r="W1022" s="26"/>
      <c r="X1022" s="26"/>
      <c r="Y1022" s="26"/>
      <c r="Z1022" s="26"/>
    </row>
    <row r="1023" customFormat="false" ht="12.75" hidden="false" customHeight="true" outlineLevel="0" collapsed="false">
      <c r="A1023" s="16" t="n">
        <v>1022</v>
      </c>
      <c r="B1023" s="17" t="s">
        <v>76</v>
      </c>
      <c r="C1023" s="17" t="n">
        <v>34800092</v>
      </c>
      <c r="D1023" s="17" t="str">
        <f aca="false">LEFT(C1023,3)</f>
        <v>348</v>
      </c>
      <c r="E1023" s="16" t="s">
        <v>329</v>
      </c>
      <c r="F1023" s="18" t="s">
        <v>47</v>
      </c>
      <c r="G1023" s="17" t="s">
        <v>10</v>
      </c>
      <c r="H1023" s="17" t="s">
        <v>22</v>
      </c>
      <c r="I1023" s="19" t="n">
        <v>42736</v>
      </c>
      <c r="J1023" s="16"/>
      <c r="K1023" s="17" t="n">
        <v>46</v>
      </c>
      <c r="L1023" s="17"/>
      <c r="M1023" s="20" t="n">
        <f aca="false">IF(C1023&lt;&gt;C1022,K1023,IF(K1023="",M1022-L1023,M1022+K1023))</f>
        <v>46</v>
      </c>
      <c r="N1023" s="21" t="n">
        <v>10.51681</v>
      </c>
      <c r="O1023" s="22" t="n">
        <f aca="false">K1023*N1023</f>
        <v>483.77326</v>
      </c>
      <c r="P1023" s="22" t="n">
        <f aca="false">L1023*N1023</f>
        <v>0</v>
      </c>
      <c r="Q1023" s="23" t="n">
        <f aca="false">IF(C1023&lt;&gt;C1022,O1023,IF(O1023=0,Q1022-P1023,Q1022+O1023))</f>
        <v>483.77326</v>
      </c>
      <c r="R1023" s="24" t="n">
        <f aca="false">IF(C1023&lt;&gt;C1024,M1023,0)</f>
        <v>0</v>
      </c>
      <c r="S1023" s="25" t="n">
        <f aca="false">IF(C1023&lt;&gt;C1024,Q1023,0)</f>
        <v>0</v>
      </c>
      <c r="T1023" s="26" t="s">
        <v>23</v>
      </c>
      <c r="U1023" s="27"/>
      <c r="V1023" s="28"/>
      <c r="W1023" s="26"/>
      <c r="X1023" s="26"/>
      <c r="Y1023" s="26"/>
      <c r="Z1023" s="26"/>
    </row>
    <row r="1024" customFormat="false" ht="12.75" hidden="false" customHeight="true" outlineLevel="0" collapsed="false">
      <c r="A1024" s="16" t="n">
        <v>1023</v>
      </c>
      <c r="B1024" s="17" t="s">
        <v>76</v>
      </c>
      <c r="C1024" s="17" t="n">
        <v>34800092</v>
      </c>
      <c r="D1024" s="17" t="str">
        <f aca="false">LEFT(C1024,3)</f>
        <v>348</v>
      </c>
      <c r="E1024" s="16" t="s">
        <v>329</v>
      </c>
      <c r="F1024" s="18" t="s">
        <v>47</v>
      </c>
      <c r="G1024" s="17" t="s">
        <v>10</v>
      </c>
      <c r="H1024" s="17" t="s">
        <v>22</v>
      </c>
      <c r="I1024" s="19" t="n">
        <v>42736</v>
      </c>
      <c r="J1024" s="16"/>
      <c r="K1024" s="17" t="n">
        <v>20</v>
      </c>
      <c r="L1024" s="17"/>
      <c r="M1024" s="20" t="n">
        <f aca="false">IF(C1024&lt;&gt;C1023,K1024,IF(K1024="",M1023-L1024,M1023+K1024))</f>
        <v>66</v>
      </c>
      <c r="N1024" s="21" t="n">
        <v>16.75857</v>
      </c>
      <c r="O1024" s="22" t="n">
        <f aca="false">K1024*N1024</f>
        <v>335.1714</v>
      </c>
      <c r="P1024" s="22" t="n">
        <f aca="false">L1024*N1024</f>
        <v>0</v>
      </c>
      <c r="Q1024" s="23" t="n">
        <f aca="false">IF(C1024&lt;&gt;C1023,O1024,IF(O1024=0,Q1023-P1024,Q1023+O1024))</f>
        <v>818.94466</v>
      </c>
      <c r="R1024" s="24" t="n">
        <f aca="false">IF(C1024&lt;&gt;C1025,M1024,0)</f>
        <v>0</v>
      </c>
      <c r="S1024" s="25" t="n">
        <f aca="false">IF(C1024&lt;&gt;C1025,Q1024,0)</f>
        <v>0</v>
      </c>
      <c r="T1024" s="26" t="s">
        <v>23</v>
      </c>
      <c r="U1024" s="27"/>
      <c r="V1024" s="28"/>
      <c r="W1024" s="26"/>
      <c r="X1024" s="26"/>
      <c r="Y1024" s="26"/>
      <c r="Z1024" s="26"/>
    </row>
    <row r="1025" customFormat="false" ht="12.75" hidden="false" customHeight="true" outlineLevel="0" collapsed="false">
      <c r="A1025" s="16" t="n">
        <v>1024</v>
      </c>
      <c r="B1025" s="17" t="s">
        <v>76</v>
      </c>
      <c r="C1025" s="17" t="n">
        <v>34800092</v>
      </c>
      <c r="D1025" s="17" t="str">
        <f aca="false">LEFT(C1025,3)</f>
        <v>348</v>
      </c>
      <c r="E1025" s="16" t="s">
        <v>329</v>
      </c>
      <c r="F1025" s="18" t="s">
        <v>47</v>
      </c>
      <c r="G1025" s="17" t="s">
        <v>10</v>
      </c>
      <c r="H1025" s="17" t="s">
        <v>22</v>
      </c>
      <c r="I1025" s="19" t="n">
        <v>42736</v>
      </c>
      <c r="J1025" s="16"/>
      <c r="K1025" s="17" t="n">
        <v>50</v>
      </c>
      <c r="L1025" s="17"/>
      <c r="M1025" s="20" t="n">
        <f aca="false">IF(C1025&lt;&gt;C1024,K1025,IF(K1025="",M1024-L1025,M1024+K1025))</f>
        <v>116</v>
      </c>
      <c r="N1025" s="21" t="n">
        <v>12.92781</v>
      </c>
      <c r="O1025" s="22" t="n">
        <f aca="false">K1025*N1025</f>
        <v>646.3905</v>
      </c>
      <c r="P1025" s="22" t="n">
        <f aca="false">L1025*N1025</f>
        <v>0</v>
      </c>
      <c r="Q1025" s="23" t="n">
        <f aca="false">IF(C1025&lt;&gt;C1024,O1025,IF(O1025=0,Q1024-P1025,Q1024+O1025))</f>
        <v>1465.33516</v>
      </c>
      <c r="R1025" s="24" t="n">
        <f aca="false">IF(C1025&lt;&gt;C1026,M1025,0)</f>
        <v>116</v>
      </c>
      <c r="S1025" s="25" t="n">
        <f aca="false">IF(C1025&lt;&gt;C1026,Q1025,0)</f>
        <v>1465.33516</v>
      </c>
      <c r="T1025" s="26" t="s">
        <v>23</v>
      </c>
      <c r="U1025" s="27"/>
      <c r="V1025" s="28"/>
      <c r="W1025" s="26"/>
      <c r="X1025" s="26"/>
      <c r="Y1025" s="26"/>
      <c r="Z1025" s="26"/>
    </row>
    <row r="1026" customFormat="false" ht="12.75" hidden="false" customHeight="true" outlineLevel="0" collapsed="false">
      <c r="A1026" s="16" t="n">
        <v>1025</v>
      </c>
      <c r="B1026" s="17" t="s">
        <v>76</v>
      </c>
      <c r="C1026" s="17" t="n">
        <v>34800094</v>
      </c>
      <c r="D1026" s="17" t="str">
        <f aca="false">LEFT(C1026,3)</f>
        <v>348</v>
      </c>
      <c r="E1026" s="33" t="s">
        <v>330</v>
      </c>
      <c r="F1026" s="18" t="s">
        <v>47</v>
      </c>
      <c r="G1026" s="17" t="s">
        <v>10</v>
      </c>
      <c r="H1026" s="17" t="s">
        <v>22</v>
      </c>
      <c r="I1026" s="19" t="n">
        <v>42736</v>
      </c>
      <c r="J1026" s="16"/>
      <c r="K1026" s="17" t="n">
        <v>8</v>
      </c>
      <c r="L1026" s="17"/>
      <c r="M1026" s="20" t="n">
        <f aca="false">IF(C1026&lt;&gt;C1025,K1026,IF(K1026="",M1025-L1026,M1025+K1026))</f>
        <v>8</v>
      </c>
      <c r="N1026" s="21" t="n">
        <v>229.62708</v>
      </c>
      <c r="O1026" s="22" t="n">
        <f aca="false">K1026*N1026</f>
        <v>1837.01664</v>
      </c>
      <c r="P1026" s="22" t="n">
        <f aca="false">L1026*N1026</f>
        <v>0</v>
      </c>
      <c r="Q1026" s="23" t="n">
        <f aca="false">IF(C1026&lt;&gt;C1025,O1026,IF(O1026=0,Q1025-P1026,Q1025+O1026))</f>
        <v>1837.01664</v>
      </c>
      <c r="R1026" s="24" t="n">
        <f aca="false">IF(C1026&lt;&gt;C1027,M1026,0)</f>
        <v>0</v>
      </c>
      <c r="S1026" s="25" t="n">
        <f aca="false">IF(C1026&lt;&gt;C1027,Q1026,0)</f>
        <v>0</v>
      </c>
      <c r="T1026" s="26" t="s">
        <v>23</v>
      </c>
      <c r="U1026" s="27"/>
      <c r="V1026" s="28"/>
      <c r="W1026" s="26"/>
      <c r="X1026" s="26"/>
      <c r="Y1026" s="26"/>
      <c r="Z1026" s="26"/>
    </row>
    <row r="1027" customFormat="false" ht="12.75" hidden="false" customHeight="true" outlineLevel="0" collapsed="false">
      <c r="A1027" s="16" t="n">
        <v>1026</v>
      </c>
      <c r="B1027" s="17" t="s">
        <v>76</v>
      </c>
      <c r="C1027" s="17" t="n">
        <v>34800094</v>
      </c>
      <c r="D1027" s="17" t="str">
        <f aca="false">LEFT(C1027,3)</f>
        <v>348</v>
      </c>
      <c r="E1027" s="33" t="s">
        <v>330</v>
      </c>
      <c r="F1027" s="18" t="s">
        <v>47</v>
      </c>
      <c r="G1027" s="1" t="s">
        <v>11</v>
      </c>
      <c r="H1027" s="1" t="n">
        <v>12984</v>
      </c>
      <c r="I1027" s="3" t="n">
        <v>42832</v>
      </c>
      <c r="L1027" s="1" t="n">
        <v>1</v>
      </c>
      <c r="M1027" s="20" t="n">
        <f aca="false">IF(C1027&lt;&gt;C1026,K1027,IF(K1027="",M1026-L1027,M1026+K1027))</f>
        <v>7</v>
      </c>
      <c r="N1027" s="21" t="n">
        <v>229.62708</v>
      </c>
      <c r="O1027" s="22" t="n">
        <f aca="false">K1027*N1027</f>
        <v>0</v>
      </c>
      <c r="P1027" s="22" t="n">
        <f aca="false">L1027*N1027</f>
        <v>229.62708</v>
      </c>
      <c r="Q1027" s="23" t="n">
        <f aca="false">IF(C1027&lt;&gt;C1026,O1027,IF(O1027=0,Q1026-P1027,Q1026+O1027))</f>
        <v>1607.38956</v>
      </c>
      <c r="R1027" s="24" t="n">
        <f aca="false">IF(C1027&lt;&gt;C1028,M1027,0)</f>
        <v>0</v>
      </c>
      <c r="S1027" s="25" t="n">
        <f aca="false">IF(C1027&lt;&gt;C1028,Q1027,0)</f>
        <v>0</v>
      </c>
      <c r="T1027" s="0" t="s">
        <v>31</v>
      </c>
      <c r="U1027" s="27"/>
      <c r="V1027" s="28"/>
      <c r="W1027" s="26"/>
      <c r="X1027" s="26"/>
      <c r="Y1027" s="26"/>
      <c r="Z1027" s="26"/>
    </row>
    <row r="1028" customFormat="false" ht="12.75" hidden="false" customHeight="true" outlineLevel="0" collapsed="false">
      <c r="A1028" s="16" t="n">
        <v>1027</v>
      </c>
      <c r="B1028" s="17" t="s">
        <v>76</v>
      </c>
      <c r="C1028" s="17" t="n">
        <v>34800094</v>
      </c>
      <c r="D1028" s="17" t="str">
        <f aca="false">LEFT(C1028,3)</f>
        <v>348</v>
      </c>
      <c r="E1028" s="33" t="s">
        <v>330</v>
      </c>
      <c r="F1028" s="18" t="s">
        <v>47</v>
      </c>
      <c r="G1028" s="1" t="s">
        <v>11</v>
      </c>
      <c r="H1028" s="1" t="n">
        <v>12987</v>
      </c>
      <c r="I1028" s="3" t="n">
        <v>42832</v>
      </c>
      <c r="L1028" s="1" t="n">
        <v>1</v>
      </c>
      <c r="M1028" s="20" t="n">
        <f aca="false">IF(C1028&lt;&gt;C1027,K1028,IF(K1028="",M1027-L1028,M1027+K1028))</f>
        <v>6</v>
      </c>
      <c r="N1028" s="21" t="n">
        <v>229.62708</v>
      </c>
      <c r="O1028" s="22" t="n">
        <f aca="false">K1028*N1028</f>
        <v>0</v>
      </c>
      <c r="P1028" s="22" t="n">
        <f aca="false">L1028*N1028</f>
        <v>229.62708</v>
      </c>
      <c r="Q1028" s="23" t="n">
        <f aca="false">IF(C1028&lt;&gt;C1027,O1028,IF(O1028=0,Q1027-P1028,Q1027+O1028))</f>
        <v>1377.76248</v>
      </c>
      <c r="R1028" s="24" t="n">
        <f aca="false">IF(C1028&lt;&gt;C1029,M1028,0)</f>
        <v>0</v>
      </c>
      <c r="S1028" s="25" t="n">
        <f aca="false">IF(C1028&lt;&gt;C1029,Q1028,0)</f>
        <v>0</v>
      </c>
      <c r="T1028" s="0" t="s">
        <v>31</v>
      </c>
      <c r="U1028" s="27"/>
      <c r="V1028" s="28"/>
      <c r="W1028" s="26"/>
      <c r="X1028" s="26"/>
      <c r="Y1028" s="26"/>
      <c r="Z1028" s="26"/>
    </row>
    <row r="1029" customFormat="false" ht="12.75" hidden="false" customHeight="true" outlineLevel="0" collapsed="false">
      <c r="A1029" s="16" t="n">
        <v>1028</v>
      </c>
      <c r="B1029" s="17" t="s">
        <v>76</v>
      </c>
      <c r="C1029" s="30" t="n">
        <v>34800094</v>
      </c>
      <c r="D1029" s="30" t="n">
        <v>348</v>
      </c>
      <c r="E1029" s="33" t="s">
        <v>330</v>
      </c>
      <c r="F1029" s="31" t="s">
        <v>47</v>
      </c>
      <c r="G1029" s="30" t="s">
        <v>11</v>
      </c>
      <c r="H1029" s="30" t="n">
        <v>13078</v>
      </c>
      <c r="I1029" s="32" t="n">
        <v>42854</v>
      </c>
      <c r="J1029" s="33"/>
      <c r="K1029" s="30"/>
      <c r="L1029" s="30" t="n">
        <v>1</v>
      </c>
      <c r="M1029" s="20" t="n">
        <f aca="false">IF(C1029&lt;&gt;C1028,K1029,IF(K1029="",M1028-L1029,M1028+K1029))</f>
        <v>5</v>
      </c>
      <c r="N1029" s="21" t="n">
        <v>229.62708</v>
      </c>
      <c r="O1029" s="22" t="n">
        <f aca="false">K1029*N1029</f>
        <v>0</v>
      </c>
      <c r="P1029" s="22" t="n">
        <f aca="false">L1029*N1029</f>
        <v>229.62708</v>
      </c>
      <c r="Q1029" s="23" t="n">
        <f aca="false">IF(C1029&lt;&gt;C1028,O1029,IF(O1029=0,Q1028-P1029,Q1028+O1029))</f>
        <v>1148.1354</v>
      </c>
      <c r="R1029" s="24" t="n">
        <f aca="false">IF(C1029&lt;&gt;C1030,M1029,0)</f>
        <v>0</v>
      </c>
      <c r="S1029" s="25" t="n">
        <f aca="false">IF(C1029&lt;&gt;C1030,Q1029,0)</f>
        <v>0</v>
      </c>
      <c r="T1029" s="0" t="s">
        <v>27</v>
      </c>
      <c r="U1029" s="27"/>
      <c r="V1029" s="28"/>
      <c r="W1029" s="26"/>
      <c r="X1029" s="26"/>
      <c r="Y1029" s="26"/>
      <c r="Z1029" s="26"/>
    </row>
    <row r="1030" customFormat="false" ht="12.75" hidden="false" customHeight="true" outlineLevel="0" collapsed="false">
      <c r="A1030" s="16" t="n">
        <v>1029</v>
      </c>
      <c r="B1030" s="17" t="s">
        <v>76</v>
      </c>
      <c r="C1030" s="30" t="n">
        <v>34800094</v>
      </c>
      <c r="D1030" s="30" t="n">
        <v>348</v>
      </c>
      <c r="E1030" s="33" t="s">
        <v>330</v>
      </c>
      <c r="F1030" s="31" t="s">
        <v>47</v>
      </c>
      <c r="G1030" s="30" t="s">
        <v>11</v>
      </c>
      <c r="H1030" s="30" t="n">
        <v>13088</v>
      </c>
      <c r="I1030" s="32" t="n">
        <v>42859</v>
      </c>
      <c r="J1030" s="33"/>
      <c r="K1030" s="30"/>
      <c r="L1030" s="30" t="n">
        <v>1</v>
      </c>
      <c r="M1030" s="20" t="n">
        <f aca="false">IF(C1030&lt;&gt;C1029,K1030,IF(K1030="",M1029-L1030,M1029+K1030))</f>
        <v>4</v>
      </c>
      <c r="N1030" s="21" t="n">
        <v>229.62708</v>
      </c>
      <c r="O1030" s="22" t="n">
        <f aca="false">K1030*N1030</f>
        <v>0</v>
      </c>
      <c r="P1030" s="22" t="n">
        <f aca="false">L1030*N1030</f>
        <v>229.62708</v>
      </c>
      <c r="Q1030" s="23" t="n">
        <f aca="false">IF(C1030&lt;&gt;C1029,O1030,IF(O1030=0,Q1029-P1030,Q1029+O1030))</f>
        <v>918.50832</v>
      </c>
      <c r="R1030" s="24" t="n">
        <f aca="false">IF(C1030&lt;&gt;C1031,M1030,0)</f>
        <v>0</v>
      </c>
      <c r="S1030" s="25" t="n">
        <f aca="false">IF(C1030&lt;&gt;C1031,Q1030,0)</f>
        <v>0</v>
      </c>
      <c r="T1030" s="0" t="s">
        <v>27</v>
      </c>
      <c r="U1030" s="27"/>
      <c r="V1030" s="28"/>
      <c r="W1030" s="26"/>
      <c r="X1030" s="26"/>
      <c r="Y1030" s="26"/>
      <c r="Z1030" s="26"/>
    </row>
    <row r="1031" customFormat="false" ht="12.75" hidden="false" customHeight="true" outlineLevel="0" collapsed="false">
      <c r="A1031" s="16" t="n">
        <v>1030</v>
      </c>
      <c r="B1031" s="17" t="s">
        <v>76</v>
      </c>
      <c r="C1031" s="1" t="n">
        <v>34800094</v>
      </c>
      <c r="D1031" s="1" t="str">
        <f aca="false">LEFT(C1031,3)</f>
        <v>348</v>
      </c>
      <c r="E1031" s="33" t="s">
        <v>330</v>
      </c>
      <c r="F1031" s="31" t="s">
        <v>47</v>
      </c>
      <c r="G1031" s="1" t="s">
        <v>11</v>
      </c>
      <c r="H1031" s="1" t="n">
        <v>13329</v>
      </c>
      <c r="I1031" s="3" t="n">
        <v>42902</v>
      </c>
      <c r="L1031" s="1" t="n">
        <v>1</v>
      </c>
      <c r="M1031" s="20" t="n">
        <f aca="false">IF(C1031&lt;&gt;C1030,K1031,IF(K1031="",M1030-L1031,M1030+K1031))</f>
        <v>3</v>
      </c>
      <c r="N1031" s="21" t="n">
        <v>229.62708</v>
      </c>
      <c r="O1031" s="22" t="n">
        <f aca="false">K1031*N1031</f>
        <v>0</v>
      </c>
      <c r="P1031" s="22" t="n">
        <f aca="false">L1031*N1031</f>
        <v>229.62708</v>
      </c>
      <c r="Q1031" s="23" t="n">
        <f aca="false">IF(C1031&lt;&gt;C1030,O1031,IF(O1031=0,Q1030-P1031,Q1030+O1031))</f>
        <v>688.88124</v>
      </c>
      <c r="R1031" s="24" t="n">
        <f aca="false">IF(C1031&lt;&gt;C1032,M1031,0)</f>
        <v>0</v>
      </c>
      <c r="S1031" s="25" t="n">
        <f aca="false">IF(C1031&lt;&gt;C1032,Q1031,0)</f>
        <v>0</v>
      </c>
      <c r="T1031" s="0" t="s">
        <v>28</v>
      </c>
      <c r="U1031" s="0"/>
      <c r="V1031" s="28"/>
      <c r="W1031" s="26"/>
      <c r="X1031" s="26"/>
      <c r="Y1031" s="26"/>
      <c r="Z1031" s="26"/>
    </row>
    <row r="1032" customFormat="false" ht="12.75" hidden="false" customHeight="true" outlineLevel="0" collapsed="false">
      <c r="A1032" s="16" t="n">
        <v>1031</v>
      </c>
      <c r="B1032" s="17" t="s">
        <v>76</v>
      </c>
      <c r="C1032" s="1" t="n">
        <v>34800094</v>
      </c>
      <c r="D1032" s="1" t="str">
        <f aca="false">LEFT(C1032,3)</f>
        <v>348</v>
      </c>
      <c r="E1032" s="33" t="s">
        <v>330</v>
      </c>
      <c r="F1032" s="31" t="s">
        <v>47</v>
      </c>
      <c r="G1032" s="1" t="s">
        <v>11</v>
      </c>
      <c r="H1032" s="1" t="n">
        <v>13346</v>
      </c>
      <c r="I1032" s="3" t="n">
        <v>42906</v>
      </c>
      <c r="L1032" s="1" t="n">
        <v>2</v>
      </c>
      <c r="M1032" s="20" t="n">
        <f aca="false">IF(C1032&lt;&gt;C1031,K1032,IF(K1032="",M1031-L1032,M1031+K1032))</f>
        <v>1</v>
      </c>
      <c r="N1032" s="21" t="n">
        <v>229.62708</v>
      </c>
      <c r="O1032" s="22" t="n">
        <f aca="false">K1032*N1032</f>
        <v>0</v>
      </c>
      <c r="P1032" s="22" t="n">
        <f aca="false">L1032*N1032</f>
        <v>459.25416</v>
      </c>
      <c r="Q1032" s="23" t="n">
        <f aca="false">IF(C1032&lt;&gt;C1031,O1032,IF(O1032=0,Q1031-P1032,Q1031+O1032))</f>
        <v>229.62708</v>
      </c>
      <c r="R1032" s="24" t="n">
        <f aca="false">IF(C1032&lt;&gt;C1033,M1032,0)</f>
        <v>0</v>
      </c>
      <c r="S1032" s="25" t="n">
        <f aca="false">IF(C1032&lt;&gt;C1033,Q1032,0)</f>
        <v>0</v>
      </c>
      <c r="T1032" s="0" t="s">
        <v>28</v>
      </c>
      <c r="U1032" s="0"/>
      <c r="V1032" s="28"/>
      <c r="W1032" s="26"/>
      <c r="X1032" s="26"/>
      <c r="Y1032" s="26"/>
      <c r="Z1032" s="26"/>
    </row>
    <row r="1033" customFormat="false" ht="12.75" hidden="false" customHeight="true" outlineLevel="0" collapsed="false">
      <c r="A1033" s="16" t="n">
        <v>1032</v>
      </c>
      <c r="B1033" s="17" t="s">
        <v>76</v>
      </c>
      <c r="C1033" s="1" t="n">
        <v>34800094</v>
      </c>
      <c r="D1033" s="1" t="n">
        <v>348</v>
      </c>
      <c r="E1033" s="33" t="s">
        <v>330</v>
      </c>
      <c r="F1033" s="31" t="s">
        <v>47</v>
      </c>
      <c r="G1033" s="1" t="s">
        <v>11</v>
      </c>
      <c r="H1033" s="1" t="n">
        <v>13645</v>
      </c>
      <c r="I1033" s="3" t="n">
        <v>42914</v>
      </c>
      <c r="J1033" s="64"/>
      <c r="K1033" s="0"/>
      <c r="L1033" s="1" t="n">
        <v>1</v>
      </c>
      <c r="M1033" s="20" t="n">
        <f aca="false">IF(C1033&lt;&gt;C1032,K1033,IF(K1033="",M1032-L1033,M1032+K1033))</f>
        <v>0</v>
      </c>
      <c r="N1033" s="21" t="n">
        <v>229.62708</v>
      </c>
      <c r="O1033" s="22" t="n">
        <f aca="false">K1033*N1033</f>
        <v>0</v>
      </c>
      <c r="P1033" s="22" t="n">
        <f aca="false">L1033*N1033</f>
        <v>229.62708</v>
      </c>
      <c r="Q1033" s="23" t="n">
        <f aca="false">IF(C1033&lt;&gt;C1032,O1033,IF(O1033=0,Q1032-P1033,Q1032+O1033))</f>
        <v>0</v>
      </c>
      <c r="R1033" s="24" t="n">
        <f aca="false">IF(C1033&lt;&gt;C1034,M1033,0)</f>
        <v>0</v>
      </c>
      <c r="S1033" s="25" t="n">
        <f aca="false">IF(C1033&lt;&gt;C1034,Q1033,0)</f>
        <v>0</v>
      </c>
      <c r="T1033" s="0" t="s">
        <v>29</v>
      </c>
      <c r="V1033" s="28"/>
      <c r="W1033" s="26"/>
      <c r="X1033" s="26"/>
      <c r="Y1033" s="26"/>
      <c r="Z1033" s="26"/>
    </row>
    <row r="1034" customFormat="false" ht="12.75" hidden="false" customHeight="true" outlineLevel="0" collapsed="false">
      <c r="A1034" s="16" t="n">
        <v>1033</v>
      </c>
      <c r="B1034" s="17" t="s">
        <v>76</v>
      </c>
      <c r="C1034" s="17" t="n">
        <v>34800135</v>
      </c>
      <c r="D1034" s="17" t="str">
        <f aca="false">LEFT(C1034,3)</f>
        <v>348</v>
      </c>
      <c r="E1034" s="16" t="s">
        <v>331</v>
      </c>
      <c r="F1034" s="18" t="s">
        <v>47</v>
      </c>
      <c r="G1034" s="17" t="s">
        <v>10</v>
      </c>
      <c r="H1034" s="17" t="s">
        <v>22</v>
      </c>
      <c r="I1034" s="19" t="n">
        <v>42736</v>
      </c>
      <c r="J1034" s="16"/>
      <c r="K1034" s="17" t="n">
        <v>4</v>
      </c>
      <c r="L1034" s="17"/>
      <c r="M1034" s="20" t="n">
        <f aca="false">IF(C1034&lt;&gt;C1033,K1034,IF(K1034="",M1033-L1034,M1033+K1034))</f>
        <v>4</v>
      </c>
      <c r="N1034" s="21" t="n">
        <v>25.67345</v>
      </c>
      <c r="O1034" s="22" t="n">
        <f aca="false">K1034*N1034</f>
        <v>102.6938</v>
      </c>
      <c r="P1034" s="22" t="n">
        <f aca="false">L1034*N1034</f>
        <v>0</v>
      </c>
      <c r="Q1034" s="23" t="n">
        <f aca="false">IF(C1034&lt;&gt;C1033,O1034,IF(O1034=0,Q1033-P1034,Q1033+O1034))</f>
        <v>102.6938</v>
      </c>
      <c r="R1034" s="24" t="n">
        <f aca="false">IF(C1034&lt;&gt;C1035,M1034,0)</f>
        <v>0</v>
      </c>
      <c r="S1034" s="25" t="n">
        <f aca="false">IF(C1034&lt;&gt;C1035,Q1034,0)</f>
        <v>0</v>
      </c>
      <c r="T1034" s="26" t="s">
        <v>23</v>
      </c>
      <c r="U1034" s="27"/>
      <c r="V1034" s="28"/>
      <c r="W1034" s="26"/>
      <c r="X1034" s="26"/>
      <c r="Y1034" s="26"/>
      <c r="Z1034" s="26"/>
    </row>
    <row r="1035" customFormat="false" ht="12.75" hidden="false" customHeight="true" outlineLevel="0" collapsed="false">
      <c r="A1035" s="16" t="n">
        <v>1034</v>
      </c>
      <c r="B1035" s="17" t="s">
        <v>76</v>
      </c>
      <c r="C1035" s="30" t="n">
        <v>34800135</v>
      </c>
      <c r="D1035" s="30" t="n">
        <v>348</v>
      </c>
      <c r="E1035" s="33" t="s">
        <v>331</v>
      </c>
      <c r="F1035" s="31" t="s">
        <v>47</v>
      </c>
      <c r="G1035" s="30" t="s">
        <v>11</v>
      </c>
      <c r="H1035" s="30" t="n">
        <v>13170</v>
      </c>
      <c r="I1035" s="32" t="n">
        <v>42877</v>
      </c>
      <c r="J1035" s="33"/>
      <c r="K1035" s="30"/>
      <c r="L1035" s="30" t="n">
        <v>1</v>
      </c>
      <c r="M1035" s="20" t="n">
        <f aca="false">IF(C1035&lt;&gt;C1034,K1035,IF(K1035="",M1034-L1035,M1034+K1035))</f>
        <v>3</v>
      </c>
      <c r="N1035" s="21" t="n">
        <v>25.67345</v>
      </c>
      <c r="O1035" s="22" t="n">
        <f aca="false">K1035*N1035</f>
        <v>0</v>
      </c>
      <c r="P1035" s="22" t="n">
        <f aca="false">L1035*N1035</f>
        <v>25.67345</v>
      </c>
      <c r="Q1035" s="23" t="n">
        <f aca="false">IF(C1035&lt;&gt;C1034,O1035,IF(O1035=0,Q1034-P1035,Q1034+O1035))</f>
        <v>77.02035</v>
      </c>
      <c r="R1035" s="24" t="n">
        <f aca="false">IF(C1035&lt;&gt;C1036,M1035,0)</f>
        <v>3</v>
      </c>
      <c r="S1035" s="25" t="n">
        <f aca="false">IF(C1035&lt;&gt;C1036,Q1035,0)</f>
        <v>77.02035</v>
      </c>
      <c r="T1035" s="0" t="s">
        <v>27</v>
      </c>
      <c r="U1035" s="27"/>
      <c r="V1035" s="28"/>
      <c r="W1035" s="26"/>
      <c r="X1035" s="26"/>
      <c r="Y1035" s="26"/>
      <c r="Z1035" s="26"/>
    </row>
    <row r="1036" customFormat="false" ht="12.75" hidden="false" customHeight="true" outlineLevel="0" collapsed="false">
      <c r="A1036" s="16" t="n">
        <v>1035</v>
      </c>
      <c r="B1036" s="17" t="s">
        <v>76</v>
      </c>
      <c r="C1036" s="17" t="n">
        <v>34800141</v>
      </c>
      <c r="D1036" s="17" t="str">
        <f aca="false">LEFT(C1036,3)</f>
        <v>348</v>
      </c>
      <c r="E1036" s="16" t="s">
        <v>332</v>
      </c>
      <c r="F1036" s="18" t="s">
        <v>47</v>
      </c>
      <c r="G1036" s="17" t="s">
        <v>10</v>
      </c>
      <c r="H1036" s="17" t="s">
        <v>22</v>
      </c>
      <c r="I1036" s="19" t="n">
        <v>42736</v>
      </c>
      <c r="J1036" s="16"/>
      <c r="K1036" s="17" t="n">
        <v>1</v>
      </c>
      <c r="L1036" s="17"/>
      <c r="M1036" s="20" t="n">
        <f aca="false">IF(C1036&lt;&gt;C1035,K1036,IF(K1036="",M1035-L1036,M1035+K1036))</f>
        <v>1</v>
      </c>
      <c r="N1036" s="21" t="n">
        <v>112.0102</v>
      </c>
      <c r="O1036" s="22" t="n">
        <f aca="false">K1036*N1036</f>
        <v>112.0102</v>
      </c>
      <c r="P1036" s="22" t="n">
        <f aca="false">L1036*N1036</f>
        <v>0</v>
      </c>
      <c r="Q1036" s="23" t="n">
        <f aca="false">IF(C1036&lt;&gt;C1035,O1036,IF(O1036=0,Q1035-P1036,Q1035+O1036))</f>
        <v>112.0102</v>
      </c>
      <c r="R1036" s="24" t="n">
        <f aca="false">IF(C1036&lt;&gt;C1037,M1036,0)</f>
        <v>0</v>
      </c>
      <c r="S1036" s="25" t="n">
        <f aca="false">IF(C1036&lt;&gt;C1037,Q1036,0)</f>
        <v>0</v>
      </c>
      <c r="T1036" s="26" t="s">
        <v>23</v>
      </c>
      <c r="U1036" s="27"/>
      <c r="V1036" s="28"/>
      <c r="W1036" s="26"/>
      <c r="X1036" s="26"/>
      <c r="Y1036" s="26"/>
      <c r="Z1036" s="26"/>
    </row>
    <row r="1037" customFormat="false" ht="12.75" hidden="false" customHeight="true" outlineLevel="0" collapsed="false">
      <c r="A1037" s="16" t="n">
        <v>1036</v>
      </c>
      <c r="B1037" s="17" t="s">
        <v>76</v>
      </c>
      <c r="C1037" s="17" t="n">
        <v>34800141</v>
      </c>
      <c r="D1037" s="17" t="str">
        <f aca="false">LEFT(C1037,3)</f>
        <v>348</v>
      </c>
      <c r="E1037" s="16" t="s">
        <v>332</v>
      </c>
      <c r="F1037" s="18" t="s">
        <v>47</v>
      </c>
      <c r="G1037" s="17" t="s">
        <v>10</v>
      </c>
      <c r="H1037" s="17" t="s">
        <v>22</v>
      </c>
      <c r="I1037" s="19" t="n">
        <v>42736</v>
      </c>
      <c r="J1037" s="16"/>
      <c r="K1037" s="17" t="n">
        <v>1</v>
      </c>
      <c r="L1037" s="17"/>
      <c r="M1037" s="20" t="n">
        <f aca="false">IF(C1037&lt;&gt;C1036,K1037,IF(K1037="",M1036-L1037,M1036+K1037))</f>
        <v>2</v>
      </c>
      <c r="N1037" s="21" t="n">
        <v>184.30289</v>
      </c>
      <c r="O1037" s="22" t="n">
        <f aca="false">K1037*N1037</f>
        <v>184.30289</v>
      </c>
      <c r="P1037" s="22" t="n">
        <f aca="false">L1037*N1037</f>
        <v>0</v>
      </c>
      <c r="Q1037" s="23" t="n">
        <f aca="false">IF(C1037&lt;&gt;C1036,O1037,IF(O1037=0,Q1036-P1037,Q1036+O1037))</f>
        <v>296.31309</v>
      </c>
      <c r="R1037" s="24" t="n">
        <f aca="false">IF(C1037&lt;&gt;C1038,M1037,0)</f>
        <v>2</v>
      </c>
      <c r="S1037" s="25" t="n">
        <f aca="false">IF(C1037&lt;&gt;C1038,Q1037,0)</f>
        <v>296.31309</v>
      </c>
      <c r="T1037" s="26" t="s">
        <v>23</v>
      </c>
      <c r="U1037" s="27"/>
      <c r="V1037" s="28"/>
      <c r="W1037" s="26"/>
      <c r="X1037" s="26"/>
      <c r="Y1037" s="26"/>
      <c r="Z1037" s="26"/>
    </row>
    <row r="1038" customFormat="false" ht="12.75" hidden="false" customHeight="true" outlineLevel="0" collapsed="false">
      <c r="A1038" s="16" t="n">
        <v>1037</v>
      </c>
      <c r="B1038" s="17" t="s">
        <v>76</v>
      </c>
      <c r="C1038" s="1" t="n">
        <v>34800142</v>
      </c>
      <c r="D1038" s="1" t="n">
        <v>348</v>
      </c>
      <c r="E1038" s="45" t="s">
        <v>333</v>
      </c>
      <c r="F1038" s="46" t="s">
        <v>47</v>
      </c>
      <c r="G1038" s="1" t="s">
        <v>10</v>
      </c>
      <c r="H1038" s="1" t="n">
        <v>7926</v>
      </c>
      <c r="I1038" s="3" t="n">
        <v>42903</v>
      </c>
      <c r="J1038" s="0" t="s">
        <v>231</v>
      </c>
      <c r="K1038" s="1" t="n">
        <v>20</v>
      </c>
      <c r="M1038" s="20" t="n">
        <f aca="false">IF(C1038&lt;&gt;C1037,K1038,IF(K1038="",M1037-L1038,M1037+K1038))</f>
        <v>20</v>
      </c>
      <c r="N1038" s="4" t="n">
        <v>25</v>
      </c>
      <c r="O1038" s="22" t="n">
        <f aca="false">K1038*N1038</f>
        <v>500</v>
      </c>
      <c r="P1038" s="22" t="n">
        <f aca="false">L1038*N1038</f>
        <v>0</v>
      </c>
      <c r="Q1038" s="23" t="n">
        <f aca="false">IF(C1038&lt;&gt;C1037,O1038,IF(O1038=0,Q1037-P1038,Q1037+O1038))</f>
        <v>500</v>
      </c>
      <c r="R1038" s="24" t="n">
        <f aca="false">IF(C1038&lt;&gt;C1039,M1038,0)</f>
        <v>0</v>
      </c>
      <c r="S1038" s="25" t="n">
        <f aca="false">IF(C1038&lt;&gt;C1039,Q1038,0)</f>
        <v>0</v>
      </c>
      <c r="T1038" s="0" t="s">
        <v>28</v>
      </c>
      <c r="U1038" s="27"/>
      <c r="V1038" s="28"/>
      <c r="W1038" s="26"/>
      <c r="X1038" s="26"/>
      <c r="Y1038" s="26"/>
      <c r="Z1038" s="26"/>
    </row>
    <row r="1039" customFormat="false" ht="12.75" hidden="false" customHeight="true" outlineLevel="0" collapsed="false">
      <c r="A1039" s="16" t="n">
        <v>1038</v>
      </c>
      <c r="B1039" s="17" t="s">
        <v>76</v>
      </c>
      <c r="C1039" s="1" t="n">
        <v>34800142</v>
      </c>
      <c r="D1039" s="1" t="n">
        <v>348</v>
      </c>
      <c r="E1039" s="0" t="s">
        <v>333</v>
      </c>
      <c r="F1039" s="0" t="s">
        <v>47</v>
      </c>
      <c r="G1039" s="1" t="s">
        <v>11</v>
      </c>
      <c r="H1039" s="1" t="n">
        <v>13702</v>
      </c>
      <c r="I1039" s="3" t="n">
        <v>42922</v>
      </c>
      <c r="K1039" s="0"/>
      <c r="L1039" s="1" t="n">
        <v>8</v>
      </c>
      <c r="M1039" s="20" t="n">
        <f aca="false">IF(C1039&lt;&gt;C1038,K1039,IF(K1039="",M1038-L1039,M1038+K1039))</f>
        <v>12</v>
      </c>
      <c r="N1039" s="4" t="n">
        <v>25</v>
      </c>
      <c r="O1039" s="22" t="n">
        <f aca="false">K1039*N1039</f>
        <v>0</v>
      </c>
      <c r="P1039" s="22" t="n">
        <f aca="false">L1039*N1039</f>
        <v>200</v>
      </c>
      <c r="Q1039" s="23" t="n">
        <f aca="false">IF(C1039&lt;&gt;C1038,O1039,IF(O1039=0,Q1038-P1039,Q1038+O1039))</f>
        <v>300</v>
      </c>
      <c r="R1039" s="24" t="n">
        <f aca="false">IF(C1039&lt;&gt;C1040,M1039,0)</f>
        <v>12</v>
      </c>
      <c r="S1039" s="25" t="n">
        <f aca="false">IF(C1039&lt;&gt;C1040,Q1039,0)</f>
        <v>300</v>
      </c>
      <c r="T1039" s="0" t="s">
        <v>29</v>
      </c>
      <c r="V1039" s="28"/>
      <c r="W1039" s="26"/>
      <c r="X1039" s="26"/>
      <c r="Y1039" s="26"/>
      <c r="Z1039" s="26"/>
    </row>
    <row r="1040" customFormat="false" ht="12.75" hidden="false" customHeight="true" outlineLevel="0" collapsed="false">
      <c r="A1040" s="16" t="n">
        <v>1039</v>
      </c>
      <c r="B1040" s="17" t="s">
        <v>76</v>
      </c>
      <c r="C1040" s="17" t="n">
        <v>34800143</v>
      </c>
      <c r="D1040" s="17" t="str">
        <f aca="false">LEFT(C1040,3)</f>
        <v>348</v>
      </c>
      <c r="E1040" s="16" t="s">
        <v>334</v>
      </c>
      <c r="F1040" s="18" t="s">
        <v>47</v>
      </c>
      <c r="G1040" s="17" t="s">
        <v>10</v>
      </c>
      <c r="H1040" s="17" t="s">
        <v>22</v>
      </c>
      <c r="I1040" s="19" t="n">
        <v>42736</v>
      </c>
      <c r="J1040" s="16"/>
      <c r="K1040" s="17" t="n">
        <v>2</v>
      </c>
      <c r="L1040" s="17"/>
      <c r="M1040" s="20" t="n">
        <f aca="false">IF(C1040&lt;&gt;C1039,K1040,IF(K1040="",M1039-L1040,M1039+K1040))</f>
        <v>2</v>
      </c>
      <c r="N1040" s="21" t="n">
        <v>189.33357</v>
      </c>
      <c r="O1040" s="22" t="n">
        <f aca="false">K1040*N1040</f>
        <v>378.66714</v>
      </c>
      <c r="P1040" s="22" t="n">
        <f aca="false">L1040*N1040</f>
        <v>0</v>
      </c>
      <c r="Q1040" s="23" t="n">
        <f aca="false">IF(C1040&lt;&gt;C1039,O1040,IF(O1040=0,Q1039-P1040,Q1039+O1040))</f>
        <v>378.66714</v>
      </c>
      <c r="R1040" s="24" t="n">
        <f aca="false">IF(C1040&lt;&gt;C1041,M1040,0)</f>
        <v>0</v>
      </c>
      <c r="S1040" s="25" t="n">
        <f aca="false">IF(C1040&lt;&gt;C1041,Q1040,0)</f>
        <v>0</v>
      </c>
      <c r="T1040" s="26" t="s">
        <v>23</v>
      </c>
      <c r="U1040" s="27"/>
      <c r="V1040" s="28"/>
      <c r="W1040" s="26"/>
      <c r="X1040" s="26"/>
      <c r="Y1040" s="26"/>
      <c r="Z1040" s="26"/>
    </row>
    <row r="1041" customFormat="false" ht="12.75" hidden="false" customHeight="true" outlineLevel="0" collapsed="false">
      <c r="A1041" s="16" t="n">
        <v>1040</v>
      </c>
      <c r="B1041" s="17" t="s">
        <v>76</v>
      </c>
      <c r="C1041" s="17" t="n">
        <v>34800143</v>
      </c>
      <c r="D1041" s="17" t="str">
        <f aca="false">LEFT(C1041,3)</f>
        <v>348</v>
      </c>
      <c r="E1041" s="16" t="s">
        <v>334</v>
      </c>
      <c r="F1041" s="18" t="s">
        <v>47</v>
      </c>
      <c r="G1041" s="17" t="s">
        <v>11</v>
      </c>
      <c r="H1041" s="17" t="n">
        <v>12644</v>
      </c>
      <c r="I1041" s="19" t="n">
        <v>42765</v>
      </c>
      <c r="J1041" s="16"/>
      <c r="K1041" s="17"/>
      <c r="L1041" s="17" t="n">
        <v>1</v>
      </c>
      <c r="M1041" s="20" t="n">
        <f aca="false">IF(C1041&lt;&gt;C1040,K1041,IF(K1041="",M1040-L1041,M1040+K1041))</f>
        <v>1</v>
      </c>
      <c r="N1041" s="21" t="n">
        <v>189.33357</v>
      </c>
      <c r="O1041" s="22" t="n">
        <f aca="false">K1041*N1041</f>
        <v>0</v>
      </c>
      <c r="P1041" s="22" t="n">
        <f aca="false">L1041*N1041</f>
        <v>189.33357</v>
      </c>
      <c r="Q1041" s="23" t="n">
        <f aca="false">IF(C1041&lt;&gt;C1040,O1041,IF(O1041=0,Q1040-P1041,Q1040+O1041))</f>
        <v>189.33357</v>
      </c>
      <c r="R1041" s="24" t="n">
        <f aca="false">IF(C1041&lt;&gt;C1042,M1041,0)</f>
        <v>0</v>
      </c>
      <c r="S1041" s="25" t="n">
        <f aca="false">IF(C1041&lt;&gt;C1042,Q1041,0)</f>
        <v>0</v>
      </c>
      <c r="T1041" s="0" t="s">
        <v>25</v>
      </c>
      <c r="U1041" s="27"/>
      <c r="V1041" s="28"/>
      <c r="W1041" s="26"/>
      <c r="X1041" s="26"/>
      <c r="Y1041" s="26"/>
      <c r="Z1041" s="26"/>
    </row>
    <row r="1042" customFormat="false" ht="12.75" hidden="false" customHeight="true" outlineLevel="0" collapsed="false">
      <c r="A1042" s="16" t="n">
        <v>1041</v>
      </c>
      <c r="B1042" s="17" t="s">
        <v>76</v>
      </c>
      <c r="C1042" s="17" t="n">
        <v>34800143</v>
      </c>
      <c r="D1042" s="17" t="str">
        <f aca="false">LEFT(C1042,3)</f>
        <v>348</v>
      </c>
      <c r="E1042" s="16" t="s">
        <v>334</v>
      </c>
      <c r="F1042" s="18" t="s">
        <v>47</v>
      </c>
      <c r="G1042" s="17" t="s">
        <v>11</v>
      </c>
      <c r="H1042" s="17" t="n">
        <v>12677</v>
      </c>
      <c r="I1042" s="19" t="n">
        <v>42769</v>
      </c>
      <c r="J1042" s="16"/>
      <c r="K1042" s="17"/>
      <c r="L1042" s="17" t="n">
        <v>1</v>
      </c>
      <c r="M1042" s="20" t="n">
        <f aca="false">IF(C1042&lt;&gt;C1041,K1042,IF(K1042="",M1041-L1042,M1041+K1042))</f>
        <v>0</v>
      </c>
      <c r="N1042" s="21" t="n">
        <v>189.33357</v>
      </c>
      <c r="O1042" s="22" t="n">
        <f aca="false">K1042*N1042</f>
        <v>0</v>
      </c>
      <c r="P1042" s="22" t="n">
        <f aca="false">L1042*N1042</f>
        <v>189.33357</v>
      </c>
      <c r="Q1042" s="23" t="n">
        <f aca="false">IF(C1042&lt;&gt;C1041,O1042,IF(O1042=0,Q1041-P1042,Q1041+O1042))</f>
        <v>0</v>
      </c>
      <c r="R1042" s="24" t="n">
        <f aca="false">IF(C1042&lt;&gt;C1043,M1042,0)</f>
        <v>0</v>
      </c>
      <c r="S1042" s="25" t="n">
        <f aca="false">IF(C1042&lt;&gt;C1043,Q1042,0)</f>
        <v>0</v>
      </c>
      <c r="T1042" s="0" t="s">
        <v>25</v>
      </c>
      <c r="U1042" s="27"/>
      <c r="V1042" s="28"/>
      <c r="W1042" s="26"/>
      <c r="X1042" s="26"/>
      <c r="Y1042" s="26"/>
      <c r="Z1042" s="26"/>
    </row>
    <row r="1043" customFormat="false" ht="12.75" hidden="false" customHeight="true" outlineLevel="0" collapsed="false">
      <c r="A1043" s="16" t="n">
        <v>1042</v>
      </c>
      <c r="B1043" s="17" t="s">
        <v>76</v>
      </c>
      <c r="C1043" s="1" t="n">
        <v>34800166</v>
      </c>
      <c r="D1043" s="1" t="n">
        <v>348</v>
      </c>
      <c r="E1043" s="45" t="s">
        <v>335</v>
      </c>
      <c r="F1043" s="46" t="s">
        <v>93</v>
      </c>
      <c r="G1043" s="1" t="s">
        <v>10</v>
      </c>
      <c r="H1043" s="1" t="n">
        <v>7925</v>
      </c>
      <c r="I1043" s="3" t="n">
        <v>42903</v>
      </c>
      <c r="J1043" s="0" t="s">
        <v>193</v>
      </c>
      <c r="K1043" s="1" t="n">
        <v>5</v>
      </c>
      <c r="M1043" s="20" t="n">
        <f aca="false">IF(C1043&lt;&gt;C1042,K1043,IF(K1043="",M1042-L1043,M1042+K1043))</f>
        <v>5</v>
      </c>
      <c r="N1043" s="4" t="n">
        <v>157</v>
      </c>
      <c r="O1043" s="22" t="n">
        <f aca="false">K1043*N1043</f>
        <v>785</v>
      </c>
      <c r="P1043" s="22" t="n">
        <f aca="false">L1043*N1043</f>
        <v>0</v>
      </c>
      <c r="Q1043" s="23" t="n">
        <f aca="false">IF(C1043&lt;&gt;C1042,O1043,IF(O1043=0,Q1042-P1043,Q1042+O1043))</f>
        <v>785</v>
      </c>
      <c r="R1043" s="24" t="n">
        <f aca="false">IF(C1043&lt;&gt;C1044,M1043,0)</f>
        <v>0</v>
      </c>
      <c r="S1043" s="25" t="n">
        <f aca="false">IF(C1043&lt;&gt;C1044,Q1043,0)</f>
        <v>0</v>
      </c>
      <c r="T1043" s="0" t="s">
        <v>28</v>
      </c>
      <c r="U1043" s="27"/>
      <c r="V1043" s="28"/>
      <c r="W1043" s="26"/>
      <c r="X1043" s="26"/>
      <c r="Y1043" s="26"/>
      <c r="Z1043" s="26"/>
    </row>
    <row r="1044" customFormat="false" ht="12.75" hidden="false" customHeight="true" outlineLevel="0" collapsed="false">
      <c r="A1044" s="16" t="n">
        <v>1043</v>
      </c>
      <c r="B1044" s="17" t="s">
        <v>76</v>
      </c>
      <c r="C1044" s="1" t="n">
        <v>34800166</v>
      </c>
      <c r="D1044" s="1" t="n">
        <v>348</v>
      </c>
      <c r="E1044" s="0" t="s">
        <v>335</v>
      </c>
      <c r="F1044" s="0" t="s">
        <v>93</v>
      </c>
      <c r="G1044" s="1" t="s">
        <v>11</v>
      </c>
      <c r="H1044" s="1" t="n">
        <v>13694</v>
      </c>
      <c r="I1044" s="3" t="n">
        <v>42921</v>
      </c>
      <c r="K1044" s="0"/>
      <c r="L1044" s="1" t="n">
        <v>1</v>
      </c>
      <c r="M1044" s="20" t="n">
        <f aca="false">IF(C1044&lt;&gt;C1043,K1044,IF(K1044="",M1043-L1044,M1043+K1044))</f>
        <v>4</v>
      </c>
      <c r="N1044" s="4" t="n">
        <v>157</v>
      </c>
      <c r="O1044" s="22" t="n">
        <f aca="false">K1044*N1044</f>
        <v>0</v>
      </c>
      <c r="P1044" s="22" t="n">
        <f aca="false">L1044*N1044</f>
        <v>157</v>
      </c>
      <c r="Q1044" s="23" t="n">
        <f aca="false">IF(C1044&lt;&gt;C1043,O1044,IF(O1044=0,Q1043-P1044,Q1043+O1044))</f>
        <v>628</v>
      </c>
      <c r="R1044" s="24" t="n">
        <f aca="false">IF(C1044&lt;&gt;C1045,M1044,0)</f>
        <v>4</v>
      </c>
      <c r="S1044" s="25" t="n">
        <f aca="false">IF(C1044&lt;&gt;C1045,Q1044,0)</f>
        <v>628</v>
      </c>
      <c r="T1044" s="0" t="s">
        <v>29</v>
      </c>
      <c r="V1044" s="28"/>
      <c r="W1044" s="26"/>
      <c r="X1044" s="26"/>
      <c r="Y1044" s="26"/>
      <c r="Z1044" s="26"/>
    </row>
    <row r="1045" customFormat="false" ht="12.75" hidden="false" customHeight="true" outlineLevel="0" collapsed="false">
      <c r="A1045" s="16" t="n">
        <v>1044</v>
      </c>
      <c r="B1045" s="17" t="s">
        <v>76</v>
      </c>
      <c r="C1045" s="17" t="n">
        <v>34800181</v>
      </c>
      <c r="D1045" s="17" t="str">
        <f aca="false">LEFT(C1045,3)</f>
        <v>348</v>
      </c>
      <c r="E1045" s="16" t="s">
        <v>336</v>
      </c>
      <c r="F1045" s="18" t="s">
        <v>47</v>
      </c>
      <c r="G1045" s="17" t="s">
        <v>10</v>
      </c>
      <c r="H1045" s="17" t="n">
        <v>7721</v>
      </c>
      <c r="I1045" s="19" t="n">
        <v>42795</v>
      </c>
      <c r="J1045" s="0" t="s">
        <v>192</v>
      </c>
      <c r="K1045" s="17" t="n">
        <v>20</v>
      </c>
      <c r="L1045" s="17"/>
      <c r="M1045" s="20" t="n">
        <f aca="false">IF(C1045&lt;&gt;C1044,K1045,IF(K1045="",M1044-L1045,M1044+K1045))</f>
        <v>20</v>
      </c>
      <c r="N1045" s="51" t="n">
        <v>75</v>
      </c>
      <c r="O1045" s="22" t="n">
        <f aca="false">K1045*N1045</f>
        <v>1500</v>
      </c>
      <c r="P1045" s="22" t="n">
        <f aca="false">L1045*N1045</f>
        <v>0</v>
      </c>
      <c r="Q1045" s="23" t="n">
        <f aca="false">IF(C1045&lt;&gt;C1044,O1045,IF(O1045=0,Q1044-P1045,Q1044+O1045))</f>
        <v>1500</v>
      </c>
      <c r="R1045" s="24" t="n">
        <f aca="false">IF(C1045&lt;&gt;C1046,M1045,0)</f>
        <v>0</v>
      </c>
      <c r="S1045" s="25" t="n">
        <f aca="false">IF(C1045&lt;&gt;C1046,Q1045,0)</f>
        <v>0</v>
      </c>
      <c r="T1045" s="0" t="s">
        <v>26</v>
      </c>
      <c r="U1045" s="27"/>
      <c r="V1045" s="28"/>
      <c r="W1045" s="26"/>
      <c r="X1045" s="26"/>
      <c r="Y1045" s="26"/>
      <c r="Z1045" s="26"/>
    </row>
    <row r="1046" customFormat="false" ht="12.75" hidden="false" customHeight="true" outlineLevel="0" collapsed="false">
      <c r="A1046" s="16" t="n">
        <v>1045</v>
      </c>
      <c r="B1046" s="17" t="s">
        <v>76</v>
      </c>
      <c r="C1046" s="17" t="n">
        <v>34800181</v>
      </c>
      <c r="D1046" s="17" t="str">
        <f aca="false">LEFT(C1046,3)</f>
        <v>348</v>
      </c>
      <c r="E1046" s="16" t="s">
        <v>336</v>
      </c>
      <c r="F1046" s="18" t="s">
        <v>47</v>
      </c>
      <c r="G1046" s="17" t="s">
        <v>11</v>
      </c>
      <c r="H1046" s="17" t="n">
        <v>12813</v>
      </c>
      <c r="I1046" s="19" t="n">
        <v>42801</v>
      </c>
      <c r="J1046" s="16"/>
      <c r="K1046" s="17"/>
      <c r="L1046" s="17" t="n">
        <v>4</v>
      </c>
      <c r="M1046" s="20" t="n">
        <f aca="false">IF(C1046&lt;&gt;C1045,K1046,IF(K1046="",M1045-L1046,M1045+K1046))</f>
        <v>16</v>
      </c>
      <c r="N1046" s="51" t="n">
        <v>75</v>
      </c>
      <c r="O1046" s="22" t="n">
        <f aca="false">K1046*N1046</f>
        <v>0</v>
      </c>
      <c r="P1046" s="22" t="n">
        <f aca="false">L1046*N1046</f>
        <v>300</v>
      </c>
      <c r="Q1046" s="23" t="n">
        <f aca="false">IF(C1046&lt;&gt;C1045,O1046,IF(O1046=0,Q1045-P1046,Q1045+O1046))</f>
        <v>1200</v>
      </c>
      <c r="R1046" s="24" t="n">
        <f aca="false">IF(C1046&lt;&gt;C1047,M1046,0)</f>
        <v>0</v>
      </c>
      <c r="S1046" s="25" t="n">
        <f aca="false">IF(C1046&lt;&gt;C1047,Q1046,0)</f>
        <v>0</v>
      </c>
      <c r="T1046" s="0" t="s">
        <v>26</v>
      </c>
      <c r="U1046" s="27"/>
      <c r="V1046" s="28"/>
      <c r="W1046" s="26"/>
      <c r="X1046" s="26"/>
      <c r="Y1046" s="26"/>
      <c r="Z1046" s="26"/>
    </row>
    <row r="1047" customFormat="false" ht="12.75" hidden="false" customHeight="true" outlineLevel="0" collapsed="false">
      <c r="A1047" s="16" t="n">
        <v>1046</v>
      </c>
      <c r="B1047" s="17" t="s">
        <v>76</v>
      </c>
      <c r="C1047" s="17" t="n">
        <v>34800181</v>
      </c>
      <c r="D1047" s="17" t="str">
        <f aca="false">LEFT(C1047,3)</f>
        <v>348</v>
      </c>
      <c r="E1047" s="16" t="s">
        <v>336</v>
      </c>
      <c r="F1047" s="18" t="s">
        <v>47</v>
      </c>
      <c r="G1047" s="17" t="s">
        <v>11</v>
      </c>
      <c r="H1047" s="17" t="n">
        <v>12832</v>
      </c>
      <c r="I1047" s="19" t="n">
        <v>42802</v>
      </c>
      <c r="J1047" s="16"/>
      <c r="K1047" s="17"/>
      <c r="L1047" s="17" t="n">
        <v>4</v>
      </c>
      <c r="M1047" s="20" t="n">
        <f aca="false">IF(C1047&lt;&gt;C1046,K1047,IF(K1047="",M1046-L1047,M1046+K1047))</f>
        <v>12</v>
      </c>
      <c r="N1047" s="51" t="n">
        <v>75</v>
      </c>
      <c r="O1047" s="22" t="n">
        <f aca="false">K1047*N1047</f>
        <v>0</v>
      </c>
      <c r="P1047" s="22" t="n">
        <f aca="false">L1047*N1047</f>
        <v>300</v>
      </c>
      <c r="Q1047" s="23" t="n">
        <f aca="false">IF(C1047&lt;&gt;C1046,O1047,IF(O1047=0,Q1046-P1047,Q1046+O1047))</f>
        <v>900</v>
      </c>
      <c r="R1047" s="24" t="n">
        <f aca="false">IF(C1047&lt;&gt;C1048,M1047,0)</f>
        <v>0</v>
      </c>
      <c r="S1047" s="25" t="n">
        <f aca="false">IF(C1047&lt;&gt;C1048,Q1047,0)</f>
        <v>0</v>
      </c>
      <c r="T1047" s="0" t="s">
        <v>26</v>
      </c>
      <c r="U1047" s="27"/>
      <c r="V1047" s="28"/>
      <c r="W1047" s="26"/>
      <c r="X1047" s="26"/>
      <c r="Y1047" s="26"/>
      <c r="Z1047" s="26"/>
    </row>
    <row r="1048" customFormat="false" ht="12.75" hidden="false" customHeight="true" outlineLevel="0" collapsed="false">
      <c r="A1048" s="16" t="n">
        <v>1047</v>
      </c>
      <c r="B1048" s="17" t="s">
        <v>76</v>
      </c>
      <c r="C1048" s="17" t="n">
        <v>34800181</v>
      </c>
      <c r="D1048" s="17" t="str">
        <f aca="false">LEFT(C1048,3)</f>
        <v>348</v>
      </c>
      <c r="E1048" s="16" t="s">
        <v>336</v>
      </c>
      <c r="F1048" s="18" t="s">
        <v>47</v>
      </c>
      <c r="G1048" s="17" t="s">
        <v>11</v>
      </c>
      <c r="H1048" s="17" t="n">
        <v>12833</v>
      </c>
      <c r="I1048" s="19" t="n">
        <v>42803</v>
      </c>
      <c r="J1048" s="16"/>
      <c r="K1048" s="17"/>
      <c r="L1048" s="17" t="n">
        <v>5</v>
      </c>
      <c r="M1048" s="20" t="n">
        <f aca="false">IF(C1048&lt;&gt;C1047,K1048,IF(K1048="",M1047-L1048,M1047+K1048))</f>
        <v>7</v>
      </c>
      <c r="N1048" s="51" t="n">
        <v>75</v>
      </c>
      <c r="O1048" s="22" t="n">
        <f aca="false">K1048*N1048</f>
        <v>0</v>
      </c>
      <c r="P1048" s="22" t="n">
        <f aca="false">L1048*N1048</f>
        <v>375</v>
      </c>
      <c r="Q1048" s="23" t="n">
        <f aca="false">IF(C1048&lt;&gt;C1047,O1048,IF(O1048=0,Q1047-P1048,Q1047+O1048))</f>
        <v>525</v>
      </c>
      <c r="R1048" s="24" t="n">
        <f aca="false">IF(C1048&lt;&gt;C1049,M1048,0)</f>
        <v>0</v>
      </c>
      <c r="S1048" s="25" t="n">
        <f aca="false">IF(C1048&lt;&gt;C1049,Q1048,0)</f>
        <v>0</v>
      </c>
      <c r="T1048" s="0" t="s">
        <v>26</v>
      </c>
      <c r="U1048" s="27"/>
      <c r="V1048" s="28"/>
      <c r="W1048" s="26"/>
      <c r="X1048" s="26"/>
      <c r="Y1048" s="26"/>
      <c r="Z1048" s="26"/>
    </row>
    <row r="1049" customFormat="false" ht="12.75" hidden="false" customHeight="true" outlineLevel="0" collapsed="false">
      <c r="A1049" s="16" t="n">
        <v>1048</v>
      </c>
      <c r="B1049" s="17" t="s">
        <v>76</v>
      </c>
      <c r="C1049" s="17" t="n">
        <v>34800181</v>
      </c>
      <c r="D1049" s="17" t="str">
        <f aca="false">LEFT(C1049,3)</f>
        <v>348</v>
      </c>
      <c r="E1049" s="16" t="s">
        <v>336</v>
      </c>
      <c r="F1049" s="18" t="s">
        <v>47</v>
      </c>
      <c r="G1049" s="17" t="s">
        <v>11</v>
      </c>
      <c r="H1049" s="17" t="n">
        <v>12870</v>
      </c>
      <c r="I1049" s="19" t="n">
        <v>42811</v>
      </c>
      <c r="J1049" s="16"/>
      <c r="K1049" s="17"/>
      <c r="L1049" s="17" t="n">
        <v>2</v>
      </c>
      <c r="M1049" s="20" t="n">
        <f aca="false">IF(C1049&lt;&gt;C1048,K1049,IF(K1049="",M1048-L1049,M1048+K1049))</f>
        <v>5</v>
      </c>
      <c r="N1049" s="51" t="n">
        <v>75</v>
      </c>
      <c r="O1049" s="22" t="n">
        <f aca="false">K1049*N1049</f>
        <v>0</v>
      </c>
      <c r="P1049" s="22" t="n">
        <f aca="false">L1049*N1049</f>
        <v>150</v>
      </c>
      <c r="Q1049" s="23" t="n">
        <f aca="false">IF(C1049&lt;&gt;C1048,O1049,IF(O1049=0,Q1048-P1049,Q1048+O1049))</f>
        <v>375</v>
      </c>
      <c r="R1049" s="24" t="n">
        <f aca="false">IF(C1049&lt;&gt;C1050,M1049,0)</f>
        <v>0</v>
      </c>
      <c r="S1049" s="25" t="n">
        <f aca="false">IF(C1049&lt;&gt;C1050,Q1049,0)</f>
        <v>0</v>
      </c>
      <c r="T1049" s="0" t="s">
        <v>26</v>
      </c>
      <c r="U1049" s="27"/>
      <c r="V1049" s="28"/>
      <c r="W1049" s="26"/>
      <c r="X1049" s="26"/>
      <c r="Y1049" s="26"/>
      <c r="Z1049" s="26"/>
    </row>
    <row r="1050" customFormat="false" ht="12.75" hidden="false" customHeight="true" outlineLevel="0" collapsed="false">
      <c r="A1050" s="16" t="n">
        <v>1049</v>
      </c>
      <c r="B1050" s="17" t="s">
        <v>76</v>
      </c>
      <c r="C1050" s="17" t="n">
        <v>34800181</v>
      </c>
      <c r="D1050" s="17" t="str">
        <f aca="false">LEFT(C1050,3)</f>
        <v>348</v>
      </c>
      <c r="E1050" s="16" t="s">
        <v>336</v>
      </c>
      <c r="F1050" s="18" t="s">
        <v>47</v>
      </c>
      <c r="G1050" s="17" t="s">
        <v>11</v>
      </c>
      <c r="H1050" s="17" t="n">
        <v>12874</v>
      </c>
      <c r="I1050" s="19" t="n">
        <v>42811</v>
      </c>
      <c r="J1050" s="16"/>
      <c r="K1050" s="17"/>
      <c r="L1050" s="17" t="n">
        <v>5</v>
      </c>
      <c r="M1050" s="20" t="n">
        <f aca="false">IF(C1050&lt;&gt;C1049,K1050,IF(K1050="",M1049-L1050,M1049+K1050))</f>
        <v>0</v>
      </c>
      <c r="N1050" s="51" t="n">
        <v>75</v>
      </c>
      <c r="O1050" s="22" t="n">
        <f aca="false">K1050*N1050</f>
        <v>0</v>
      </c>
      <c r="P1050" s="22" t="n">
        <f aca="false">L1050*N1050</f>
        <v>375</v>
      </c>
      <c r="Q1050" s="23" t="n">
        <f aca="false">IF(C1050&lt;&gt;C1049,O1050,IF(O1050=0,Q1049-P1050,Q1049+O1050))</f>
        <v>0</v>
      </c>
      <c r="R1050" s="24" t="n">
        <f aca="false">IF(C1050&lt;&gt;C1051,M1050,0)</f>
        <v>0</v>
      </c>
      <c r="S1050" s="25" t="n">
        <f aca="false">IF(C1050&lt;&gt;C1051,Q1050,0)</f>
        <v>0</v>
      </c>
      <c r="T1050" s="0" t="s">
        <v>26</v>
      </c>
      <c r="U1050" s="27"/>
      <c r="V1050" s="28"/>
      <c r="W1050" s="26"/>
      <c r="X1050" s="26"/>
      <c r="Y1050" s="26"/>
      <c r="Z1050" s="26"/>
    </row>
    <row r="1051" customFormat="false" ht="12.75" hidden="false" customHeight="true" outlineLevel="0" collapsed="false">
      <c r="A1051" s="16" t="n">
        <v>1050</v>
      </c>
      <c r="B1051" s="17" t="s">
        <v>76</v>
      </c>
      <c r="C1051" s="17" t="n">
        <v>34800184</v>
      </c>
      <c r="D1051" s="17" t="str">
        <f aca="false">LEFT(C1051,3)</f>
        <v>348</v>
      </c>
      <c r="E1051" s="16" t="s">
        <v>337</v>
      </c>
      <c r="F1051" s="18" t="s">
        <v>37</v>
      </c>
      <c r="G1051" s="17" t="s">
        <v>10</v>
      </c>
      <c r="H1051" s="17" t="s">
        <v>22</v>
      </c>
      <c r="I1051" s="19" t="n">
        <v>42736</v>
      </c>
      <c r="J1051" s="16"/>
      <c r="K1051" s="17" t="n">
        <v>88</v>
      </c>
      <c r="L1051" s="17"/>
      <c r="M1051" s="20" t="n">
        <f aca="false">IF(C1051&lt;&gt;C1050,K1051,IF(K1051="",M1050-L1051,M1050+K1051))</f>
        <v>88</v>
      </c>
      <c r="N1051" s="21" t="n">
        <v>2.63955</v>
      </c>
      <c r="O1051" s="22" t="n">
        <f aca="false">K1051*N1051</f>
        <v>232.2804</v>
      </c>
      <c r="P1051" s="22" t="n">
        <f aca="false">L1051*N1051</f>
        <v>0</v>
      </c>
      <c r="Q1051" s="23" t="n">
        <f aca="false">IF(C1051&lt;&gt;C1050,O1051,IF(O1051=0,Q1050-P1051,Q1050+O1051))</f>
        <v>232.2804</v>
      </c>
      <c r="R1051" s="24" t="n">
        <f aca="false">IF(C1051&lt;&gt;C1052,M1051,0)</f>
        <v>0</v>
      </c>
      <c r="S1051" s="25" t="n">
        <f aca="false">IF(C1051&lt;&gt;C1052,Q1051,0)</f>
        <v>0</v>
      </c>
      <c r="T1051" s="26" t="s">
        <v>23</v>
      </c>
      <c r="U1051" s="27"/>
      <c r="V1051" s="28"/>
      <c r="W1051" s="26"/>
      <c r="X1051" s="26"/>
      <c r="Y1051" s="26"/>
      <c r="Z1051" s="26"/>
    </row>
    <row r="1052" customFormat="false" ht="12.75" hidden="false" customHeight="true" outlineLevel="0" collapsed="false">
      <c r="A1052" s="16" t="n">
        <v>1051</v>
      </c>
      <c r="B1052" s="17" t="s">
        <v>76</v>
      </c>
      <c r="C1052" s="1" t="n">
        <v>34800184</v>
      </c>
      <c r="D1052" s="1" t="n">
        <v>348</v>
      </c>
      <c r="E1052" s="16" t="s">
        <v>337</v>
      </c>
      <c r="F1052" s="18" t="s">
        <v>37</v>
      </c>
      <c r="G1052" s="1" t="s">
        <v>11</v>
      </c>
      <c r="H1052" s="1" t="n">
        <v>13206</v>
      </c>
      <c r="I1052" s="3" t="n">
        <v>42885</v>
      </c>
      <c r="L1052" s="1" t="n">
        <v>10</v>
      </c>
      <c r="M1052" s="20" t="n">
        <f aca="false">IF(C1052&lt;&gt;C1051,K1052,IF(K1052="",M1051-L1052,M1051+K1052))</f>
        <v>78</v>
      </c>
      <c r="N1052" s="21" t="n">
        <v>2.63955</v>
      </c>
      <c r="O1052" s="22" t="n">
        <f aca="false">K1052*N1052</f>
        <v>0</v>
      </c>
      <c r="P1052" s="22" t="n">
        <f aca="false">L1052*N1052</f>
        <v>26.3955</v>
      </c>
      <c r="Q1052" s="23" t="n">
        <f aca="false">IF(C1052&lt;&gt;C1051,O1052,IF(O1052=0,Q1051-P1052,Q1051+O1052))</f>
        <v>205.8849</v>
      </c>
      <c r="R1052" s="24" t="n">
        <f aca="false">IF(C1052&lt;&gt;C1053,M1052,0)</f>
        <v>78</v>
      </c>
      <c r="S1052" s="25" t="n">
        <f aca="false">IF(C1052&lt;&gt;C1053,Q1052,0)</f>
        <v>205.8849</v>
      </c>
      <c r="T1052" s="0" t="s">
        <v>28</v>
      </c>
      <c r="U1052" s="27"/>
      <c r="V1052" s="28"/>
      <c r="W1052" s="26"/>
      <c r="X1052" s="26"/>
      <c r="Y1052" s="26"/>
      <c r="Z1052" s="26"/>
    </row>
    <row r="1053" customFormat="false" ht="12.75" hidden="false" customHeight="true" outlineLevel="0" collapsed="false">
      <c r="A1053" s="16" t="n">
        <v>1052</v>
      </c>
      <c r="B1053" s="17" t="s">
        <v>76</v>
      </c>
      <c r="C1053" s="17" t="n">
        <v>34800190</v>
      </c>
      <c r="D1053" s="17" t="str">
        <f aca="false">LEFT(C1053,3)</f>
        <v>348</v>
      </c>
      <c r="E1053" s="16" t="s">
        <v>338</v>
      </c>
      <c r="F1053" s="18" t="s">
        <v>47</v>
      </c>
      <c r="G1053" s="17" t="s">
        <v>10</v>
      </c>
      <c r="H1053" s="17" t="s">
        <v>22</v>
      </c>
      <c r="I1053" s="19" t="n">
        <v>42736</v>
      </c>
      <c r="J1053" s="16"/>
      <c r="K1053" s="17" t="n">
        <v>7</v>
      </c>
      <c r="L1053" s="17"/>
      <c r="M1053" s="20" t="n">
        <f aca="false">IF(C1053&lt;&gt;C1052,K1053,IF(K1053="",M1052-L1053,M1052+K1053))</f>
        <v>7</v>
      </c>
      <c r="N1053" s="21" t="n">
        <v>154.7606</v>
      </c>
      <c r="O1053" s="22" t="n">
        <f aca="false">K1053*N1053</f>
        <v>1083.3242</v>
      </c>
      <c r="P1053" s="22" t="n">
        <f aca="false">L1053*N1053</f>
        <v>0</v>
      </c>
      <c r="Q1053" s="23" t="n">
        <f aca="false">IF(C1053&lt;&gt;C1052,O1053,IF(O1053=0,Q1052-P1053,Q1052+O1053))</f>
        <v>1083.3242</v>
      </c>
      <c r="R1053" s="24" t="n">
        <f aca="false">IF(C1053&lt;&gt;C1054,M1053,0)</f>
        <v>0</v>
      </c>
      <c r="S1053" s="25" t="n">
        <f aca="false">IF(C1053&lt;&gt;C1054,Q1053,0)</f>
        <v>0</v>
      </c>
      <c r="T1053" s="26" t="s">
        <v>23</v>
      </c>
      <c r="U1053" s="27"/>
      <c r="V1053" s="28"/>
      <c r="W1053" s="26"/>
      <c r="X1053" s="26"/>
      <c r="Y1053" s="26"/>
      <c r="Z1053" s="26"/>
    </row>
    <row r="1054" customFormat="false" ht="12.75" hidden="false" customHeight="true" outlineLevel="0" collapsed="false">
      <c r="A1054" s="16" t="n">
        <v>1053</v>
      </c>
      <c r="B1054" s="17" t="s">
        <v>76</v>
      </c>
      <c r="C1054" s="17" t="n">
        <v>34800190</v>
      </c>
      <c r="D1054" s="17" t="str">
        <f aca="false">LEFT(C1054,3)</f>
        <v>348</v>
      </c>
      <c r="E1054" s="16" t="s">
        <v>338</v>
      </c>
      <c r="F1054" s="18" t="s">
        <v>47</v>
      </c>
      <c r="G1054" s="17" t="s">
        <v>10</v>
      </c>
      <c r="H1054" s="17" t="s">
        <v>22</v>
      </c>
      <c r="I1054" s="19" t="n">
        <v>42736</v>
      </c>
      <c r="J1054" s="16"/>
      <c r="K1054" s="17" t="n">
        <v>20</v>
      </c>
      <c r="L1054" s="17"/>
      <c r="M1054" s="20" t="n">
        <f aca="false">IF(C1054&lt;&gt;C1053,K1054,IF(K1054="",M1053-L1054,M1053+K1054))</f>
        <v>27</v>
      </c>
      <c r="N1054" s="21" t="n">
        <v>76.93743</v>
      </c>
      <c r="O1054" s="22" t="n">
        <f aca="false">K1054*N1054</f>
        <v>1538.7486</v>
      </c>
      <c r="P1054" s="22" t="n">
        <f aca="false">L1054*N1054</f>
        <v>0</v>
      </c>
      <c r="Q1054" s="23" t="n">
        <f aca="false">IF(C1054&lt;&gt;C1053,O1054,IF(O1054=0,Q1053-P1054,Q1053+O1054))</f>
        <v>2622.0728</v>
      </c>
      <c r="R1054" s="24" t="n">
        <f aca="false">IF(C1054&lt;&gt;C1055,M1054,0)</f>
        <v>0</v>
      </c>
      <c r="S1054" s="25" t="n">
        <f aca="false">IF(C1054&lt;&gt;C1055,Q1054,0)</f>
        <v>0</v>
      </c>
      <c r="T1054" s="26" t="s">
        <v>23</v>
      </c>
      <c r="U1054" s="27"/>
      <c r="V1054" s="28"/>
      <c r="W1054" s="26"/>
      <c r="X1054" s="26"/>
      <c r="Y1054" s="26"/>
      <c r="Z1054" s="26"/>
    </row>
    <row r="1055" customFormat="false" ht="12.75" hidden="false" customHeight="true" outlineLevel="0" collapsed="false">
      <c r="A1055" s="16" t="n">
        <v>1054</v>
      </c>
      <c r="B1055" s="17" t="s">
        <v>76</v>
      </c>
      <c r="C1055" s="17" t="n">
        <v>34800190</v>
      </c>
      <c r="D1055" s="17" t="str">
        <f aca="false">LEFT(C1055,3)</f>
        <v>348</v>
      </c>
      <c r="E1055" s="16" t="s">
        <v>338</v>
      </c>
      <c r="F1055" s="18" t="s">
        <v>47</v>
      </c>
      <c r="G1055" s="17" t="s">
        <v>10</v>
      </c>
      <c r="H1055" s="17" t="s">
        <v>22</v>
      </c>
      <c r="I1055" s="19" t="n">
        <v>42736</v>
      </c>
      <c r="J1055" s="16"/>
      <c r="K1055" s="17" t="n">
        <v>9</v>
      </c>
      <c r="L1055" s="17"/>
      <c r="M1055" s="20" t="n">
        <f aca="false">IF(C1055&lt;&gt;C1054,K1055,IF(K1055="",M1054-L1055,M1054+K1055))</f>
        <v>36</v>
      </c>
      <c r="N1055" s="21" t="n">
        <v>156.62382</v>
      </c>
      <c r="O1055" s="22" t="n">
        <f aca="false">K1055*N1055</f>
        <v>1409.61438</v>
      </c>
      <c r="P1055" s="22" t="n">
        <f aca="false">L1055*N1055</f>
        <v>0</v>
      </c>
      <c r="Q1055" s="23" t="n">
        <f aca="false">IF(C1055&lt;&gt;C1054,O1055,IF(O1055=0,Q1054-P1055,Q1054+O1055))</f>
        <v>4031.68718</v>
      </c>
      <c r="R1055" s="24" t="n">
        <f aca="false">IF(C1055&lt;&gt;C1056,M1055,0)</f>
        <v>0</v>
      </c>
      <c r="S1055" s="25" t="n">
        <f aca="false">IF(C1055&lt;&gt;C1056,Q1055,0)</f>
        <v>0</v>
      </c>
      <c r="T1055" s="26" t="s">
        <v>23</v>
      </c>
      <c r="U1055" s="27"/>
      <c r="V1055" s="28"/>
      <c r="W1055" s="26"/>
      <c r="X1055" s="26"/>
      <c r="Y1055" s="26"/>
      <c r="Z1055" s="26"/>
    </row>
    <row r="1056" customFormat="false" ht="12.75" hidden="false" customHeight="true" outlineLevel="0" collapsed="false">
      <c r="A1056" s="16" t="n">
        <v>1055</v>
      </c>
      <c r="B1056" s="17" t="s">
        <v>76</v>
      </c>
      <c r="C1056" s="1" t="n">
        <v>34800190</v>
      </c>
      <c r="D1056" s="1" t="n">
        <v>348</v>
      </c>
      <c r="E1056" s="16" t="s">
        <v>338</v>
      </c>
      <c r="F1056" s="18" t="s">
        <v>47</v>
      </c>
      <c r="G1056" s="1" t="s">
        <v>11</v>
      </c>
      <c r="H1056" s="1" t="n">
        <v>13654</v>
      </c>
      <c r="I1056" s="3" t="n">
        <v>42915</v>
      </c>
      <c r="K1056" s="0"/>
      <c r="L1056" s="1" t="n">
        <v>7</v>
      </c>
      <c r="M1056" s="20" t="n">
        <f aca="false">IF(C1056&lt;&gt;C1055,K1056,IF(K1056="",M1055-L1056,M1055+K1056))</f>
        <v>29</v>
      </c>
      <c r="N1056" s="21" t="n">
        <v>154.7606</v>
      </c>
      <c r="O1056" s="22" t="n">
        <f aca="false">K1056*N1056</f>
        <v>0</v>
      </c>
      <c r="P1056" s="22" t="n">
        <f aca="false">L1056*N1056</f>
        <v>1083.3242</v>
      </c>
      <c r="Q1056" s="23" t="n">
        <f aca="false">IF(C1056&lt;&gt;C1055,O1056,IF(O1056=0,Q1055-P1056,Q1055+O1056))</f>
        <v>2948.36298</v>
      </c>
      <c r="R1056" s="24" t="n">
        <f aca="false">IF(C1056&lt;&gt;C1057,M1056,0)</f>
        <v>29</v>
      </c>
      <c r="S1056" s="25" t="n">
        <f aca="false">IF(C1056&lt;&gt;C1057,Q1056,0)</f>
        <v>2948.36298</v>
      </c>
      <c r="T1056" s="0" t="s">
        <v>29</v>
      </c>
      <c r="V1056" s="28"/>
      <c r="W1056" s="26"/>
      <c r="X1056" s="26"/>
      <c r="Y1056" s="26"/>
      <c r="Z1056" s="26"/>
    </row>
    <row r="1057" customFormat="false" ht="12.75" hidden="false" customHeight="true" outlineLevel="0" collapsed="false">
      <c r="A1057" s="16" t="n">
        <v>1056</v>
      </c>
      <c r="B1057" s="17" t="s">
        <v>76</v>
      </c>
      <c r="C1057" s="17" t="n">
        <v>34800194</v>
      </c>
      <c r="D1057" s="17" t="str">
        <f aca="false">LEFT(C1057,3)</f>
        <v>348</v>
      </c>
      <c r="E1057" s="16" t="s">
        <v>339</v>
      </c>
      <c r="F1057" s="18" t="s">
        <v>47</v>
      </c>
      <c r="G1057" s="17" t="s">
        <v>10</v>
      </c>
      <c r="H1057" s="17" t="s">
        <v>22</v>
      </c>
      <c r="I1057" s="19" t="n">
        <v>42736</v>
      </c>
      <c r="J1057" s="16"/>
      <c r="K1057" s="17" t="n">
        <v>4</v>
      </c>
      <c r="L1057" s="17"/>
      <c r="M1057" s="20" t="n">
        <f aca="false">IF(C1057&lt;&gt;C1056,K1057,IF(K1057="",M1056-L1057,M1056+K1057))</f>
        <v>4</v>
      </c>
      <c r="N1057" s="21" t="n">
        <v>97.41502</v>
      </c>
      <c r="O1057" s="22" t="n">
        <f aca="false">K1057*N1057</f>
        <v>389.66008</v>
      </c>
      <c r="P1057" s="22" t="n">
        <f aca="false">L1057*N1057</f>
        <v>0</v>
      </c>
      <c r="Q1057" s="23" t="n">
        <f aca="false">IF(C1057&lt;&gt;C1056,O1057,IF(O1057=0,Q1056-P1057,Q1056+O1057))</f>
        <v>389.66008</v>
      </c>
      <c r="R1057" s="24" t="n">
        <f aca="false">IF(C1057&lt;&gt;C1058,M1057,0)</f>
        <v>0</v>
      </c>
      <c r="S1057" s="25" t="n">
        <f aca="false">IF(C1057&lt;&gt;C1058,Q1057,0)</f>
        <v>0</v>
      </c>
      <c r="T1057" s="26" t="s">
        <v>23</v>
      </c>
      <c r="U1057" s="27"/>
      <c r="V1057" s="28"/>
      <c r="W1057" s="26"/>
      <c r="X1057" s="26"/>
      <c r="Y1057" s="26"/>
      <c r="Z1057" s="26"/>
    </row>
    <row r="1058" customFormat="false" ht="12.75" hidden="false" customHeight="true" outlineLevel="0" collapsed="false">
      <c r="A1058" s="16" t="n">
        <v>1057</v>
      </c>
      <c r="B1058" s="17" t="s">
        <v>76</v>
      </c>
      <c r="C1058" s="30" t="n">
        <v>34800194</v>
      </c>
      <c r="D1058" s="30" t="n">
        <v>348</v>
      </c>
      <c r="E1058" s="16" t="s">
        <v>339</v>
      </c>
      <c r="F1058" s="31" t="s">
        <v>47</v>
      </c>
      <c r="G1058" s="30" t="s">
        <v>11</v>
      </c>
      <c r="H1058" s="30" t="n">
        <v>13047</v>
      </c>
      <c r="I1058" s="32" t="n">
        <v>42851</v>
      </c>
      <c r="J1058" s="33"/>
      <c r="K1058" s="30"/>
      <c r="L1058" s="30" t="n">
        <v>1</v>
      </c>
      <c r="M1058" s="20" t="n">
        <f aca="false">IF(C1058&lt;&gt;C1057,K1058,IF(K1058="",M1057-L1058,M1057+K1058))</f>
        <v>3</v>
      </c>
      <c r="N1058" s="21" t="n">
        <v>97.41502</v>
      </c>
      <c r="O1058" s="22" t="n">
        <f aca="false">K1058*N1058</f>
        <v>0</v>
      </c>
      <c r="P1058" s="22" t="n">
        <f aca="false">L1058*N1058</f>
        <v>97.41502</v>
      </c>
      <c r="Q1058" s="23" t="n">
        <f aca="false">IF(C1058&lt;&gt;C1057,O1058,IF(O1058=0,Q1057-P1058,Q1057+O1058))</f>
        <v>292.24506</v>
      </c>
      <c r="R1058" s="24" t="n">
        <f aca="false">IF(C1058&lt;&gt;C1059,M1058,0)</f>
        <v>0</v>
      </c>
      <c r="S1058" s="25" t="n">
        <f aca="false">IF(C1058&lt;&gt;C1059,Q1058,0)</f>
        <v>0</v>
      </c>
      <c r="T1058" s="0" t="s">
        <v>27</v>
      </c>
      <c r="U1058" s="27"/>
      <c r="V1058" s="28"/>
      <c r="W1058" s="26"/>
      <c r="X1058" s="26"/>
      <c r="Y1058" s="26"/>
      <c r="Z1058" s="26"/>
    </row>
    <row r="1059" customFormat="false" ht="12.75" hidden="false" customHeight="true" outlineLevel="0" collapsed="false">
      <c r="A1059" s="16" t="n">
        <v>1058</v>
      </c>
      <c r="B1059" s="17" t="s">
        <v>76</v>
      </c>
      <c r="C1059" s="30" t="n">
        <v>34800194</v>
      </c>
      <c r="D1059" s="30" t="n">
        <v>348</v>
      </c>
      <c r="E1059" s="16" t="s">
        <v>339</v>
      </c>
      <c r="F1059" s="31" t="s">
        <v>47</v>
      </c>
      <c r="G1059" s="30" t="s">
        <v>11</v>
      </c>
      <c r="H1059" s="30" t="n">
        <v>13170</v>
      </c>
      <c r="I1059" s="32" t="n">
        <v>42877</v>
      </c>
      <c r="J1059" s="33"/>
      <c r="K1059" s="30"/>
      <c r="L1059" s="30" t="n">
        <v>1</v>
      </c>
      <c r="M1059" s="20" t="n">
        <f aca="false">IF(C1059&lt;&gt;C1058,K1059,IF(K1059="",M1058-L1059,M1058+K1059))</f>
        <v>2</v>
      </c>
      <c r="N1059" s="21" t="n">
        <v>97.41502</v>
      </c>
      <c r="O1059" s="22" t="n">
        <f aca="false">K1059*N1059</f>
        <v>0</v>
      </c>
      <c r="P1059" s="22" t="n">
        <f aca="false">L1059*N1059</f>
        <v>97.41502</v>
      </c>
      <c r="Q1059" s="23" t="n">
        <f aca="false">IF(C1059&lt;&gt;C1058,O1059,IF(O1059=0,Q1058-P1059,Q1058+O1059))</f>
        <v>194.83004</v>
      </c>
      <c r="R1059" s="24" t="n">
        <f aca="false">IF(C1059&lt;&gt;C1060,M1059,0)</f>
        <v>2</v>
      </c>
      <c r="S1059" s="25" t="n">
        <f aca="false">IF(C1059&lt;&gt;C1060,Q1059,0)</f>
        <v>194.83004</v>
      </c>
      <c r="T1059" s="0" t="s">
        <v>27</v>
      </c>
      <c r="U1059" s="27"/>
      <c r="V1059" s="28"/>
      <c r="W1059" s="26"/>
      <c r="X1059" s="26"/>
      <c r="Y1059" s="26"/>
      <c r="Z1059" s="26"/>
    </row>
    <row r="1060" customFormat="false" ht="12.75" hidden="false" customHeight="true" outlineLevel="0" collapsed="false">
      <c r="A1060" s="16" t="n">
        <v>1059</v>
      </c>
      <c r="B1060" s="17" t="s">
        <v>76</v>
      </c>
      <c r="C1060" s="1" t="n">
        <v>34800197</v>
      </c>
      <c r="D1060" s="1" t="n">
        <v>348</v>
      </c>
      <c r="E1060" s="45" t="s">
        <v>340</v>
      </c>
      <c r="F1060" s="46" t="s">
        <v>93</v>
      </c>
      <c r="G1060" s="1" t="s">
        <v>10</v>
      </c>
      <c r="H1060" s="1" t="n">
        <v>7925</v>
      </c>
      <c r="I1060" s="3" t="n">
        <v>42903</v>
      </c>
      <c r="J1060" s="0" t="s">
        <v>193</v>
      </c>
      <c r="K1060" s="1" t="n">
        <v>5</v>
      </c>
      <c r="M1060" s="20" t="n">
        <f aca="false">IF(C1060&lt;&gt;C1059,K1060,IF(K1060="",M1059-L1060,M1059+K1060))</f>
        <v>5</v>
      </c>
      <c r="N1060" s="4" t="n">
        <v>67</v>
      </c>
      <c r="O1060" s="22" t="n">
        <f aca="false">K1060*N1060</f>
        <v>335</v>
      </c>
      <c r="P1060" s="22" t="n">
        <f aca="false">L1060*N1060</f>
        <v>0</v>
      </c>
      <c r="Q1060" s="23" t="n">
        <f aca="false">IF(C1060&lt;&gt;C1059,O1060,IF(O1060=0,Q1059-P1060,Q1059+O1060))</f>
        <v>335</v>
      </c>
      <c r="R1060" s="24" t="n">
        <f aca="false">IF(C1060&lt;&gt;C1061,M1060,0)</f>
        <v>5</v>
      </c>
      <c r="S1060" s="25" t="n">
        <f aca="false">IF(C1060&lt;&gt;C1061,Q1060,0)</f>
        <v>335</v>
      </c>
      <c r="T1060" s="0" t="s">
        <v>28</v>
      </c>
      <c r="U1060" s="27"/>
      <c r="V1060" s="28"/>
      <c r="W1060" s="26"/>
      <c r="X1060" s="26"/>
      <c r="Y1060" s="26"/>
      <c r="Z1060" s="26"/>
    </row>
    <row r="1061" customFormat="false" ht="12.75" hidden="false" customHeight="true" outlineLevel="0" collapsed="false">
      <c r="A1061" s="16" t="n">
        <v>1060</v>
      </c>
      <c r="B1061" s="17" t="s">
        <v>76</v>
      </c>
      <c r="C1061" s="17" t="n">
        <v>34800198</v>
      </c>
      <c r="D1061" s="17" t="str">
        <f aca="false">LEFT(C1061,3)</f>
        <v>348</v>
      </c>
      <c r="E1061" s="16" t="s">
        <v>341</v>
      </c>
      <c r="F1061" s="18" t="s">
        <v>93</v>
      </c>
      <c r="G1061" s="17" t="s">
        <v>10</v>
      </c>
      <c r="H1061" s="17" t="s">
        <v>22</v>
      </c>
      <c r="I1061" s="19" t="n">
        <v>42736</v>
      </c>
      <c r="J1061" s="16"/>
      <c r="K1061" s="17" t="n">
        <v>1</v>
      </c>
      <c r="L1061" s="17"/>
      <c r="M1061" s="20" t="n">
        <f aca="false">IF(C1061&lt;&gt;C1060,K1061,IF(K1061="",M1060-L1061,M1060+K1061))</f>
        <v>1</v>
      </c>
      <c r="N1061" s="21" t="n">
        <v>694.22308</v>
      </c>
      <c r="O1061" s="22" t="n">
        <f aca="false">K1061*N1061</f>
        <v>694.22308</v>
      </c>
      <c r="P1061" s="22" t="n">
        <f aca="false">L1061*N1061</f>
        <v>0</v>
      </c>
      <c r="Q1061" s="23" t="n">
        <f aca="false">IF(C1061&lt;&gt;C1060,O1061,IF(O1061=0,Q1060-P1061,Q1060+O1061))</f>
        <v>694.22308</v>
      </c>
      <c r="R1061" s="24" t="n">
        <f aca="false">IF(C1061&lt;&gt;C1062,M1061,0)</f>
        <v>0</v>
      </c>
      <c r="S1061" s="25" t="n">
        <f aca="false">IF(C1061&lt;&gt;C1062,Q1061,0)</f>
        <v>0</v>
      </c>
      <c r="T1061" s="26" t="s">
        <v>23</v>
      </c>
      <c r="U1061" s="27"/>
      <c r="V1061" s="28"/>
      <c r="W1061" s="26"/>
      <c r="X1061" s="26"/>
      <c r="Y1061" s="26"/>
      <c r="Z1061" s="26"/>
    </row>
    <row r="1062" customFormat="false" ht="12.75" hidden="false" customHeight="true" outlineLevel="0" collapsed="false">
      <c r="A1062" s="16" t="n">
        <v>1061</v>
      </c>
      <c r="B1062" s="17" t="s">
        <v>76</v>
      </c>
      <c r="C1062" s="30" t="n">
        <v>34800198</v>
      </c>
      <c r="D1062" s="30" t="n">
        <v>348</v>
      </c>
      <c r="E1062" s="16" t="s">
        <v>341</v>
      </c>
      <c r="F1062" s="18" t="s">
        <v>93</v>
      </c>
      <c r="G1062" s="30" t="s">
        <v>11</v>
      </c>
      <c r="H1062" s="30" t="n">
        <v>13166</v>
      </c>
      <c r="I1062" s="32" t="n">
        <v>42877</v>
      </c>
      <c r="J1062" s="33"/>
      <c r="K1062" s="30"/>
      <c r="L1062" s="30" t="n">
        <v>1</v>
      </c>
      <c r="M1062" s="20" t="n">
        <f aca="false">IF(C1062&lt;&gt;C1061,K1062,IF(K1062="",M1061-L1062,M1061+K1062))</f>
        <v>0</v>
      </c>
      <c r="N1062" s="21" t="n">
        <v>694.22308</v>
      </c>
      <c r="O1062" s="22" t="n">
        <f aca="false">K1062*N1062</f>
        <v>0</v>
      </c>
      <c r="P1062" s="22" t="n">
        <f aca="false">L1062*N1062</f>
        <v>694.22308</v>
      </c>
      <c r="Q1062" s="23" t="n">
        <f aca="false">IF(C1062&lt;&gt;C1061,O1062,IF(O1062=0,Q1061-P1062,Q1061+O1062))</f>
        <v>0</v>
      </c>
      <c r="R1062" s="24" t="n">
        <f aca="false">IF(C1062&lt;&gt;C1063,M1062,0)</f>
        <v>0</v>
      </c>
      <c r="S1062" s="25" t="n">
        <f aca="false">IF(C1062&lt;&gt;C1063,Q1062,0)</f>
        <v>0</v>
      </c>
      <c r="T1062" s="0" t="s">
        <v>27</v>
      </c>
      <c r="U1062" s="27"/>
      <c r="V1062" s="28"/>
      <c r="W1062" s="26"/>
      <c r="X1062" s="26"/>
      <c r="Y1062" s="26"/>
      <c r="Z1062" s="26"/>
    </row>
    <row r="1063" customFormat="false" ht="12.75" hidden="false" customHeight="true" outlineLevel="0" collapsed="false">
      <c r="A1063" s="16" t="n">
        <v>1062</v>
      </c>
      <c r="B1063" s="17" t="s">
        <v>76</v>
      </c>
      <c r="C1063" s="17" t="n">
        <v>34800206</v>
      </c>
      <c r="D1063" s="17" t="str">
        <f aca="false">LEFT(C1063,3)</f>
        <v>348</v>
      </c>
      <c r="E1063" s="16" t="s">
        <v>342</v>
      </c>
      <c r="F1063" s="18" t="s">
        <v>93</v>
      </c>
      <c r="G1063" s="17" t="s">
        <v>10</v>
      </c>
      <c r="H1063" s="17" t="s">
        <v>22</v>
      </c>
      <c r="I1063" s="19" t="n">
        <v>42736</v>
      </c>
      <c r="J1063" s="16"/>
      <c r="K1063" s="17" t="n">
        <v>2</v>
      </c>
      <c r="L1063" s="17"/>
      <c r="M1063" s="20" t="n">
        <f aca="false">IF(C1063&lt;&gt;C1062,K1063,IF(K1063="",M1062-L1063,M1062+K1063))</f>
        <v>2</v>
      </c>
      <c r="N1063" s="21" t="n">
        <v>671.35731</v>
      </c>
      <c r="O1063" s="22" t="n">
        <f aca="false">K1063*N1063</f>
        <v>1342.71462</v>
      </c>
      <c r="P1063" s="22" t="n">
        <f aca="false">L1063*N1063</f>
        <v>0</v>
      </c>
      <c r="Q1063" s="23" t="n">
        <f aca="false">IF(C1063&lt;&gt;C1062,O1063,IF(O1063=0,Q1062-P1063,Q1062+O1063))</f>
        <v>1342.71462</v>
      </c>
      <c r="R1063" s="24" t="n">
        <f aca="false">IF(C1063&lt;&gt;C1064,M1063,0)</f>
        <v>0</v>
      </c>
      <c r="S1063" s="25" t="n">
        <f aca="false">IF(C1063&lt;&gt;C1064,Q1063,0)</f>
        <v>0</v>
      </c>
      <c r="T1063" s="26" t="s">
        <v>23</v>
      </c>
      <c r="U1063" s="27"/>
      <c r="V1063" s="28"/>
      <c r="W1063" s="26"/>
      <c r="X1063" s="26"/>
      <c r="Y1063" s="26"/>
      <c r="Z1063" s="26"/>
    </row>
    <row r="1064" customFormat="false" ht="12.75" hidden="false" customHeight="true" outlineLevel="0" collapsed="false">
      <c r="A1064" s="16" t="n">
        <v>1063</v>
      </c>
      <c r="B1064" s="17" t="s">
        <v>76</v>
      </c>
      <c r="C1064" s="30" t="n">
        <v>34800206</v>
      </c>
      <c r="D1064" s="30" t="n">
        <v>348</v>
      </c>
      <c r="E1064" s="16" t="s">
        <v>342</v>
      </c>
      <c r="F1064" s="18" t="s">
        <v>93</v>
      </c>
      <c r="G1064" s="30" t="s">
        <v>11</v>
      </c>
      <c r="H1064" s="30" t="n">
        <v>13166</v>
      </c>
      <c r="I1064" s="32" t="n">
        <v>42877</v>
      </c>
      <c r="J1064" s="33"/>
      <c r="K1064" s="30"/>
      <c r="L1064" s="30" t="n">
        <v>2</v>
      </c>
      <c r="M1064" s="20" t="n">
        <f aca="false">IF(C1064&lt;&gt;C1063,K1064,IF(K1064="",M1063-L1064,M1063+K1064))</f>
        <v>0</v>
      </c>
      <c r="N1064" s="21" t="n">
        <v>671.35731</v>
      </c>
      <c r="O1064" s="22" t="n">
        <f aca="false">K1064*N1064</f>
        <v>0</v>
      </c>
      <c r="P1064" s="22" t="n">
        <f aca="false">L1064*N1064</f>
        <v>1342.71462</v>
      </c>
      <c r="Q1064" s="23" t="n">
        <f aca="false">IF(C1064&lt;&gt;C1063,O1064,IF(O1064=0,Q1063-P1064,Q1063+O1064))</f>
        <v>0</v>
      </c>
      <c r="R1064" s="24" t="n">
        <f aca="false">IF(C1064&lt;&gt;C1065,M1064,0)</f>
        <v>0</v>
      </c>
      <c r="S1064" s="25" t="n">
        <f aca="false">IF(C1064&lt;&gt;C1065,Q1064,0)</f>
        <v>0</v>
      </c>
      <c r="T1064" s="0" t="s">
        <v>27</v>
      </c>
      <c r="U1064" s="27"/>
      <c r="V1064" s="28"/>
      <c r="W1064" s="26"/>
      <c r="X1064" s="26"/>
      <c r="Y1064" s="26"/>
      <c r="Z1064" s="26"/>
    </row>
    <row r="1065" customFormat="false" ht="12.75" hidden="false" customHeight="true" outlineLevel="0" collapsed="false">
      <c r="A1065" s="16" t="n">
        <v>1064</v>
      </c>
      <c r="B1065" s="17" t="s">
        <v>76</v>
      </c>
      <c r="C1065" s="17" t="n">
        <v>34800214</v>
      </c>
      <c r="D1065" s="17" t="str">
        <f aca="false">LEFT(C1065,3)</f>
        <v>348</v>
      </c>
      <c r="E1065" s="16" t="s">
        <v>343</v>
      </c>
      <c r="F1065" s="18" t="s">
        <v>47</v>
      </c>
      <c r="G1065" s="17" t="s">
        <v>10</v>
      </c>
      <c r="H1065" s="17" t="s">
        <v>22</v>
      </c>
      <c r="I1065" s="19" t="n">
        <v>42736</v>
      </c>
      <c r="J1065" s="16"/>
      <c r="K1065" s="17" t="n">
        <v>20</v>
      </c>
      <c r="L1065" s="17"/>
      <c r="M1065" s="20" t="n">
        <f aca="false">IF(C1065&lt;&gt;C1064,K1065,IF(K1065="",M1064-L1065,M1064+K1065))</f>
        <v>20</v>
      </c>
      <c r="N1065" s="21" t="n">
        <v>8.2155</v>
      </c>
      <c r="O1065" s="22" t="n">
        <f aca="false">K1065*N1065</f>
        <v>164.31</v>
      </c>
      <c r="P1065" s="22" t="n">
        <f aca="false">L1065*N1065</f>
        <v>0</v>
      </c>
      <c r="Q1065" s="23" t="n">
        <f aca="false">IF(C1065&lt;&gt;C1064,O1065,IF(O1065=0,Q1064-P1065,Q1064+O1065))</f>
        <v>164.31</v>
      </c>
      <c r="R1065" s="24" t="n">
        <f aca="false">IF(C1065&lt;&gt;C1066,M1065,0)</f>
        <v>0</v>
      </c>
      <c r="S1065" s="25" t="n">
        <f aca="false">IF(C1065&lt;&gt;C1066,Q1065,0)</f>
        <v>0</v>
      </c>
      <c r="T1065" s="26" t="s">
        <v>23</v>
      </c>
      <c r="U1065" s="27"/>
      <c r="V1065" s="28"/>
      <c r="W1065" s="26"/>
      <c r="X1065" s="26"/>
      <c r="Y1065" s="26"/>
      <c r="Z1065" s="26"/>
    </row>
    <row r="1066" customFormat="false" ht="12.75" hidden="false" customHeight="true" outlineLevel="0" collapsed="false">
      <c r="A1066" s="16" t="n">
        <v>1065</v>
      </c>
      <c r="B1066" s="17" t="s">
        <v>76</v>
      </c>
      <c r="C1066" s="17" t="n">
        <v>34800214</v>
      </c>
      <c r="D1066" s="17" t="str">
        <f aca="false">LEFT(C1066,3)</f>
        <v>348</v>
      </c>
      <c r="E1066" s="16" t="s">
        <v>343</v>
      </c>
      <c r="F1066" s="18" t="s">
        <v>47</v>
      </c>
      <c r="G1066" s="17" t="s">
        <v>11</v>
      </c>
      <c r="H1066" s="17" t="n">
        <v>12617</v>
      </c>
      <c r="I1066" s="19" t="n">
        <v>42759</v>
      </c>
      <c r="J1066" s="16"/>
      <c r="K1066" s="17"/>
      <c r="L1066" s="17" t="n">
        <v>2</v>
      </c>
      <c r="M1066" s="20" t="n">
        <f aca="false">IF(C1066&lt;&gt;C1065,K1066,IF(K1066="",M1065-L1066,M1065+K1066))</f>
        <v>18</v>
      </c>
      <c r="N1066" s="21" t="n">
        <v>8.2155</v>
      </c>
      <c r="O1066" s="22" t="n">
        <f aca="false">K1066*N1066</f>
        <v>0</v>
      </c>
      <c r="P1066" s="22" t="n">
        <f aca="false">L1066*N1066</f>
        <v>16.431</v>
      </c>
      <c r="Q1066" s="23" t="n">
        <f aca="false">IF(C1066&lt;&gt;C1065,O1066,IF(O1066=0,Q1065-P1066,Q1065+O1066))</f>
        <v>147.879</v>
      </c>
      <c r="R1066" s="24" t="n">
        <f aca="false">IF(C1066&lt;&gt;C1067,M1066,0)</f>
        <v>0</v>
      </c>
      <c r="S1066" s="25" t="n">
        <f aca="false">IF(C1066&lt;&gt;C1067,Q1066,0)</f>
        <v>0</v>
      </c>
      <c r="T1066" s="16" t="s">
        <v>24</v>
      </c>
      <c r="U1066" s="27"/>
      <c r="V1066" s="28"/>
      <c r="W1066" s="26"/>
      <c r="X1066" s="26"/>
      <c r="Y1066" s="26"/>
      <c r="Z1066" s="26"/>
    </row>
    <row r="1067" customFormat="false" ht="12.75" hidden="false" customHeight="true" outlineLevel="0" collapsed="false">
      <c r="A1067" s="16" t="n">
        <v>1066</v>
      </c>
      <c r="B1067" s="17" t="s">
        <v>76</v>
      </c>
      <c r="C1067" s="17" t="n">
        <v>34800214</v>
      </c>
      <c r="D1067" s="17" t="str">
        <f aca="false">LEFT(C1067,3)</f>
        <v>348</v>
      </c>
      <c r="E1067" s="16" t="s">
        <v>343</v>
      </c>
      <c r="F1067" s="18" t="s">
        <v>47</v>
      </c>
      <c r="G1067" s="17" t="s">
        <v>11</v>
      </c>
      <c r="H1067" s="17" t="n">
        <v>12618</v>
      </c>
      <c r="I1067" s="19" t="n">
        <v>42759</v>
      </c>
      <c r="J1067" s="16"/>
      <c r="K1067" s="17"/>
      <c r="L1067" s="17" t="n">
        <v>2</v>
      </c>
      <c r="M1067" s="20" t="n">
        <f aca="false">IF(C1067&lt;&gt;C1066,K1067,IF(K1067="",M1066-L1067,M1066+K1067))</f>
        <v>16</v>
      </c>
      <c r="N1067" s="21" t="n">
        <v>8.2155</v>
      </c>
      <c r="O1067" s="22" t="n">
        <f aca="false">K1067*N1067</f>
        <v>0</v>
      </c>
      <c r="P1067" s="22" t="n">
        <f aca="false">L1067*N1067</f>
        <v>16.431</v>
      </c>
      <c r="Q1067" s="23" t="n">
        <f aca="false">IF(C1067&lt;&gt;C1066,O1067,IF(O1067=0,Q1066-P1067,Q1066+O1067))</f>
        <v>131.448</v>
      </c>
      <c r="R1067" s="24" t="n">
        <f aca="false">IF(C1067&lt;&gt;C1068,M1067,0)</f>
        <v>0</v>
      </c>
      <c r="S1067" s="25" t="n">
        <f aca="false">IF(C1067&lt;&gt;C1068,Q1067,0)</f>
        <v>0</v>
      </c>
      <c r="T1067" s="16" t="s">
        <v>24</v>
      </c>
      <c r="U1067" s="47"/>
      <c r="V1067" s="28"/>
      <c r="W1067" s="26"/>
      <c r="X1067" s="26"/>
      <c r="Y1067" s="26"/>
      <c r="Z1067" s="26"/>
    </row>
    <row r="1068" customFormat="false" ht="12.75" hidden="false" customHeight="true" outlineLevel="0" collapsed="false">
      <c r="A1068" s="16" t="n">
        <v>1067</v>
      </c>
      <c r="B1068" s="17" t="s">
        <v>76</v>
      </c>
      <c r="C1068" s="17" t="n">
        <v>34800214</v>
      </c>
      <c r="D1068" s="17" t="str">
        <f aca="false">LEFT(C1068,3)</f>
        <v>348</v>
      </c>
      <c r="E1068" s="16" t="s">
        <v>343</v>
      </c>
      <c r="F1068" s="18" t="s">
        <v>47</v>
      </c>
      <c r="G1068" s="17" t="s">
        <v>11</v>
      </c>
      <c r="H1068" s="17" t="n">
        <v>12733</v>
      </c>
      <c r="I1068" s="19" t="n">
        <v>42780</v>
      </c>
      <c r="J1068" s="16"/>
      <c r="K1068" s="17"/>
      <c r="L1068" s="17" t="n">
        <v>2</v>
      </c>
      <c r="M1068" s="20" t="n">
        <f aca="false">IF(C1068&lt;&gt;C1067,K1068,IF(K1068="",M1067-L1068,M1067+K1068))</f>
        <v>14</v>
      </c>
      <c r="N1068" s="21" t="n">
        <v>8.2155</v>
      </c>
      <c r="O1068" s="22" t="n">
        <f aca="false">K1068*N1068</f>
        <v>0</v>
      </c>
      <c r="P1068" s="22" t="n">
        <f aca="false">L1068*N1068</f>
        <v>16.431</v>
      </c>
      <c r="Q1068" s="23" t="n">
        <f aca="false">IF(C1068&lt;&gt;C1067,O1068,IF(O1068=0,Q1067-P1068,Q1067+O1068))</f>
        <v>115.017</v>
      </c>
      <c r="R1068" s="24" t="n">
        <f aca="false">IF(C1068&lt;&gt;C1069,M1068,0)</f>
        <v>0</v>
      </c>
      <c r="S1068" s="25" t="n">
        <f aca="false">IF(C1068&lt;&gt;C1069,Q1068,0)</f>
        <v>0</v>
      </c>
      <c r="T1068" s="0" t="s">
        <v>25</v>
      </c>
      <c r="U1068" s="27"/>
      <c r="V1068" s="28"/>
      <c r="W1068" s="26"/>
      <c r="X1068" s="26"/>
      <c r="Y1068" s="26"/>
      <c r="Z1068" s="26"/>
    </row>
    <row r="1069" customFormat="false" ht="12.75" hidden="false" customHeight="true" outlineLevel="0" collapsed="false">
      <c r="A1069" s="16" t="n">
        <v>1068</v>
      </c>
      <c r="B1069" s="17" t="s">
        <v>76</v>
      </c>
      <c r="C1069" s="17" t="n">
        <v>34800214</v>
      </c>
      <c r="D1069" s="17" t="str">
        <f aca="false">LEFT(C1069,3)</f>
        <v>348</v>
      </c>
      <c r="E1069" s="16" t="s">
        <v>343</v>
      </c>
      <c r="F1069" s="18" t="s">
        <v>47</v>
      </c>
      <c r="G1069" s="17" t="s">
        <v>11</v>
      </c>
      <c r="H1069" s="17" t="n">
        <v>12763</v>
      </c>
      <c r="I1069" s="19" t="n">
        <v>42786</v>
      </c>
      <c r="J1069" s="16"/>
      <c r="K1069" s="17"/>
      <c r="L1069" s="17" t="n">
        <v>4</v>
      </c>
      <c r="M1069" s="20" t="n">
        <f aca="false">IF(C1069&lt;&gt;C1068,K1069,IF(K1069="",M1068-L1069,M1068+K1069))</f>
        <v>10</v>
      </c>
      <c r="N1069" s="21" t="n">
        <v>8.2155</v>
      </c>
      <c r="O1069" s="22" t="n">
        <f aca="false">K1069*N1069</f>
        <v>0</v>
      </c>
      <c r="P1069" s="22" t="n">
        <f aca="false">L1069*N1069</f>
        <v>32.862</v>
      </c>
      <c r="Q1069" s="23" t="n">
        <f aca="false">IF(C1069&lt;&gt;C1068,O1069,IF(O1069=0,Q1068-P1069,Q1068+O1069))</f>
        <v>82.155</v>
      </c>
      <c r="R1069" s="24" t="n">
        <f aca="false">IF(C1069&lt;&gt;C1070,M1069,0)</f>
        <v>0</v>
      </c>
      <c r="S1069" s="25" t="n">
        <f aca="false">IF(C1069&lt;&gt;C1070,Q1069,0)</f>
        <v>0</v>
      </c>
      <c r="T1069" s="0" t="s">
        <v>25</v>
      </c>
      <c r="U1069" s="27"/>
      <c r="V1069" s="28"/>
      <c r="W1069" s="26"/>
      <c r="X1069" s="26"/>
      <c r="Y1069" s="26"/>
      <c r="Z1069" s="26"/>
    </row>
    <row r="1070" customFormat="false" ht="12.75" hidden="false" customHeight="true" outlineLevel="0" collapsed="false">
      <c r="A1070" s="16" t="n">
        <v>1069</v>
      </c>
      <c r="B1070" s="17" t="s">
        <v>76</v>
      </c>
      <c r="C1070" s="17" t="n">
        <v>34800214</v>
      </c>
      <c r="D1070" s="17" t="str">
        <f aca="false">LEFT(C1070,3)</f>
        <v>348</v>
      </c>
      <c r="E1070" s="16" t="s">
        <v>343</v>
      </c>
      <c r="F1070" s="18" t="s">
        <v>47</v>
      </c>
      <c r="G1070" s="17" t="s">
        <v>11</v>
      </c>
      <c r="H1070" s="17" t="n">
        <v>12803</v>
      </c>
      <c r="I1070" s="19" t="n">
        <v>42800</v>
      </c>
      <c r="J1070" s="16"/>
      <c r="K1070" s="17"/>
      <c r="L1070" s="17" t="n">
        <v>5</v>
      </c>
      <c r="M1070" s="20" t="n">
        <f aca="false">IF(C1070&lt;&gt;C1069,K1070,IF(K1070="",M1069-L1070,M1069+K1070))</f>
        <v>5</v>
      </c>
      <c r="N1070" s="21" t="n">
        <v>8.2155</v>
      </c>
      <c r="O1070" s="22" t="n">
        <f aca="false">K1070*N1070</f>
        <v>0</v>
      </c>
      <c r="P1070" s="22" t="n">
        <f aca="false">L1070*N1070</f>
        <v>41.0775</v>
      </c>
      <c r="Q1070" s="23" t="n">
        <f aca="false">IF(C1070&lt;&gt;C1069,O1070,IF(O1070=0,Q1069-P1070,Q1069+O1070))</f>
        <v>41.0775</v>
      </c>
      <c r="R1070" s="24" t="n">
        <f aca="false">IF(C1070&lt;&gt;C1071,M1070,0)</f>
        <v>0</v>
      </c>
      <c r="S1070" s="25" t="n">
        <f aca="false">IF(C1070&lt;&gt;C1071,Q1070,0)</f>
        <v>0</v>
      </c>
      <c r="T1070" s="0" t="s">
        <v>26</v>
      </c>
      <c r="U1070" s="27"/>
      <c r="V1070" s="28"/>
      <c r="W1070" s="26"/>
      <c r="X1070" s="26"/>
      <c r="Y1070" s="26"/>
      <c r="Z1070" s="26"/>
    </row>
    <row r="1071" customFormat="false" ht="12.75" hidden="false" customHeight="true" outlineLevel="0" collapsed="false">
      <c r="A1071" s="16" t="n">
        <v>1070</v>
      </c>
      <c r="B1071" s="17" t="s">
        <v>76</v>
      </c>
      <c r="C1071" s="17" t="n">
        <v>34800214</v>
      </c>
      <c r="D1071" s="17" t="str">
        <f aca="false">LEFT(C1071,3)</f>
        <v>348</v>
      </c>
      <c r="E1071" s="16" t="s">
        <v>343</v>
      </c>
      <c r="F1071" s="18" t="s">
        <v>47</v>
      </c>
      <c r="G1071" s="1" t="s">
        <v>11</v>
      </c>
      <c r="H1071" s="1" t="n">
        <v>13005</v>
      </c>
      <c r="I1071" s="3" t="n">
        <v>42843</v>
      </c>
      <c r="L1071" s="1" t="n">
        <v>2</v>
      </c>
      <c r="M1071" s="20" t="n">
        <f aca="false">IF(C1071&lt;&gt;C1070,K1071,IF(K1071="",M1070-L1071,M1070+K1071))</f>
        <v>3</v>
      </c>
      <c r="N1071" s="21" t="n">
        <v>8.2155</v>
      </c>
      <c r="O1071" s="22" t="n">
        <f aca="false">K1071*N1071</f>
        <v>0</v>
      </c>
      <c r="P1071" s="22" t="n">
        <f aca="false">L1071*N1071</f>
        <v>16.431</v>
      </c>
      <c r="Q1071" s="23" t="n">
        <f aca="false">IF(C1071&lt;&gt;C1070,O1071,IF(O1071=0,Q1070-P1071,Q1070+O1071))</f>
        <v>24.6465</v>
      </c>
      <c r="R1071" s="24" t="n">
        <f aca="false">IF(C1071&lt;&gt;C1072,M1071,0)</f>
        <v>0</v>
      </c>
      <c r="S1071" s="25" t="n">
        <f aca="false">IF(C1071&lt;&gt;C1072,Q1071,0)</f>
        <v>0</v>
      </c>
      <c r="T1071" s="0" t="s">
        <v>31</v>
      </c>
      <c r="U1071" s="27"/>
      <c r="V1071" s="28"/>
      <c r="W1071" s="26"/>
      <c r="X1071" s="26"/>
      <c r="Y1071" s="26"/>
      <c r="Z1071" s="26"/>
    </row>
    <row r="1072" customFormat="false" ht="12.75" hidden="false" customHeight="true" outlineLevel="0" collapsed="false">
      <c r="A1072" s="16" t="n">
        <v>1071</v>
      </c>
      <c r="B1072" s="17" t="s">
        <v>76</v>
      </c>
      <c r="C1072" s="30" t="n">
        <v>34800214</v>
      </c>
      <c r="D1072" s="30" t="n">
        <v>348</v>
      </c>
      <c r="E1072" s="16" t="s">
        <v>343</v>
      </c>
      <c r="F1072" s="31" t="s">
        <v>47</v>
      </c>
      <c r="G1072" s="30" t="s">
        <v>11</v>
      </c>
      <c r="H1072" s="30" t="n">
        <v>13107</v>
      </c>
      <c r="I1072" s="32" t="n">
        <v>42864</v>
      </c>
      <c r="J1072" s="33"/>
      <c r="K1072" s="30"/>
      <c r="L1072" s="30" t="n">
        <v>1</v>
      </c>
      <c r="M1072" s="20" t="n">
        <f aca="false">IF(C1072&lt;&gt;C1071,K1072,IF(K1072="",M1071-L1072,M1071+K1072))</f>
        <v>2</v>
      </c>
      <c r="N1072" s="21" t="n">
        <v>8.2155</v>
      </c>
      <c r="O1072" s="22" t="n">
        <f aca="false">K1072*N1072</f>
        <v>0</v>
      </c>
      <c r="P1072" s="22" t="n">
        <f aca="false">L1072*N1072</f>
        <v>8.2155</v>
      </c>
      <c r="Q1072" s="23" t="n">
        <f aca="false">IF(C1072&lt;&gt;C1071,O1072,IF(O1072=0,Q1071-P1072,Q1071+O1072))</f>
        <v>16.431</v>
      </c>
      <c r="R1072" s="24" t="n">
        <f aca="false">IF(C1072&lt;&gt;C1073,M1072,0)</f>
        <v>0</v>
      </c>
      <c r="S1072" s="25" t="n">
        <f aca="false">IF(C1072&lt;&gt;C1073,Q1072,0)</f>
        <v>0</v>
      </c>
      <c r="T1072" s="0" t="s">
        <v>27</v>
      </c>
      <c r="U1072" s="27"/>
      <c r="V1072" s="28"/>
      <c r="W1072" s="26"/>
      <c r="X1072" s="26"/>
      <c r="Y1072" s="26"/>
      <c r="Z1072" s="26"/>
    </row>
    <row r="1073" customFormat="false" ht="12.75" hidden="false" customHeight="true" outlineLevel="0" collapsed="false">
      <c r="A1073" s="16" t="n">
        <v>1072</v>
      </c>
      <c r="B1073" s="17" t="s">
        <v>76</v>
      </c>
      <c r="C1073" s="30" t="n">
        <v>34800214</v>
      </c>
      <c r="D1073" s="30" t="n">
        <v>348</v>
      </c>
      <c r="E1073" s="16" t="s">
        <v>343</v>
      </c>
      <c r="F1073" s="31" t="s">
        <v>47</v>
      </c>
      <c r="G1073" s="30" t="s">
        <v>11</v>
      </c>
      <c r="H1073" s="30" t="n">
        <v>13170</v>
      </c>
      <c r="I1073" s="32" t="n">
        <v>42877</v>
      </c>
      <c r="J1073" s="33"/>
      <c r="K1073" s="30"/>
      <c r="L1073" s="30" t="n">
        <v>2</v>
      </c>
      <c r="M1073" s="20" t="n">
        <f aca="false">IF(C1073&lt;&gt;C1072,K1073,IF(K1073="",M1072-L1073,M1072+K1073))</f>
        <v>0</v>
      </c>
      <c r="N1073" s="21" t="n">
        <v>8.2155</v>
      </c>
      <c r="O1073" s="22" t="n">
        <f aca="false">K1073*N1073</f>
        <v>0</v>
      </c>
      <c r="P1073" s="22" t="n">
        <f aca="false">L1073*N1073</f>
        <v>16.431</v>
      </c>
      <c r="Q1073" s="23" t="n">
        <f aca="false">IF(C1073&lt;&gt;C1072,O1073,IF(O1073=0,Q1072-P1073,Q1072+O1073))</f>
        <v>0</v>
      </c>
      <c r="R1073" s="24" t="n">
        <f aca="false">IF(C1073&lt;&gt;C1074,M1073,0)</f>
        <v>0</v>
      </c>
      <c r="S1073" s="25" t="n">
        <f aca="false">IF(C1073&lt;&gt;C1074,Q1073,0)</f>
        <v>0</v>
      </c>
      <c r="T1073" s="0" t="s">
        <v>27</v>
      </c>
      <c r="U1073" s="27"/>
      <c r="V1073" s="28"/>
      <c r="W1073" s="26"/>
      <c r="X1073" s="26"/>
      <c r="Y1073" s="26"/>
      <c r="Z1073" s="26"/>
    </row>
    <row r="1074" customFormat="false" ht="12.75" hidden="false" customHeight="true" outlineLevel="0" collapsed="false">
      <c r="A1074" s="16" t="n">
        <v>1073</v>
      </c>
      <c r="B1074" s="17" t="s">
        <v>76</v>
      </c>
      <c r="C1074" s="1" t="n">
        <v>34800214</v>
      </c>
      <c r="D1074" s="1" t="n">
        <v>348</v>
      </c>
      <c r="E1074" s="16" t="s">
        <v>343</v>
      </c>
      <c r="F1074" s="31" t="s">
        <v>47</v>
      </c>
      <c r="G1074" s="1" t="s">
        <v>10</v>
      </c>
      <c r="H1074" s="1" t="n">
        <v>7925</v>
      </c>
      <c r="I1074" s="3" t="n">
        <v>42903</v>
      </c>
      <c r="J1074" s="0" t="s">
        <v>193</v>
      </c>
      <c r="K1074" s="1" t="n">
        <v>15</v>
      </c>
      <c r="M1074" s="20" t="n">
        <f aca="false">IF(C1074&lt;&gt;C1073,K1074,IF(K1074="",M1073-L1074,M1073+K1074))</f>
        <v>15</v>
      </c>
      <c r="N1074" s="4" t="n">
        <v>8.5</v>
      </c>
      <c r="O1074" s="22" t="n">
        <f aca="false">K1074*N1074</f>
        <v>127.5</v>
      </c>
      <c r="P1074" s="22" t="n">
        <f aca="false">L1074*N1074</f>
        <v>0</v>
      </c>
      <c r="Q1074" s="23" t="n">
        <f aca="false">IF(C1074&lt;&gt;C1073,O1074,IF(O1074=0,Q1073-P1074,Q1073+O1074))</f>
        <v>127.5</v>
      </c>
      <c r="R1074" s="24" t="n">
        <f aca="false">IF(C1074&lt;&gt;C1075,M1074,0)</f>
        <v>0</v>
      </c>
      <c r="S1074" s="25" t="n">
        <f aca="false">IF(C1074&lt;&gt;C1075,Q1074,0)</f>
        <v>0</v>
      </c>
      <c r="T1074" s="0" t="s">
        <v>28</v>
      </c>
      <c r="U1074" s="27"/>
      <c r="V1074" s="28"/>
      <c r="W1074" s="26"/>
      <c r="X1074" s="26"/>
      <c r="Y1074" s="26"/>
      <c r="Z1074" s="26"/>
    </row>
    <row r="1075" customFormat="false" ht="12.75" hidden="false" customHeight="true" outlineLevel="0" collapsed="false">
      <c r="A1075" s="16" t="n">
        <v>1074</v>
      </c>
      <c r="B1075" s="17" t="s">
        <v>76</v>
      </c>
      <c r="C1075" s="1" t="n">
        <v>34800214</v>
      </c>
      <c r="D1075" s="1" t="str">
        <f aca="false">LEFT(C1075,3)</f>
        <v>348</v>
      </c>
      <c r="E1075" s="16" t="s">
        <v>343</v>
      </c>
      <c r="F1075" s="31" t="s">
        <v>47</v>
      </c>
      <c r="G1075" s="1" t="s">
        <v>11</v>
      </c>
      <c r="H1075" s="1" t="n">
        <v>13615</v>
      </c>
      <c r="I1075" s="3" t="n">
        <v>42909</v>
      </c>
      <c r="L1075" s="1" t="n">
        <v>8</v>
      </c>
      <c r="M1075" s="20" t="n">
        <f aca="false">IF(C1075&lt;&gt;C1074,K1075,IF(K1075="",M1074-L1075,M1074+K1075))</f>
        <v>7</v>
      </c>
      <c r="N1075" s="4" t="n">
        <v>8.5</v>
      </c>
      <c r="O1075" s="22" t="n">
        <f aca="false">K1075*N1075</f>
        <v>0</v>
      </c>
      <c r="P1075" s="22" t="n">
        <f aca="false">L1075*N1075</f>
        <v>68</v>
      </c>
      <c r="Q1075" s="23" t="n">
        <f aca="false">IF(C1075&lt;&gt;C1074,O1075,IF(O1075=0,Q1074-P1075,Q1074+O1075))</f>
        <v>59.5</v>
      </c>
      <c r="R1075" s="24" t="n">
        <f aca="false">IF(C1075&lt;&gt;C1076,M1075,0)</f>
        <v>0</v>
      </c>
      <c r="S1075" s="25" t="n">
        <f aca="false">IF(C1075&lt;&gt;C1076,Q1075,0)</f>
        <v>0</v>
      </c>
      <c r="T1075" s="0" t="s">
        <v>28</v>
      </c>
      <c r="U1075" s="0"/>
      <c r="V1075" s="28"/>
      <c r="W1075" s="26"/>
      <c r="X1075" s="26"/>
      <c r="Y1075" s="26"/>
      <c r="Z1075" s="26"/>
    </row>
    <row r="1076" customFormat="false" ht="12.75" hidden="false" customHeight="true" outlineLevel="0" collapsed="false">
      <c r="A1076" s="16" t="n">
        <v>1075</v>
      </c>
      <c r="B1076" s="17" t="s">
        <v>76</v>
      </c>
      <c r="C1076" s="1" t="n">
        <v>34800214</v>
      </c>
      <c r="D1076" s="1" t="n">
        <v>348</v>
      </c>
      <c r="E1076" s="16" t="s">
        <v>343</v>
      </c>
      <c r="F1076" s="31" t="s">
        <v>47</v>
      </c>
      <c r="G1076" s="1" t="s">
        <v>11</v>
      </c>
      <c r="H1076" s="1" t="n">
        <v>13638</v>
      </c>
      <c r="I1076" s="3" t="n">
        <v>42913</v>
      </c>
      <c r="K1076" s="0"/>
      <c r="L1076" s="1" t="n">
        <v>2</v>
      </c>
      <c r="M1076" s="20" t="n">
        <f aca="false">IF(C1076&lt;&gt;C1075,K1076,IF(K1076="",M1075-L1076,M1075+K1076))</f>
        <v>5</v>
      </c>
      <c r="N1076" s="4" t="n">
        <v>8.5</v>
      </c>
      <c r="O1076" s="22" t="n">
        <f aca="false">K1076*N1076</f>
        <v>0</v>
      </c>
      <c r="P1076" s="22" t="n">
        <f aca="false">L1076*N1076</f>
        <v>17</v>
      </c>
      <c r="Q1076" s="23" t="n">
        <f aca="false">IF(C1076&lt;&gt;C1075,O1076,IF(O1076=0,Q1075-P1076,Q1075+O1076))</f>
        <v>42.5</v>
      </c>
      <c r="R1076" s="24" t="n">
        <f aca="false">IF(C1076&lt;&gt;C1077,M1076,0)</f>
        <v>5</v>
      </c>
      <c r="S1076" s="25" t="n">
        <f aca="false">IF(C1076&lt;&gt;C1077,Q1076,0)</f>
        <v>42.5</v>
      </c>
      <c r="T1076" s="0" t="s">
        <v>29</v>
      </c>
      <c r="V1076" s="28"/>
      <c r="W1076" s="26"/>
      <c r="X1076" s="26"/>
      <c r="Y1076" s="26"/>
      <c r="Z1076" s="26"/>
    </row>
    <row r="1077" customFormat="false" ht="12.75" hidden="false" customHeight="true" outlineLevel="0" collapsed="false">
      <c r="A1077" s="16" t="n">
        <v>1076</v>
      </c>
      <c r="B1077" s="17" t="s">
        <v>76</v>
      </c>
      <c r="C1077" s="17" t="n">
        <v>34800215</v>
      </c>
      <c r="D1077" s="17" t="str">
        <f aca="false">LEFT(C1077,3)</f>
        <v>348</v>
      </c>
      <c r="E1077" s="16" t="s">
        <v>344</v>
      </c>
      <c r="F1077" s="18" t="s">
        <v>47</v>
      </c>
      <c r="G1077" s="17" t="s">
        <v>10</v>
      </c>
      <c r="H1077" s="17" t="s">
        <v>22</v>
      </c>
      <c r="I1077" s="19" t="n">
        <v>42736</v>
      </c>
      <c r="J1077" s="16"/>
      <c r="K1077" s="17" t="n">
        <v>1</v>
      </c>
      <c r="L1077" s="17"/>
      <c r="M1077" s="20" t="n">
        <f aca="false">IF(C1077&lt;&gt;C1076,K1077,IF(K1077="",M1076-L1077,M1076+K1077))</f>
        <v>1</v>
      </c>
      <c r="N1077" s="21" t="n">
        <v>19.48907</v>
      </c>
      <c r="O1077" s="22" t="n">
        <f aca="false">K1077*N1077</f>
        <v>19.48907</v>
      </c>
      <c r="P1077" s="22" t="n">
        <f aca="false">L1077*N1077</f>
        <v>0</v>
      </c>
      <c r="Q1077" s="23" t="n">
        <f aca="false">IF(C1077&lt;&gt;C1076,O1077,IF(O1077=0,Q1076-P1077,Q1076+O1077))</f>
        <v>19.48907</v>
      </c>
      <c r="R1077" s="24" t="n">
        <f aca="false">IF(C1077&lt;&gt;C1078,M1077,0)</f>
        <v>0</v>
      </c>
      <c r="S1077" s="25" t="n">
        <f aca="false">IF(C1077&lt;&gt;C1078,Q1077,0)</f>
        <v>0</v>
      </c>
      <c r="T1077" s="26" t="s">
        <v>23</v>
      </c>
      <c r="U1077" s="27"/>
      <c r="V1077" s="28"/>
      <c r="W1077" s="26"/>
      <c r="X1077" s="26"/>
      <c r="Y1077" s="26"/>
      <c r="Z1077" s="26"/>
    </row>
    <row r="1078" customFormat="false" ht="12.75" hidden="false" customHeight="true" outlineLevel="0" collapsed="false">
      <c r="A1078" s="16" t="n">
        <v>1077</v>
      </c>
      <c r="B1078" s="17" t="s">
        <v>76</v>
      </c>
      <c r="C1078" s="17" t="n">
        <v>34800215</v>
      </c>
      <c r="D1078" s="17" t="str">
        <f aca="false">LEFT(C1078,3)</f>
        <v>348</v>
      </c>
      <c r="E1078" s="16" t="s">
        <v>344</v>
      </c>
      <c r="F1078" s="18" t="s">
        <v>47</v>
      </c>
      <c r="G1078" s="17" t="s">
        <v>10</v>
      </c>
      <c r="H1078" s="17" t="n">
        <v>7721</v>
      </c>
      <c r="I1078" s="19" t="n">
        <v>42795</v>
      </c>
      <c r="J1078" s="0" t="s">
        <v>192</v>
      </c>
      <c r="K1078" s="17" t="n">
        <v>10</v>
      </c>
      <c r="L1078" s="17"/>
      <c r="M1078" s="20" t="n">
        <f aca="false">IF(C1078&lt;&gt;C1077,K1078,IF(K1078="",M1077-L1078,M1077+K1078))</f>
        <v>11</v>
      </c>
      <c r="N1078" s="51" t="n">
        <v>22</v>
      </c>
      <c r="O1078" s="22" t="n">
        <f aca="false">K1078*N1078</f>
        <v>220</v>
      </c>
      <c r="P1078" s="22" t="n">
        <f aca="false">L1078*N1078</f>
        <v>0</v>
      </c>
      <c r="Q1078" s="23" t="n">
        <f aca="false">IF(C1078&lt;&gt;C1077,O1078,IF(O1078=0,Q1077-P1078,Q1077+O1078))</f>
        <v>239.48907</v>
      </c>
      <c r="R1078" s="24" t="n">
        <f aca="false">IF(C1078&lt;&gt;C1079,M1078,0)</f>
        <v>0</v>
      </c>
      <c r="S1078" s="25" t="n">
        <f aca="false">IF(C1078&lt;&gt;C1079,Q1078,0)</f>
        <v>0</v>
      </c>
      <c r="T1078" s="0" t="s">
        <v>26</v>
      </c>
      <c r="U1078" s="27"/>
      <c r="V1078" s="28"/>
      <c r="W1078" s="26"/>
      <c r="X1078" s="26"/>
      <c r="Y1078" s="26"/>
      <c r="Z1078" s="26"/>
    </row>
    <row r="1079" customFormat="false" ht="12.75" hidden="false" customHeight="true" outlineLevel="0" collapsed="false">
      <c r="A1079" s="16" t="n">
        <v>1078</v>
      </c>
      <c r="B1079" s="17" t="s">
        <v>76</v>
      </c>
      <c r="C1079" s="17" t="n">
        <v>34800215</v>
      </c>
      <c r="D1079" s="17" t="str">
        <f aca="false">LEFT(C1079,3)</f>
        <v>348</v>
      </c>
      <c r="E1079" s="16" t="s">
        <v>344</v>
      </c>
      <c r="F1079" s="18" t="s">
        <v>47</v>
      </c>
      <c r="G1079" s="17" t="s">
        <v>11</v>
      </c>
      <c r="H1079" s="17" t="n">
        <v>12829</v>
      </c>
      <c r="I1079" s="19" t="n">
        <v>42802</v>
      </c>
      <c r="J1079" s="16"/>
      <c r="K1079" s="17"/>
      <c r="L1079" s="17" t="n">
        <v>1</v>
      </c>
      <c r="M1079" s="20" t="n">
        <f aca="false">IF(C1079&lt;&gt;C1078,K1079,IF(K1079="",M1078-L1079,M1078+K1079))</f>
        <v>10</v>
      </c>
      <c r="N1079" s="21" t="n">
        <v>19.48907</v>
      </c>
      <c r="O1079" s="22" t="n">
        <f aca="false">K1079*N1079</f>
        <v>0</v>
      </c>
      <c r="P1079" s="22" t="n">
        <f aca="false">L1079*N1079</f>
        <v>19.48907</v>
      </c>
      <c r="Q1079" s="23" t="n">
        <f aca="false">IF(C1079&lt;&gt;C1078,O1079,IF(O1079=0,Q1078-P1079,Q1078+O1079))</f>
        <v>220</v>
      </c>
      <c r="R1079" s="24" t="n">
        <f aca="false">IF(C1079&lt;&gt;C1080,M1079,0)</f>
        <v>10</v>
      </c>
      <c r="S1079" s="25" t="n">
        <f aca="false">IF(C1079&lt;&gt;C1080,Q1079,0)</f>
        <v>220</v>
      </c>
      <c r="T1079" s="0" t="s">
        <v>26</v>
      </c>
      <c r="U1079" s="27"/>
      <c r="V1079" s="28"/>
      <c r="W1079" s="26"/>
      <c r="X1079" s="26"/>
      <c r="Y1079" s="26"/>
      <c r="Z1079" s="26"/>
    </row>
    <row r="1080" customFormat="false" ht="12.75" hidden="false" customHeight="true" outlineLevel="0" collapsed="false">
      <c r="A1080" s="16" t="n">
        <v>1079</v>
      </c>
      <c r="B1080" s="17" t="s">
        <v>76</v>
      </c>
      <c r="C1080" s="17" t="n">
        <v>34800223</v>
      </c>
      <c r="D1080" s="17" t="str">
        <f aca="false">LEFT(C1080,3)</f>
        <v>348</v>
      </c>
      <c r="E1080" s="16" t="s">
        <v>345</v>
      </c>
      <c r="F1080" s="18" t="s">
        <v>37</v>
      </c>
      <c r="G1080" s="17" t="s">
        <v>10</v>
      </c>
      <c r="H1080" s="17" t="s">
        <v>22</v>
      </c>
      <c r="I1080" s="19" t="n">
        <v>42736</v>
      </c>
      <c r="J1080" s="16"/>
      <c r="K1080" s="17" t="n">
        <v>93</v>
      </c>
      <c r="L1080" s="17"/>
      <c r="M1080" s="20" t="n">
        <f aca="false">IF(C1080&lt;&gt;C1079,K1080,IF(K1080="",M1079-L1080,M1079+K1080))</f>
        <v>93</v>
      </c>
      <c r="N1080" s="21" t="n">
        <v>2.63955</v>
      </c>
      <c r="O1080" s="22" t="n">
        <f aca="false">K1080*N1080</f>
        <v>245.47815</v>
      </c>
      <c r="P1080" s="22" t="n">
        <f aca="false">L1080*N1080</f>
        <v>0</v>
      </c>
      <c r="Q1080" s="23" t="n">
        <f aca="false">IF(C1080&lt;&gt;C1079,O1080,IF(O1080=0,Q1079-P1080,Q1079+O1080))</f>
        <v>245.47815</v>
      </c>
      <c r="R1080" s="24" t="n">
        <f aca="false">IF(C1080&lt;&gt;C1081,M1080,0)</f>
        <v>0</v>
      </c>
      <c r="S1080" s="25" t="n">
        <f aca="false">IF(C1080&lt;&gt;C1081,Q1080,0)</f>
        <v>0</v>
      </c>
      <c r="T1080" s="26" t="s">
        <v>23</v>
      </c>
      <c r="U1080" s="27"/>
      <c r="V1080" s="28"/>
      <c r="W1080" s="26"/>
      <c r="X1080" s="26"/>
      <c r="Y1080" s="26"/>
      <c r="Z1080" s="26"/>
    </row>
    <row r="1081" customFormat="false" ht="12.75" hidden="false" customHeight="true" outlineLevel="0" collapsed="false">
      <c r="A1081" s="16" t="n">
        <v>1080</v>
      </c>
      <c r="B1081" s="17" t="s">
        <v>76</v>
      </c>
      <c r="C1081" s="1" t="n">
        <v>34800223</v>
      </c>
      <c r="D1081" s="1" t="n">
        <v>348</v>
      </c>
      <c r="E1081" s="16" t="s">
        <v>345</v>
      </c>
      <c r="F1081" s="18" t="s">
        <v>37</v>
      </c>
      <c r="G1081" s="1" t="s">
        <v>11</v>
      </c>
      <c r="H1081" s="1" t="n">
        <v>13206</v>
      </c>
      <c r="I1081" s="3" t="n">
        <v>42885</v>
      </c>
      <c r="L1081" s="1" t="n">
        <v>6</v>
      </c>
      <c r="M1081" s="20" t="n">
        <f aca="false">IF(C1081&lt;&gt;C1080,K1081,IF(K1081="",M1080-L1081,M1080+K1081))</f>
        <v>87</v>
      </c>
      <c r="N1081" s="21" t="n">
        <v>2.63955</v>
      </c>
      <c r="O1081" s="22" t="n">
        <f aca="false">K1081*N1081</f>
        <v>0</v>
      </c>
      <c r="P1081" s="22" t="n">
        <f aca="false">L1081*N1081</f>
        <v>15.8373</v>
      </c>
      <c r="Q1081" s="23" t="n">
        <f aca="false">IF(C1081&lt;&gt;C1080,O1081,IF(O1081=0,Q1080-P1081,Q1080+O1081))</f>
        <v>229.64085</v>
      </c>
      <c r="R1081" s="24" t="n">
        <f aca="false">IF(C1081&lt;&gt;C1082,M1081,0)</f>
        <v>87</v>
      </c>
      <c r="S1081" s="25" t="n">
        <f aca="false">IF(C1081&lt;&gt;C1082,Q1081,0)</f>
        <v>229.64085</v>
      </c>
      <c r="T1081" s="0" t="s">
        <v>28</v>
      </c>
      <c r="U1081" s="27"/>
      <c r="V1081" s="28"/>
      <c r="W1081" s="26"/>
      <c r="X1081" s="26"/>
      <c r="Y1081" s="26"/>
      <c r="Z1081" s="26"/>
    </row>
    <row r="1082" customFormat="false" ht="12.75" hidden="false" customHeight="true" outlineLevel="0" collapsed="false">
      <c r="A1082" s="16" t="n">
        <v>1081</v>
      </c>
      <c r="B1082" s="17" t="s">
        <v>76</v>
      </c>
      <c r="C1082" s="17" t="n">
        <v>34800238</v>
      </c>
      <c r="D1082" s="17" t="str">
        <f aca="false">LEFT(C1082,3)</f>
        <v>348</v>
      </c>
      <c r="E1082" s="16" t="s">
        <v>346</v>
      </c>
      <c r="F1082" s="18" t="s">
        <v>47</v>
      </c>
      <c r="G1082" s="17" t="s">
        <v>10</v>
      </c>
      <c r="H1082" s="17" t="s">
        <v>22</v>
      </c>
      <c r="I1082" s="19" t="n">
        <v>42736</v>
      </c>
      <c r="J1082" s="16"/>
      <c r="K1082" s="17" t="n">
        <v>7</v>
      </c>
      <c r="L1082" s="17"/>
      <c r="M1082" s="20" t="n">
        <f aca="false">IF(C1082&lt;&gt;C1081,K1082,IF(K1082="",M1081-L1082,M1081+K1082))</f>
        <v>7</v>
      </c>
      <c r="N1082" s="21" t="n">
        <v>25.64351</v>
      </c>
      <c r="O1082" s="22" t="n">
        <f aca="false">K1082*N1082</f>
        <v>179.50457</v>
      </c>
      <c r="P1082" s="22" t="n">
        <f aca="false">L1082*N1082</f>
        <v>0</v>
      </c>
      <c r="Q1082" s="23" t="n">
        <f aca="false">IF(C1082&lt;&gt;C1081,O1082,IF(O1082=0,Q1081-P1082,Q1081+O1082))</f>
        <v>179.50457</v>
      </c>
      <c r="R1082" s="24" t="n">
        <f aca="false">IF(C1082&lt;&gt;C1083,M1082,0)</f>
        <v>0</v>
      </c>
      <c r="S1082" s="25" t="n">
        <f aca="false">IF(C1082&lt;&gt;C1083,Q1082,0)</f>
        <v>0</v>
      </c>
      <c r="T1082" s="26" t="s">
        <v>23</v>
      </c>
      <c r="U1082" s="27"/>
      <c r="V1082" s="28"/>
      <c r="W1082" s="26"/>
      <c r="X1082" s="26"/>
      <c r="Y1082" s="26"/>
      <c r="Z1082" s="26"/>
    </row>
    <row r="1083" customFormat="false" ht="12.75" hidden="false" customHeight="true" outlineLevel="0" collapsed="false">
      <c r="A1083" s="16" t="n">
        <v>1082</v>
      </c>
      <c r="B1083" s="17" t="s">
        <v>76</v>
      </c>
      <c r="C1083" s="17" t="n">
        <v>34800238</v>
      </c>
      <c r="D1083" s="17" t="str">
        <f aca="false">LEFT(C1083,3)</f>
        <v>348</v>
      </c>
      <c r="E1083" s="16" t="s">
        <v>346</v>
      </c>
      <c r="F1083" s="39" t="s">
        <v>47</v>
      </c>
      <c r="G1083" s="17" t="s">
        <v>11</v>
      </c>
      <c r="H1083" s="17" t="n">
        <v>12891</v>
      </c>
      <c r="I1083" s="19" t="n">
        <v>42815</v>
      </c>
      <c r="J1083" s="16"/>
      <c r="K1083" s="17"/>
      <c r="L1083" s="17" t="n">
        <v>5</v>
      </c>
      <c r="M1083" s="20" t="n">
        <f aca="false">IF(C1083&lt;&gt;C1082,K1083,IF(K1083="",M1082-L1083,M1082+K1083))</f>
        <v>2</v>
      </c>
      <c r="N1083" s="21" t="n">
        <v>25.64351</v>
      </c>
      <c r="O1083" s="22" t="n">
        <f aca="false">K1083*N1083</f>
        <v>0</v>
      </c>
      <c r="P1083" s="22" t="n">
        <f aca="false">L1083*N1083</f>
        <v>128.21755</v>
      </c>
      <c r="Q1083" s="23" t="n">
        <f aca="false">IF(C1083&lt;&gt;C1082,O1083,IF(O1083=0,Q1082-P1083,Q1082+O1083))</f>
        <v>51.28702</v>
      </c>
      <c r="R1083" s="24" t="n">
        <f aca="false">IF(C1083&lt;&gt;C1084,M1083,0)</f>
        <v>0</v>
      </c>
      <c r="S1083" s="25" t="n">
        <f aca="false">IF(C1083&lt;&gt;C1084,Q1083,0)</f>
        <v>0</v>
      </c>
      <c r="T1083" s="0" t="s">
        <v>26</v>
      </c>
      <c r="U1083" s="27"/>
      <c r="V1083" s="28"/>
      <c r="W1083" s="26"/>
      <c r="X1083" s="26"/>
      <c r="Y1083" s="26"/>
      <c r="Z1083" s="26"/>
    </row>
    <row r="1084" customFormat="false" ht="12.75" hidden="false" customHeight="true" outlineLevel="0" collapsed="false">
      <c r="A1084" s="16" t="n">
        <v>1083</v>
      </c>
      <c r="B1084" s="17" t="s">
        <v>76</v>
      </c>
      <c r="C1084" s="1" t="n">
        <v>34800238</v>
      </c>
      <c r="D1084" s="1" t="n">
        <v>348</v>
      </c>
      <c r="E1084" s="16" t="s">
        <v>346</v>
      </c>
      <c r="F1084" s="39" t="s">
        <v>47</v>
      </c>
      <c r="G1084" s="1" t="s">
        <v>10</v>
      </c>
      <c r="H1084" s="1" t="n">
        <v>7924</v>
      </c>
      <c r="I1084" s="3" t="n">
        <v>42903</v>
      </c>
      <c r="J1084" s="0" t="s">
        <v>193</v>
      </c>
      <c r="K1084" s="1" t="n">
        <v>20</v>
      </c>
      <c r="M1084" s="20" t="n">
        <f aca="false">IF(C1084&lt;&gt;C1083,K1084,IF(K1084="",M1083-L1084,M1083+K1084))</f>
        <v>22</v>
      </c>
      <c r="N1084" s="4" t="n">
        <v>19</v>
      </c>
      <c r="O1084" s="22" t="n">
        <f aca="false">K1084*N1084</f>
        <v>380</v>
      </c>
      <c r="P1084" s="22" t="n">
        <f aca="false">L1084*N1084</f>
        <v>0</v>
      </c>
      <c r="Q1084" s="23" t="n">
        <f aca="false">IF(C1084&lt;&gt;C1083,O1084,IF(O1084=0,Q1083-P1084,Q1083+O1084))</f>
        <v>431.28702</v>
      </c>
      <c r="R1084" s="24" t="n">
        <f aca="false">IF(C1084&lt;&gt;C1085,M1084,0)</f>
        <v>22</v>
      </c>
      <c r="S1084" s="25" t="n">
        <f aca="false">IF(C1084&lt;&gt;C1085,Q1084,0)</f>
        <v>431.28702</v>
      </c>
      <c r="T1084" s="0" t="s">
        <v>28</v>
      </c>
      <c r="U1084" s="27"/>
      <c r="V1084" s="28"/>
      <c r="W1084" s="26"/>
      <c r="X1084" s="26"/>
      <c r="Y1084" s="26"/>
      <c r="Z1084" s="26"/>
    </row>
    <row r="1085" customFormat="false" ht="12.75" hidden="false" customHeight="true" outlineLevel="0" collapsed="false">
      <c r="A1085" s="16" t="n">
        <v>1084</v>
      </c>
      <c r="B1085" s="17" t="s">
        <v>76</v>
      </c>
      <c r="C1085" s="1" t="n">
        <v>34800249</v>
      </c>
      <c r="D1085" s="1" t="n">
        <v>348</v>
      </c>
      <c r="E1085" s="45" t="s">
        <v>331</v>
      </c>
      <c r="F1085" s="46" t="s">
        <v>47</v>
      </c>
      <c r="G1085" s="1" t="s">
        <v>10</v>
      </c>
      <c r="H1085" s="1" t="n">
        <v>7925</v>
      </c>
      <c r="I1085" s="3" t="n">
        <v>42903</v>
      </c>
      <c r="J1085" s="0" t="s">
        <v>193</v>
      </c>
      <c r="K1085" s="1" t="n">
        <v>10</v>
      </c>
      <c r="M1085" s="20" t="n">
        <f aca="false">IF(C1085&lt;&gt;C1084,K1085,IF(K1085="",M1084-L1085,M1084+K1085))</f>
        <v>10</v>
      </c>
      <c r="N1085" s="4" t="n">
        <v>34</v>
      </c>
      <c r="O1085" s="22" t="n">
        <f aca="false">K1085*N1085</f>
        <v>340</v>
      </c>
      <c r="P1085" s="22" t="n">
        <f aca="false">L1085*N1085</f>
        <v>0</v>
      </c>
      <c r="Q1085" s="23" t="n">
        <f aca="false">IF(C1085&lt;&gt;C1084,O1085,IF(O1085=0,Q1084-P1085,Q1084+O1085))</f>
        <v>340</v>
      </c>
      <c r="R1085" s="24" t="n">
        <f aca="false">IF(C1085&lt;&gt;C1086,M1085,0)</f>
        <v>10</v>
      </c>
      <c r="S1085" s="25" t="n">
        <f aca="false">IF(C1085&lt;&gt;C1086,Q1085,0)</f>
        <v>340</v>
      </c>
      <c r="T1085" s="0" t="s">
        <v>28</v>
      </c>
      <c r="U1085" s="27"/>
      <c r="V1085" s="28"/>
      <c r="W1085" s="26"/>
      <c r="X1085" s="26"/>
      <c r="Y1085" s="26"/>
      <c r="Z1085" s="26"/>
    </row>
    <row r="1086" customFormat="false" ht="12.75" hidden="false" customHeight="true" outlineLevel="0" collapsed="false">
      <c r="A1086" s="16" t="n">
        <v>1085</v>
      </c>
      <c r="B1086" s="17" t="s">
        <v>76</v>
      </c>
      <c r="C1086" s="1" t="n">
        <v>34800262</v>
      </c>
      <c r="D1086" s="1" t="n">
        <v>348</v>
      </c>
      <c r="E1086" s="45" t="s">
        <v>347</v>
      </c>
      <c r="F1086" s="46" t="s">
        <v>47</v>
      </c>
      <c r="G1086" s="1" t="s">
        <v>10</v>
      </c>
      <c r="H1086" s="1" t="n">
        <v>7926</v>
      </c>
      <c r="I1086" s="3" t="n">
        <v>42903</v>
      </c>
      <c r="J1086" s="0" t="s">
        <v>231</v>
      </c>
      <c r="K1086" s="1" t="n">
        <v>20</v>
      </c>
      <c r="M1086" s="20" t="n">
        <f aca="false">IF(C1086&lt;&gt;C1085,K1086,IF(K1086="",M1085-L1086,M1085+K1086))</f>
        <v>20</v>
      </c>
      <c r="N1086" s="4" t="n">
        <v>6.7</v>
      </c>
      <c r="O1086" s="22" t="n">
        <f aca="false">K1086*N1086</f>
        <v>134</v>
      </c>
      <c r="P1086" s="22" t="n">
        <f aca="false">L1086*N1086</f>
        <v>0</v>
      </c>
      <c r="Q1086" s="23" t="n">
        <f aca="false">IF(C1086&lt;&gt;C1085,O1086,IF(O1086=0,Q1085-P1086,Q1085+O1086))</f>
        <v>134</v>
      </c>
      <c r="R1086" s="24" t="n">
        <f aca="false">IF(C1086&lt;&gt;C1087,M1086,0)</f>
        <v>0</v>
      </c>
      <c r="S1086" s="25" t="n">
        <f aca="false">IF(C1086&lt;&gt;C1087,Q1086,0)</f>
        <v>0</v>
      </c>
      <c r="T1086" s="0" t="s">
        <v>28</v>
      </c>
      <c r="U1086" s="27"/>
      <c r="V1086" s="28"/>
      <c r="W1086" s="26"/>
      <c r="X1086" s="26"/>
      <c r="Y1086" s="26"/>
      <c r="Z1086" s="26"/>
    </row>
    <row r="1087" customFormat="false" ht="12.75" hidden="false" customHeight="true" outlineLevel="0" collapsed="false">
      <c r="A1087" s="16" t="n">
        <v>1086</v>
      </c>
      <c r="B1087" s="17" t="s">
        <v>76</v>
      </c>
      <c r="C1087" s="1" t="n">
        <v>34800262</v>
      </c>
      <c r="D1087" s="1" t="n">
        <v>348</v>
      </c>
      <c r="E1087" s="0" t="s">
        <v>347</v>
      </c>
      <c r="F1087" s="0" t="s">
        <v>47</v>
      </c>
      <c r="G1087" s="1" t="s">
        <v>11</v>
      </c>
      <c r="H1087" s="1" t="n">
        <v>13638</v>
      </c>
      <c r="I1087" s="3" t="n">
        <v>42913</v>
      </c>
      <c r="K1087" s="0"/>
      <c r="L1087" s="1" t="n">
        <v>2</v>
      </c>
      <c r="M1087" s="20" t="n">
        <f aca="false">IF(C1087&lt;&gt;C1086,K1087,IF(K1087="",M1086-L1087,M1086+K1087))</f>
        <v>18</v>
      </c>
      <c r="N1087" s="4" t="n">
        <v>6.7</v>
      </c>
      <c r="O1087" s="22" t="n">
        <f aca="false">K1087*N1087</f>
        <v>0</v>
      </c>
      <c r="P1087" s="22" t="n">
        <f aca="false">L1087*N1087</f>
        <v>13.4</v>
      </c>
      <c r="Q1087" s="23" t="n">
        <f aca="false">IF(C1087&lt;&gt;C1086,O1087,IF(O1087=0,Q1086-P1087,Q1086+O1087))</f>
        <v>120.6</v>
      </c>
      <c r="R1087" s="24" t="n">
        <f aca="false">IF(C1087&lt;&gt;C1088,M1087,0)</f>
        <v>0</v>
      </c>
      <c r="S1087" s="25" t="n">
        <f aca="false">IF(C1087&lt;&gt;C1088,Q1087,0)</f>
        <v>0</v>
      </c>
      <c r="T1087" s="0" t="s">
        <v>29</v>
      </c>
      <c r="V1087" s="28"/>
      <c r="W1087" s="26"/>
      <c r="X1087" s="26"/>
      <c r="Y1087" s="26"/>
      <c r="Z1087" s="26"/>
    </row>
    <row r="1088" customFormat="false" ht="12.75" hidden="false" customHeight="true" outlineLevel="0" collapsed="false">
      <c r="A1088" s="16" t="n">
        <v>1087</v>
      </c>
      <c r="B1088" s="17" t="s">
        <v>76</v>
      </c>
      <c r="C1088" s="1" t="n">
        <v>34800262</v>
      </c>
      <c r="D1088" s="1" t="n">
        <v>348</v>
      </c>
      <c r="E1088" s="0" t="s">
        <v>347</v>
      </c>
      <c r="F1088" s="0" t="s">
        <v>47</v>
      </c>
      <c r="G1088" s="1" t="s">
        <v>11</v>
      </c>
      <c r="H1088" s="1" t="n">
        <v>13780</v>
      </c>
      <c r="I1088" s="3" t="n">
        <v>42937</v>
      </c>
      <c r="K1088" s="0"/>
      <c r="L1088" s="1" t="n">
        <v>1</v>
      </c>
      <c r="M1088" s="20" t="n">
        <f aca="false">IF(C1088&lt;&gt;C1087,K1088,IF(K1088="",M1087-L1088,M1087+K1088))</f>
        <v>17</v>
      </c>
      <c r="N1088" s="4" t="n">
        <v>6.7</v>
      </c>
      <c r="O1088" s="22" t="n">
        <f aca="false">K1088*N1088</f>
        <v>0</v>
      </c>
      <c r="P1088" s="22" t="n">
        <f aca="false">L1088*N1088</f>
        <v>6.7</v>
      </c>
      <c r="Q1088" s="23" t="n">
        <f aca="false">IF(C1088&lt;&gt;C1087,O1088,IF(O1088=0,Q1087-P1088,Q1087+O1088))</f>
        <v>113.9</v>
      </c>
      <c r="R1088" s="24" t="n">
        <f aca="false">IF(C1088&lt;&gt;C1089,M1088,0)</f>
        <v>17</v>
      </c>
      <c r="S1088" s="25" t="n">
        <f aca="false">IF(C1088&lt;&gt;C1089,Q1088,0)</f>
        <v>113.9</v>
      </c>
      <c r="T1088" s="0" t="s">
        <v>29</v>
      </c>
      <c r="V1088" s="28"/>
      <c r="W1088" s="26"/>
      <c r="X1088" s="26"/>
      <c r="Y1088" s="26"/>
      <c r="Z1088" s="26"/>
    </row>
    <row r="1089" customFormat="false" ht="12.75" hidden="false" customHeight="true" outlineLevel="0" collapsed="false">
      <c r="A1089" s="16" t="n">
        <v>1088</v>
      </c>
      <c r="B1089" s="17" t="s">
        <v>76</v>
      </c>
      <c r="C1089" s="17" t="n">
        <v>34800264</v>
      </c>
      <c r="D1089" s="17" t="str">
        <f aca="false">LEFT(C1089,3)</f>
        <v>348</v>
      </c>
      <c r="E1089" s="16" t="s">
        <v>348</v>
      </c>
      <c r="F1089" s="18" t="s">
        <v>37</v>
      </c>
      <c r="G1089" s="17" t="s">
        <v>10</v>
      </c>
      <c r="H1089" s="17" t="s">
        <v>22</v>
      </c>
      <c r="I1089" s="19" t="n">
        <v>42736</v>
      </c>
      <c r="J1089" s="16"/>
      <c r="K1089" s="17" t="n">
        <v>4</v>
      </c>
      <c r="L1089" s="17"/>
      <c r="M1089" s="20" t="n">
        <f aca="false">IF(C1089&lt;&gt;C1088,K1089,IF(K1089="",M1088-L1089,M1088+K1089))</f>
        <v>4</v>
      </c>
      <c r="N1089" s="21" t="n">
        <v>5.217</v>
      </c>
      <c r="O1089" s="22" t="n">
        <f aca="false">K1089*N1089</f>
        <v>20.868</v>
      </c>
      <c r="P1089" s="22" t="n">
        <f aca="false">L1089*N1089</f>
        <v>0</v>
      </c>
      <c r="Q1089" s="23" t="n">
        <f aca="false">IF(C1089&lt;&gt;C1088,O1089,IF(O1089=0,Q1088-P1089,Q1088+O1089))</f>
        <v>20.868</v>
      </c>
      <c r="R1089" s="24" t="n">
        <f aca="false">IF(C1089&lt;&gt;C1090,M1089,0)</f>
        <v>0</v>
      </c>
      <c r="S1089" s="25" t="n">
        <f aca="false">IF(C1089&lt;&gt;C1090,Q1089,0)</f>
        <v>0</v>
      </c>
      <c r="T1089" s="26" t="s">
        <v>23</v>
      </c>
      <c r="U1089" s="27"/>
      <c r="V1089" s="28"/>
      <c r="W1089" s="26"/>
      <c r="X1089" s="26"/>
      <c r="Y1089" s="26"/>
      <c r="Z1089" s="26"/>
    </row>
    <row r="1090" customFormat="false" ht="12.75" hidden="false" customHeight="true" outlineLevel="0" collapsed="false">
      <c r="A1090" s="16" t="n">
        <v>1089</v>
      </c>
      <c r="B1090" s="17" t="s">
        <v>76</v>
      </c>
      <c r="C1090" s="17" t="n">
        <v>34800264</v>
      </c>
      <c r="D1090" s="17" t="str">
        <f aca="false">LEFT(C1090,3)</f>
        <v>348</v>
      </c>
      <c r="E1090" s="16" t="s">
        <v>348</v>
      </c>
      <c r="F1090" s="18" t="s">
        <v>37</v>
      </c>
      <c r="G1090" s="17" t="s">
        <v>10</v>
      </c>
      <c r="H1090" s="17" t="s">
        <v>22</v>
      </c>
      <c r="I1090" s="19" t="n">
        <v>42736</v>
      </c>
      <c r="J1090" s="16"/>
      <c r="K1090" s="17" t="n">
        <v>100</v>
      </c>
      <c r="L1090" s="17"/>
      <c r="M1090" s="20" t="n">
        <f aca="false">IF(C1090&lt;&gt;C1089,K1090,IF(K1090="",M1089-L1090,M1089+K1090))</f>
        <v>104</v>
      </c>
      <c r="N1090" s="21" t="n">
        <v>2.63955</v>
      </c>
      <c r="O1090" s="22" t="n">
        <f aca="false">K1090*N1090</f>
        <v>263.955</v>
      </c>
      <c r="P1090" s="22" t="n">
        <f aca="false">L1090*N1090</f>
        <v>0</v>
      </c>
      <c r="Q1090" s="23" t="n">
        <f aca="false">IF(C1090&lt;&gt;C1089,O1090,IF(O1090=0,Q1089-P1090,Q1089+O1090))</f>
        <v>284.823</v>
      </c>
      <c r="R1090" s="24" t="n">
        <f aca="false">IF(C1090&lt;&gt;C1091,M1090,0)</f>
        <v>0</v>
      </c>
      <c r="S1090" s="25" t="n">
        <f aca="false">IF(C1090&lt;&gt;C1091,Q1090,0)</f>
        <v>0</v>
      </c>
      <c r="T1090" s="26" t="s">
        <v>23</v>
      </c>
      <c r="U1090" s="27"/>
      <c r="V1090" s="28"/>
      <c r="W1090" s="26"/>
      <c r="X1090" s="26"/>
      <c r="Y1090" s="26"/>
      <c r="Z1090" s="26"/>
    </row>
    <row r="1091" customFormat="false" ht="12.75" hidden="false" customHeight="true" outlineLevel="0" collapsed="false">
      <c r="A1091" s="16" t="n">
        <v>1090</v>
      </c>
      <c r="B1091" s="17" t="s">
        <v>76</v>
      </c>
      <c r="C1091" s="17" t="n">
        <v>34800264</v>
      </c>
      <c r="D1091" s="17" t="str">
        <f aca="false">LEFT(C1091,3)</f>
        <v>348</v>
      </c>
      <c r="E1091" s="16" t="s">
        <v>348</v>
      </c>
      <c r="F1091" s="18" t="s">
        <v>37</v>
      </c>
      <c r="G1091" s="17" t="s">
        <v>11</v>
      </c>
      <c r="H1091" s="17" t="n">
        <v>12764</v>
      </c>
      <c r="I1091" s="19" t="n">
        <v>42786</v>
      </c>
      <c r="J1091" s="16"/>
      <c r="K1091" s="17"/>
      <c r="L1091" s="17" t="n">
        <v>4</v>
      </c>
      <c r="M1091" s="20" t="n">
        <f aca="false">IF(C1091&lt;&gt;C1090,K1091,IF(K1091="",M1090-L1091,M1090+K1091))</f>
        <v>100</v>
      </c>
      <c r="N1091" s="21" t="n">
        <v>5.217</v>
      </c>
      <c r="O1091" s="22" t="n">
        <f aca="false">K1091*N1091</f>
        <v>0</v>
      </c>
      <c r="P1091" s="22" t="n">
        <f aca="false">L1091*N1091</f>
        <v>20.868</v>
      </c>
      <c r="Q1091" s="23" t="n">
        <f aca="false">IF(C1091&lt;&gt;C1090,O1091,IF(O1091=0,Q1090-P1091,Q1090+O1091))</f>
        <v>263.955</v>
      </c>
      <c r="R1091" s="24" t="n">
        <f aca="false">IF(C1091&lt;&gt;C1092,M1091,0)</f>
        <v>0</v>
      </c>
      <c r="S1091" s="25" t="n">
        <f aca="false">IF(C1091&lt;&gt;C1092,Q1091,0)</f>
        <v>0</v>
      </c>
      <c r="T1091" s="0" t="s">
        <v>25</v>
      </c>
      <c r="U1091" s="27"/>
      <c r="V1091" s="28"/>
      <c r="W1091" s="26"/>
      <c r="X1091" s="26"/>
      <c r="Y1091" s="26"/>
      <c r="Z1091" s="26"/>
    </row>
    <row r="1092" customFormat="false" ht="12.75" hidden="false" customHeight="true" outlineLevel="0" collapsed="false">
      <c r="A1092" s="16" t="n">
        <v>1091</v>
      </c>
      <c r="B1092" s="17" t="s">
        <v>76</v>
      </c>
      <c r="C1092" s="17" t="n">
        <v>34800264</v>
      </c>
      <c r="D1092" s="17" t="str">
        <f aca="false">LEFT(C1092,3)</f>
        <v>348</v>
      </c>
      <c r="E1092" s="16" t="s">
        <v>348</v>
      </c>
      <c r="F1092" s="18" t="s">
        <v>37</v>
      </c>
      <c r="G1092" s="17" t="s">
        <v>11</v>
      </c>
      <c r="H1092" s="17" t="n">
        <v>12764</v>
      </c>
      <c r="I1092" s="19" t="n">
        <v>42786</v>
      </c>
      <c r="J1092" s="16"/>
      <c r="K1092" s="17"/>
      <c r="L1092" s="17" t="n">
        <v>1</v>
      </c>
      <c r="M1092" s="20" t="n">
        <f aca="false">IF(C1092&lt;&gt;C1091,K1092,IF(K1092="",M1091-L1092,M1091+K1092))</f>
        <v>99</v>
      </c>
      <c r="N1092" s="21" t="n">
        <v>2.63955</v>
      </c>
      <c r="O1092" s="22" t="n">
        <f aca="false">K1092*N1092</f>
        <v>0</v>
      </c>
      <c r="P1092" s="22" t="n">
        <f aca="false">L1092*N1092</f>
        <v>2.63955</v>
      </c>
      <c r="Q1092" s="23" t="n">
        <f aca="false">IF(C1092&lt;&gt;C1091,O1092,IF(O1092=0,Q1091-P1092,Q1091+O1092))</f>
        <v>261.31545</v>
      </c>
      <c r="R1092" s="24" t="n">
        <f aca="false">IF(C1092&lt;&gt;C1093,M1092,0)</f>
        <v>0</v>
      </c>
      <c r="S1092" s="25" t="n">
        <f aca="false">IF(C1092&lt;&gt;C1093,Q1092,0)</f>
        <v>0</v>
      </c>
      <c r="T1092" s="0" t="s">
        <v>25</v>
      </c>
      <c r="U1092" s="27"/>
      <c r="V1092" s="28"/>
      <c r="W1092" s="26"/>
      <c r="X1092" s="26"/>
      <c r="Y1092" s="26"/>
      <c r="Z1092" s="26"/>
    </row>
    <row r="1093" customFormat="false" ht="12.75" hidden="false" customHeight="true" outlineLevel="0" collapsed="false">
      <c r="A1093" s="16" t="n">
        <v>1092</v>
      </c>
      <c r="B1093" s="17" t="s">
        <v>76</v>
      </c>
      <c r="C1093" s="30" t="n">
        <v>34800264</v>
      </c>
      <c r="D1093" s="30" t="n">
        <v>348</v>
      </c>
      <c r="E1093" s="16" t="s">
        <v>348</v>
      </c>
      <c r="F1093" s="18" t="s">
        <v>37</v>
      </c>
      <c r="G1093" s="30" t="s">
        <v>11</v>
      </c>
      <c r="H1093" s="30" t="n">
        <v>13080</v>
      </c>
      <c r="I1093" s="32" t="n">
        <v>42857</v>
      </c>
      <c r="J1093" s="33"/>
      <c r="K1093" s="30"/>
      <c r="L1093" s="30" t="n">
        <v>2</v>
      </c>
      <c r="M1093" s="20" t="n">
        <f aca="false">IF(C1093&lt;&gt;C1092,K1093,IF(K1093="",M1092-L1093,M1092+K1093))</f>
        <v>97</v>
      </c>
      <c r="N1093" s="21" t="n">
        <v>2.63955</v>
      </c>
      <c r="O1093" s="22" t="n">
        <f aca="false">K1093*N1093</f>
        <v>0</v>
      </c>
      <c r="P1093" s="22" t="n">
        <f aca="false">L1093*N1093</f>
        <v>5.2791</v>
      </c>
      <c r="Q1093" s="23" t="n">
        <f aca="false">IF(C1093&lt;&gt;C1092,O1093,IF(O1093=0,Q1092-P1093,Q1092+O1093))</f>
        <v>256.03635</v>
      </c>
      <c r="R1093" s="24" t="n">
        <f aca="false">IF(C1093&lt;&gt;C1094,M1093,0)</f>
        <v>0</v>
      </c>
      <c r="S1093" s="25" t="n">
        <f aca="false">IF(C1093&lt;&gt;C1094,Q1093,0)</f>
        <v>0</v>
      </c>
      <c r="T1093" s="0" t="s">
        <v>27</v>
      </c>
      <c r="U1093" s="27"/>
      <c r="V1093" s="28"/>
      <c r="W1093" s="26"/>
      <c r="X1093" s="26"/>
      <c r="Y1093" s="26"/>
      <c r="Z1093" s="26"/>
    </row>
    <row r="1094" customFormat="false" ht="12.75" hidden="false" customHeight="true" outlineLevel="0" collapsed="false">
      <c r="A1094" s="16" t="n">
        <v>1093</v>
      </c>
      <c r="B1094" s="17" t="s">
        <v>76</v>
      </c>
      <c r="C1094" s="1" t="n">
        <v>34800264</v>
      </c>
      <c r="D1094" s="1" t="n">
        <v>348</v>
      </c>
      <c r="E1094" s="16" t="s">
        <v>348</v>
      </c>
      <c r="F1094" s="18" t="s">
        <v>37</v>
      </c>
      <c r="G1094" s="1" t="s">
        <v>11</v>
      </c>
      <c r="H1094" s="1" t="n">
        <v>13206</v>
      </c>
      <c r="I1094" s="3" t="n">
        <v>42885</v>
      </c>
      <c r="L1094" s="1" t="n">
        <v>5</v>
      </c>
      <c r="M1094" s="20" t="n">
        <f aca="false">IF(C1094&lt;&gt;C1093,K1094,IF(K1094="",M1093-L1094,M1093+K1094))</f>
        <v>92</v>
      </c>
      <c r="N1094" s="21" t="n">
        <v>2.63955</v>
      </c>
      <c r="O1094" s="22" t="n">
        <f aca="false">K1094*N1094</f>
        <v>0</v>
      </c>
      <c r="P1094" s="22" t="n">
        <f aca="false">L1094*N1094</f>
        <v>13.19775</v>
      </c>
      <c r="Q1094" s="23" t="n">
        <f aca="false">IF(C1094&lt;&gt;C1093,O1094,IF(O1094=0,Q1093-P1094,Q1093+O1094))</f>
        <v>242.8386</v>
      </c>
      <c r="R1094" s="24" t="n">
        <f aca="false">IF(C1094&lt;&gt;C1095,M1094,0)</f>
        <v>0</v>
      </c>
      <c r="S1094" s="25" t="n">
        <f aca="false">IF(C1094&lt;&gt;C1095,Q1094,0)</f>
        <v>0</v>
      </c>
      <c r="T1094" s="0" t="s">
        <v>28</v>
      </c>
      <c r="U1094" s="27"/>
      <c r="V1094" s="28"/>
      <c r="W1094" s="26"/>
      <c r="X1094" s="26"/>
      <c r="Y1094" s="26"/>
      <c r="Z1094" s="26"/>
    </row>
    <row r="1095" customFormat="false" ht="12.75" hidden="false" customHeight="true" outlineLevel="0" collapsed="false">
      <c r="A1095" s="16" t="n">
        <v>1094</v>
      </c>
      <c r="B1095" s="17" t="s">
        <v>76</v>
      </c>
      <c r="C1095" s="1" t="n">
        <v>34800264</v>
      </c>
      <c r="D1095" s="1" t="n">
        <v>348</v>
      </c>
      <c r="E1095" s="16" t="s">
        <v>348</v>
      </c>
      <c r="F1095" s="18" t="s">
        <v>37</v>
      </c>
      <c r="G1095" s="1" t="s">
        <v>11</v>
      </c>
      <c r="H1095" s="1" t="n">
        <v>13222</v>
      </c>
      <c r="I1095" s="3" t="n">
        <v>42887</v>
      </c>
      <c r="L1095" s="1" t="n">
        <v>2</v>
      </c>
      <c r="M1095" s="20" t="n">
        <f aca="false">IF(C1095&lt;&gt;C1094,K1095,IF(K1095="",M1094-L1095,M1094+K1095))</f>
        <v>90</v>
      </c>
      <c r="N1095" s="21" t="n">
        <v>2.63955</v>
      </c>
      <c r="O1095" s="22" t="n">
        <f aca="false">K1095*N1095</f>
        <v>0</v>
      </c>
      <c r="P1095" s="22" t="n">
        <f aca="false">L1095*N1095</f>
        <v>5.2791</v>
      </c>
      <c r="Q1095" s="23" t="n">
        <f aca="false">IF(C1095&lt;&gt;C1094,O1095,IF(O1095=0,Q1094-P1095,Q1094+O1095))</f>
        <v>237.5595</v>
      </c>
      <c r="R1095" s="24" t="n">
        <f aca="false">IF(C1095&lt;&gt;C1096,M1095,0)</f>
        <v>90</v>
      </c>
      <c r="S1095" s="25" t="n">
        <f aca="false">IF(C1095&lt;&gt;C1096,Q1095,0)</f>
        <v>237.5595</v>
      </c>
      <c r="T1095" s="0" t="s">
        <v>28</v>
      </c>
      <c r="U1095" s="27"/>
      <c r="V1095" s="28"/>
      <c r="W1095" s="26"/>
      <c r="X1095" s="26"/>
      <c r="Y1095" s="26"/>
      <c r="Z1095" s="26"/>
    </row>
    <row r="1096" customFormat="false" ht="12.75" hidden="false" customHeight="true" outlineLevel="0" collapsed="false">
      <c r="A1096" s="16" t="n">
        <v>1095</v>
      </c>
      <c r="B1096" s="17" t="s">
        <v>76</v>
      </c>
      <c r="C1096" s="17" t="n">
        <v>34800265</v>
      </c>
      <c r="D1096" s="17" t="str">
        <f aca="false">LEFT(C1096,3)</f>
        <v>348</v>
      </c>
      <c r="E1096" s="16" t="s">
        <v>349</v>
      </c>
      <c r="F1096" s="18" t="s">
        <v>37</v>
      </c>
      <c r="G1096" s="17" t="s">
        <v>10</v>
      </c>
      <c r="H1096" s="17" t="s">
        <v>22</v>
      </c>
      <c r="I1096" s="19" t="n">
        <v>42736</v>
      </c>
      <c r="J1096" s="16"/>
      <c r="K1096" s="17" t="n">
        <v>20</v>
      </c>
      <c r="L1096" s="17"/>
      <c r="M1096" s="20" t="n">
        <f aca="false">IF(C1096&lt;&gt;C1095,K1096,IF(K1096="",M1095-L1096,M1095+K1096))</f>
        <v>20</v>
      </c>
      <c r="N1096" s="21" t="n">
        <v>5.217</v>
      </c>
      <c r="O1096" s="22" t="n">
        <f aca="false">K1096*N1096</f>
        <v>104.34</v>
      </c>
      <c r="P1096" s="22" t="n">
        <f aca="false">L1096*N1096</f>
        <v>0</v>
      </c>
      <c r="Q1096" s="23" t="n">
        <f aca="false">IF(C1096&lt;&gt;C1095,O1096,IF(O1096=0,Q1095-P1096,Q1095+O1096))</f>
        <v>104.34</v>
      </c>
      <c r="R1096" s="24" t="n">
        <f aca="false">IF(C1096&lt;&gt;C1097,M1096,0)</f>
        <v>0</v>
      </c>
      <c r="S1096" s="25" t="n">
        <f aca="false">IF(C1096&lt;&gt;C1097,Q1096,0)</f>
        <v>0</v>
      </c>
      <c r="T1096" s="26" t="s">
        <v>23</v>
      </c>
      <c r="U1096" s="27"/>
      <c r="V1096" s="28"/>
      <c r="W1096" s="26"/>
      <c r="X1096" s="26"/>
      <c r="Y1096" s="26"/>
      <c r="Z1096" s="26"/>
    </row>
    <row r="1097" customFormat="false" ht="12.75" hidden="false" customHeight="true" outlineLevel="0" collapsed="false">
      <c r="A1097" s="16" t="n">
        <v>1096</v>
      </c>
      <c r="B1097" s="17" t="s">
        <v>76</v>
      </c>
      <c r="C1097" s="17" t="n">
        <v>34800265</v>
      </c>
      <c r="D1097" s="17" t="str">
        <f aca="false">LEFT(C1097,3)</f>
        <v>348</v>
      </c>
      <c r="E1097" s="16" t="s">
        <v>349</v>
      </c>
      <c r="F1097" s="18" t="s">
        <v>37</v>
      </c>
      <c r="G1097" s="17" t="s">
        <v>10</v>
      </c>
      <c r="H1097" s="17" t="s">
        <v>22</v>
      </c>
      <c r="I1097" s="19" t="n">
        <v>42736</v>
      </c>
      <c r="J1097" s="16"/>
      <c r="K1097" s="17" t="n">
        <v>100</v>
      </c>
      <c r="L1097" s="17"/>
      <c r="M1097" s="20" t="n">
        <f aca="false">IF(C1097&lt;&gt;C1096,K1097,IF(K1097="",M1096-L1097,M1096+K1097))</f>
        <v>120</v>
      </c>
      <c r="N1097" s="21" t="n">
        <v>2.63955</v>
      </c>
      <c r="O1097" s="22" t="n">
        <f aca="false">K1097*N1097</f>
        <v>263.955</v>
      </c>
      <c r="P1097" s="22" t="n">
        <f aca="false">L1097*N1097</f>
        <v>0</v>
      </c>
      <c r="Q1097" s="23" t="n">
        <f aca="false">IF(C1097&lt;&gt;C1096,O1097,IF(O1097=0,Q1096-P1097,Q1096+O1097))</f>
        <v>368.295</v>
      </c>
      <c r="R1097" s="24" t="n">
        <f aca="false">IF(C1097&lt;&gt;C1098,M1097,0)</f>
        <v>0</v>
      </c>
      <c r="S1097" s="25" t="n">
        <f aca="false">IF(C1097&lt;&gt;C1098,Q1097,0)</f>
        <v>0</v>
      </c>
      <c r="T1097" s="26" t="s">
        <v>23</v>
      </c>
      <c r="U1097" s="27"/>
      <c r="V1097" s="28"/>
      <c r="W1097" s="26"/>
      <c r="X1097" s="26"/>
      <c r="Y1097" s="26"/>
      <c r="Z1097" s="26"/>
    </row>
    <row r="1098" customFormat="false" ht="12.75" hidden="false" customHeight="true" outlineLevel="0" collapsed="false">
      <c r="A1098" s="16" t="n">
        <v>1097</v>
      </c>
      <c r="B1098" s="17" t="s">
        <v>76</v>
      </c>
      <c r="C1098" s="17" t="n">
        <v>34800265</v>
      </c>
      <c r="D1098" s="17" t="str">
        <f aca="false">LEFT(C1098,3)</f>
        <v>348</v>
      </c>
      <c r="E1098" s="16" t="s">
        <v>349</v>
      </c>
      <c r="F1098" s="18" t="s">
        <v>37</v>
      </c>
      <c r="G1098" s="17" t="s">
        <v>11</v>
      </c>
      <c r="H1098" s="17" t="n">
        <v>12764</v>
      </c>
      <c r="I1098" s="19" t="n">
        <v>42786</v>
      </c>
      <c r="J1098" s="16"/>
      <c r="K1098" s="17"/>
      <c r="L1098" s="17" t="n">
        <v>5</v>
      </c>
      <c r="M1098" s="20" t="n">
        <f aca="false">IF(C1098&lt;&gt;C1097,K1098,IF(K1098="",M1097-L1098,M1097+K1098))</f>
        <v>115</v>
      </c>
      <c r="N1098" s="21" t="n">
        <v>5.217</v>
      </c>
      <c r="O1098" s="22" t="n">
        <f aca="false">K1098*N1098</f>
        <v>0</v>
      </c>
      <c r="P1098" s="22" t="n">
        <f aca="false">L1098*N1098</f>
        <v>26.085</v>
      </c>
      <c r="Q1098" s="23" t="n">
        <f aca="false">IF(C1098&lt;&gt;C1097,O1098,IF(O1098=0,Q1097-P1098,Q1097+O1098))</f>
        <v>342.21</v>
      </c>
      <c r="R1098" s="24" t="n">
        <f aca="false">IF(C1098&lt;&gt;C1099,M1098,0)</f>
        <v>115</v>
      </c>
      <c r="S1098" s="25" t="n">
        <f aca="false">IF(C1098&lt;&gt;C1099,Q1098,0)</f>
        <v>342.21</v>
      </c>
      <c r="T1098" s="0" t="s">
        <v>25</v>
      </c>
      <c r="U1098" s="27"/>
      <c r="V1098" s="28"/>
      <c r="W1098" s="26"/>
      <c r="X1098" s="26"/>
      <c r="Y1098" s="26"/>
      <c r="Z1098" s="26"/>
    </row>
    <row r="1099" customFormat="false" ht="12.75" hidden="false" customHeight="true" outlineLevel="0" collapsed="false">
      <c r="A1099" s="16" t="n">
        <v>1098</v>
      </c>
      <c r="B1099" s="17" t="s">
        <v>76</v>
      </c>
      <c r="C1099" s="17" t="n">
        <v>34800268</v>
      </c>
      <c r="D1099" s="17" t="str">
        <f aca="false">LEFT(C1099,3)</f>
        <v>348</v>
      </c>
      <c r="E1099" s="16" t="s">
        <v>350</v>
      </c>
      <c r="F1099" s="18" t="s">
        <v>37</v>
      </c>
      <c r="G1099" s="17" t="s">
        <v>10</v>
      </c>
      <c r="H1099" s="17" t="s">
        <v>22</v>
      </c>
      <c r="I1099" s="19" t="n">
        <v>42736</v>
      </c>
      <c r="J1099" s="16"/>
      <c r="K1099" s="17" t="n">
        <v>11</v>
      </c>
      <c r="L1099" s="17"/>
      <c r="M1099" s="20" t="n">
        <f aca="false">IF(C1099&lt;&gt;C1098,K1099,IF(K1099="",M1098-L1099,M1098+K1099))</f>
        <v>11</v>
      </c>
      <c r="N1099" s="21" t="n">
        <v>3.26062</v>
      </c>
      <c r="O1099" s="22" t="n">
        <f aca="false">K1099*N1099</f>
        <v>35.86682</v>
      </c>
      <c r="P1099" s="22" t="n">
        <f aca="false">L1099*N1099</f>
        <v>0</v>
      </c>
      <c r="Q1099" s="23" t="n">
        <f aca="false">IF(C1099&lt;&gt;C1098,O1099,IF(O1099=0,Q1098-P1099,Q1098+O1099))</f>
        <v>35.86682</v>
      </c>
      <c r="R1099" s="24" t="n">
        <f aca="false">IF(C1099&lt;&gt;C1100,M1099,0)</f>
        <v>0</v>
      </c>
      <c r="S1099" s="25" t="n">
        <f aca="false">IF(C1099&lt;&gt;C1100,Q1099,0)</f>
        <v>0</v>
      </c>
      <c r="T1099" s="26" t="s">
        <v>23</v>
      </c>
      <c r="U1099" s="27"/>
      <c r="V1099" s="28"/>
      <c r="W1099" s="26"/>
      <c r="X1099" s="26"/>
      <c r="Y1099" s="26"/>
      <c r="Z1099" s="26"/>
    </row>
    <row r="1100" customFormat="false" ht="12.75" hidden="false" customHeight="true" outlineLevel="0" collapsed="false">
      <c r="A1100" s="16" t="n">
        <v>1099</v>
      </c>
      <c r="B1100" s="17" t="s">
        <v>76</v>
      </c>
      <c r="C1100" s="17" t="n">
        <v>34800268</v>
      </c>
      <c r="D1100" s="17" t="str">
        <f aca="false">LEFT(C1100,3)</f>
        <v>348</v>
      </c>
      <c r="E1100" s="16" t="s">
        <v>350</v>
      </c>
      <c r="F1100" s="18" t="s">
        <v>37</v>
      </c>
      <c r="G1100" s="17" t="s">
        <v>10</v>
      </c>
      <c r="H1100" s="17" t="s">
        <v>22</v>
      </c>
      <c r="I1100" s="19" t="n">
        <v>42736</v>
      </c>
      <c r="J1100" s="16"/>
      <c r="K1100" s="17" t="n">
        <v>100</v>
      </c>
      <c r="L1100" s="17"/>
      <c r="M1100" s="20" t="n">
        <f aca="false">IF(C1100&lt;&gt;C1099,K1100,IF(K1100="",M1099-L1100,M1099+K1100))</f>
        <v>111</v>
      </c>
      <c r="N1100" s="21" t="n">
        <v>2.35778</v>
      </c>
      <c r="O1100" s="22" t="n">
        <f aca="false">K1100*N1100</f>
        <v>235.778</v>
      </c>
      <c r="P1100" s="22" t="n">
        <f aca="false">L1100*N1100</f>
        <v>0</v>
      </c>
      <c r="Q1100" s="23" t="n">
        <f aca="false">IF(C1100&lt;&gt;C1099,O1100,IF(O1100=0,Q1099-P1100,Q1099+O1100))</f>
        <v>271.64482</v>
      </c>
      <c r="R1100" s="24" t="n">
        <f aca="false">IF(C1100&lt;&gt;C1101,M1100,0)</f>
        <v>0</v>
      </c>
      <c r="S1100" s="25" t="n">
        <f aca="false">IF(C1100&lt;&gt;C1101,Q1100,0)</f>
        <v>0</v>
      </c>
      <c r="T1100" s="26" t="s">
        <v>23</v>
      </c>
      <c r="U1100" s="27"/>
      <c r="V1100" s="28"/>
      <c r="W1100" s="26"/>
      <c r="X1100" s="26"/>
      <c r="Y1100" s="26"/>
      <c r="Z1100" s="26"/>
    </row>
    <row r="1101" customFormat="false" ht="12.75" hidden="false" customHeight="true" outlineLevel="0" collapsed="false">
      <c r="A1101" s="16" t="n">
        <v>1100</v>
      </c>
      <c r="B1101" s="17" t="s">
        <v>76</v>
      </c>
      <c r="C1101" s="17" t="n">
        <v>34800268</v>
      </c>
      <c r="D1101" s="17" t="str">
        <f aca="false">LEFT(C1101,3)</f>
        <v>348</v>
      </c>
      <c r="E1101" s="16" t="s">
        <v>350</v>
      </c>
      <c r="F1101" s="18" t="s">
        <v>37</v>
      </c>
      <c r="G1101" s="17" t="s">
        <v>11</v>
      </c>
      <c r="H1101" s="17" t="n">
        <v>12877</v>
      </c>
      <c r="I1101" s="19" t="n">
        <v>42814</v>
      </c>
      <c r="J1101" s="16"/>
      <c r="K1101" s="17"/>
      <c r="L1101" s="17" t="n">
        <v>2</v>
      </c>
      <c r="M1101" s="20" t="n">
        <f aca="false">IF(C1101&lt;&gt;C1100,K1101,IF(K1101="",M1100-L1101,M1100+K1101))</f>
        <v>109</v>
      </c>
      <c r="N1101" s="21" t="n">
        <v>2.35778</v>
      </c>
      <c r="O1101" s="22" t="n">
        <f aca="false">K1101*N1101</f>
        <v>0</v>
      </c>
      <c r="P1101" s="22" t="n">
        <f aca="false">L1101*N1101</f>
        <v>4.71556</v>
      </c>
      <c r="Q1101" s="23" t="n">
        <f aca="false">IF(C1101&lt;&gt;C1100,O1101,IF(O1101=0,Q1100-P1101,Q1100+O1101))</f>
        <v>266.92926</v>
      </c>
      <c r="R1101" s="24" t="n">
        <f aca="false">IF(C1101&lt;&gt;C1102,M1101,0)</f>
        <v>109</v>
      </c>
      <c r="S1101" s="25" t="n">
        <f aca="false">IF(C1101&lt;&gt;C1102,Q1101,0)</f>
        <v>266.92926</v>
      </c>
      <c r="T1101" s="0" t="s">
        <v>26</v>
      </c>
      <c r="U1101" s="27"/>
      <c r="V1101" s="28"/>
      <c r="W1101" s="26"/>
      <c r="X1101" s="26"/>
      <c r="Y1101" s="26"/>
      <c r="Z1101" s="26"/>
    </row>
    <row r="1102" customFormat="false" ht="12.75" hidden="false" customHeight="true" outlineLevel="0" collapsed="false">
      <c r="A1102" s="16" t="n">
        <v>1101</v>
      </c>
      <c r="B1102" s="17" t="s">
        <v>76</v>
      </c>
      <c r="C1102" s="17" t="n">
        <v>34800269</v>
      </c>
      <c r="D1102" s="17" t="str">
        <f aca="false">LEFT(C1102,3)</f>
        <v>348</v>
      </c>
      <c r="E1102" s="16" t="s">
        <v>351</v>
      </c>
      <c r="F1102" s="18" t="s">
        <v>37</v>
      </c>
      <c r="G1102" s="17" t="s">
        <v>10</v>
      </c>
      <c r="H1102" s="17" t="s">
        <v>22</v>
      </c>
      <c r="I1102" s="19" t="n">
        <v>42736</v>
      </c>
      <c r="J1102" s="16"/>
      <c r="K1102" s="17" t="n">
        <v>17</v>
      </c>
      <c r="L1102" s="17"/>
      <c r="M1102" s="20" t="n">
        <f aca="false">IF(C1102&lt;&gt;C1101,K1102,IF(K1102="",M1101-L1102,M1101+K1102))</f>
        <v>17</v>
      </c>
      <c r="N1102" s="21" t="n">
        <v>3.478</v>
      </c>
      <c r="O1102" s="22" t="n">
        <f aca="false">K1102*N1102</f>
        <v>59.126</v>
      </c>
      <c r="P1102" s="22" t="n">
        <f aca="false">L1102*N1102</f>
        <v>0</v>
      </c>
      <c r="Q1102" s="23" t="n">
        <f aca="false">IF(C1102&lt;&gt;C1101,O1102,IF(O1102=0,Q1101-P1102,Q1101+O1102))</f>
        <v>59.126</v>
      </c>
      <c r="R1102" s="24" t="n">
        <f aca="false">IF(C1102&lt;&gt;C1103,M1102,0)</f>
        <v>0</v>
      </c>
      <c r="S1102" s="25" t="n">
        <f aca="false">IF(C1102&lt;&gt;C1103,Q1102,0)</f>
        <v>0</v>
      </c>
      <c r="T1102" s="26" t="s">
        <v>23</v>
      </c>
      <c r="U1102" s="27"/>
      <c r="V1102" s="28"/>
      <c r="W1102" s="26"/>
      <c r="X1102" s="26"/>
      <c r="Y1102" s="26"/>
      <c r="Z1102" s="26"/>
    </row>
    <row r="1103" customFormat="false" ht="12.75" hidden="false" customHeight="true" outlineLevel="0" collapsed="false">
      <c r="A1103" s="16" t="n">
        <v>1102</v>
      </c>
      <c r="B1103" s="17" t="s">
        <v>76</v>
      </c>
      <c r="C1103" s="17" t="n">
        <v>34800269</v>
      </c>
      <c r="D1103" s="17" t="str">
        <f aca="false">LEFT(C1103,3)</f>
        <v>348</v>
      </c>
      <c r="E1103" s="16" t="s">
        <v>351</v>
      </c>
      <c r="F1103" s="18" t="s">
        <v>37</v>
      </c>
      <c r="G1103" s="17" t="s">
        <v>10</v>
      </c>
      <c r="H1103" s="17" t="s">
        <v>22</v>
      </c>
      <c r="I1103" s="19" t="n">
        <v>42736</v>
      </c>
      <c r="J1103" s="16"/>
      <c r="K1103" s="17" t="n">
        <v>100</v>
      </c>
      <c r="L1103" s="17"/>
      <c r="M1103" s="20" t="n">
        <f aca="false">IF(C1103&lt;&gt;C1102,K1103,IF(K1103="",M1102-L1103,M1102+K1103))</f>
        <v>117</v>
      </c>
      <c r="N1103" s="21" t="n">
        <v>2.35778</v>
      </c>
      <c r="O1103" s="22" t="n">
        <f aca="false">K1103*N1103</f>
        <v>235.778</v>
      </c>
      <c r="P1103" s="22" t="n">
        <f aca="false">L1103*N1103</f>
        <v>0</v>
      </c>
      <c r="Q1103" s="23" t="n">
        <f aca="false">IF(C1103&lt;&gt;C1102,O1103,IF(O1103=0,Q1102-P1103,Q1102+O1103))</f>
        <v>294.904</v>
      </c>
      <c r="R1103" s="24" t="n">
        <f aca="false">IF(C1103&lt;&gt;C1104,M1103,0)</f>
        <v>117</v>
      </c>
      <c r="S1103" s="25" t="n">
        <f aca="false">IF(C1103&lt;&gt;C1104,Q1103,0)</f>
        <v>294.904</v>
      </c>
      <c r="T1103" s="26" t="s">
        <v>23</v>
      </c>
      <c r="U1103" s="27"/>
      <c r="V1103" s="28"/>
      <c r="W1103" s="26"/>
      <c r="X1103" s="26"/>
      <c r="Y1103" s="26"/>
      <c r="Z1103" s="26"/>
    </row>
    <row r="1104" customFormat="false" ht="12.75" hidden="false" customHeight="true" outlineLevel="0" collapsed="false">
      <c r="A1104" s="16" t="n">
        <v>1103</v>
      </c>
      <c r="B1104" s="17" t="s">
        <v>76</v>
      </c>
      <c r="C1104" s="17" t="n">
        <v>34800270</v>
      </c>
      <c r="D1104" s="17" t="str">
        <f aca="false">LEFT(C1104,3)</f>
        <v>348</v>
      </c>
      <c r="E1104" s="16" t="s">
        <v>352</v>
      </c>
      <c r="F1104" s="18" t="s">
        <v>37</v>
      </c>
      <c r="G1104" s="17" t="s">
        <v>10</v>
      </c>
      <c r="H1104" s="17" t="s">
        <v>22</v>
      </c>
      <c r="I1104" s="19" t="n">
        <v>42736</v>
      </c>
      <c r="J1104" s="16"/>
      <c r="K1104" s="17" t="n">
        <v>45</v>
      </c>
      <c r="L1104" s="17"/>
      <c r="M1104" s="20" t="n">
        <f aca="false">IF(C1104&lt;&gt;C1103,K1104,IF(K1104="",M1103-L1104,M1103+K1104))</f>
        <v>45</v>
      </c>
      <c r="N1104" s="21" t="n">
        <v>3.26062</v>
      </c>
      <c r="O1104" s="22" t="n">
        <f aca="false">K1104*N1104</f>
        <v>146.7279</v>
      </c>
      <c r="P1104" s="22" t="n">
        <f aca="false">L1104*N1104</f>
        <v>0</v>
      </c>
      <c r="Q1104" s="23" t="n">
        <f aca="false">IF(C1104&lt;&gt;C1103,O1104,IF(O1104=0,Q1103-P1104,Q1103+O1104))</f>
        <v>146.7279</v>
      </c>
      <c r="R1104" s="24" t="n">
        <f aca="false">IF(C1104&lt;&gt;C1105,M1104,0)</f>
        <v>0</v>
      </c>
      <c r="S1104" s="25" t="n">
        <f aca="false">IF(C1104&lt;&gt;C1105,Q1104,0)</f>
        <v>0</v>
      </c>
      <c r="T1104" s="26" t="s">
        <v>23</v>
      </c>
      <c r="U1104" s="27"/>
      <c r="V1104" s="28"/>
      <c r="W1104" s="26"/>
      <c r="X1104" s="26"/>
      <c r="Y1104" s="26"/>
      <c r="Z1104" s="26"/>
    </row>
    <row r="1105" customFormat="false" ht="12.75" hidden="false" customHeight="true" outlineLevel="0" collapsed="false">
      <c r="A1105" s="16" t="n">
        <v>1104</v>
      </c>
      <c r="B1105" s="17" t="s">
        <v>76</v>
      </c>
      <c r="C1105" s="17" t="n">
        <v>34800270</v>
      </c>
      <c r="D1105" s="17" t="str">
        <f aca="false">LEFT(C1105,3)</f>
        <v>348</v>
      </c>
      <c r="E1105" s="16" t="s">
        <v>352</v>
      </c>
      <c r="F1105" s="18" t="s">
        <v>37</v>
      </c>
      <c r="G1105" s="17" t="s">
        <v>10</v>
      </c>
      <c r="H1105" s="17" t="s">
        <v>22</v>
      </c>
      <c r="I1105" s="19" t="n">
        <v>42736</v>
      </c>
      <c r="J1105" s="16"/>
      <c r="K1105" s="17" t="n">
        <v>80</v>
      </c>
      <c r="L1105" s="17"/>
      <c r="M1105" s="20" t="n">
        <f aca="false">IF(C1105&lt;&gt;C1104,K1105,IF(K1105="",M1104-L1105,M1104+K1105))</f>
        <v>125</v>
      </c>
      <c r="N1105" s="21" t="n">
        <v>2.25527</v>
      </c>
      <c r="O1105" s="22" t="n">
        <f aca="false">K1105*N1105</f>
        <v>180.4216</v>
      </c>
      <c r="P1105" s="22" t="n">
        <f aca="false">L1105*N1105</f>
        <v>0</v>
      </c>
      <c r="Q1105" s="23" t="n">
        <f aca="false">IF(C1105&lt;&gt;C1104,O1105,IF(O1105=0,Q1104-P1105,Q1104+O1105))</f>
        <v>327.1495</v>
      </c>
      <c r="R1105" s="24" t="n">
        <f aca="false">IF(C1105&lt;&gt;C1106,M1105,0)</f>
        <v>0</v>
      </c>
      <c r="S1105" s="25" t="n">
        <f aca="false">IF(C1105&lt;&gt;C1106,Q1105,0)</f>
        <v>0</v>
      </c>
      <c r="T1105" s="26" t="s">
        <v>23</v>
      </c>
      <c r="U1105" s="27"/>
      <c r="V1105" s="28"/>
      <c r="W1105" s="26"/>
      <c r="X1105" s="26"/>
      <c r="Y1105" s="26"/>
      <c r="Z1105" s="26"/>
    </row>
    <row r="1106" customFormat="false" ht="12.75" hidden="false" customHeight="true" outlineLevel="0" collapsed="false">
      <c r="A1106" s="16" t="n">
        <v>1105</v>
      </c>
      <c r="B1106" s="17" t="s">
        <v>76</v>
      </c>
      <c r="C1106" s="17" t="n">
        <v>34800270</v>
      </c>
      <c r="D1106" s="17" t="str">
        <f aca="false">LEFT(C1106,3)</f>
        <v>348</v>
      </c>
      <c r="E1106" s="16" t="s">
        <v>352</v>
      </c>
      <c r="F1106" s="18" t="s">
        <v>37</v>
      </c>
      <c r="G1106" s="17" t="s">
        <v>11</v>
      </c>
      <c r="H1106" s="17" t="n">
        <v>12633</v>
      </c>
      <c r="I1106" s="19" t="n">
        <v>42762</v>
      </c>
      <c r="J1106" s="16"/>
      <c r="K1106" s="17"/>
      <c r="L1106" s="17" t="n">
        <v>2</v>
      </c>
      <c r="M1106" s="20" t="n">
        <f aca="false">IF(C1106&lt;&gt;C1105,K1106,IF(K1106="",M1105-L1106,M1105+K1106))</f>
        <v>123</v>
      </c>
      <c r="N1106" s="21" t="n">
        <v>3.26062</v>
      </c>
      <c r="O1106" s="22" t="n">
        <f aca="false">K1106*N1106</f>
        <v>0</v>
      </c>
      <c r="P1106" s="22" t="n">
        <f aca="false">L1106*N1106</f>
        <v>6.52124</v>
      </c>
      <c r="Q1106" s="23" t="n">
        <f aca="false">IF(C1106&lt;&gt;C1105,O1106,IF(O1106=0,Q1105-P1106,Q1105+O1106))</f>
        <v>320.62826</v>
      </c>
      <c r="R1106" s="24" t="n">
        <f aca="false">IF(C1106&lt;&gt;C1107,M1106,0)</f>
        <v>0</v>
      </c>
      <c r="S1106" s="25" t="n">
        <f aca="false">IF(C1106&lt;&gt;C1107,Q1106,0)</f>
        <v>0</v>
      </c>
      <c r="T1106" s="0" t="s">
        <v>25</v>
      </c>
      <c r="U1106" s="27"/>
      <c r="V1106" s="28"/>
      <c r="W1106" s="26"/>
      <c r="X1106" s="26"/>
      <c r="Y1106" s="26"/>
      <c r="Z1106" s="26"/>
    </row>
    <row r="1107" customFormat="false" ht="12.75" hidden="false" customHeight="true" outlineLevel="0" collapsed="false">
      <c r="A1107" s="16" t="n">
        <v>1106</v>
      </c>
      <c r="B1107" s="17" t="s">
        <v>76</v>
      </c>
      <c r="C1107" s="17" t="n">
        <v>34800270</v>
      </c>
      <c r="D1107" s="17" t="str">
        <f aca="false">LEFT(C1107,3)</f>
        <v>348</v>
      </c>
      <c r="E1107" s="16" t="s">
        <v>352</v>
      </c>
      <c r="F1107" s="18" t="s">
        <v>37</v>
      </c>
      <c r="G1107" s="17" t="s">
        <v>11</v>
      </c>
      <c r="H1107" s="17" t="n">
        <v>12896</v>
      </c>
      <c r="I1107" s="19" t="n">
        <v>42816</v>
      </c>
      <c r="J1107" s="16"/>
      <c r="K1107" s="17"/>
      <c r="L1107" s="17" t="n">
        <v>2</v>
      </c>
      <c r="M1107" s="20" t="n">
        <f aca="false">IF(C1107&lt;&gt;C1106,K1107,IF(K1107="",M1106-L1107,M1106+K1107))</f>
        <v>121</v>
      </c>
      <c r="N1107" s="21" t="n">
        <v>3.26062</v>
      </c>
      <c r="O1107" s="22" t="n">
        <f aca="false">K1107*N1107</f>
        <v>0</v>
      </c>
      <c r="P1107" s="22" t="n">
        <f aca="false">L1107*N1107</f>
        <v>6.52124</v>
      </c>
      <c r="Q1107" s="23" t="n">
        <f aca="false">IF(C1107&lt;&gt;C1106,O1107,IF(O1107=0,Q1106-P1107,Q1106+O1107))</f>
        <v>314.10702</v>
      </c>
      <c r="R1107" s="24" t="n">
        <f aca="false">IF(C1107&lt;&gt;C1108,M1107,0)</f>
        <v>0</v>
      </c>
      <c r="S1107" s="25" t="n">
        <f aca="false">IF(C1107&lt;&gt;C1108,Q1107,0)</f>
        <v>0</v>
      </c>
      <c r="T1107" s="0" t="s">
        <v>26</v>
      </c>
      <c r="U1107" s="27"/>
      <c r="V1107" s="28"/>
      <c r="W1107" s="26"/>
      <c r="X1107" s="26"/>
      <c r="Y1107" s="26"/>
      <c r="Z1107" s="26"/>
    </row>
    <row r="1108" customFormat="false" ht="12.75" hidden="false" customHeight="true" outlineLevel="0" collapsed="false">
      <c r="A1108" s="16" t="n">
        <v>1107</v>
      </c>
      <c r="B1108" s="17" t="s">
        <v>76</v>
      </c>
      <c r="C1108" s="1" t="n">
        <v>34800270</v>
      </c>
      <c r="D1108" s="1" t="n">
        <v>348</v>
      </c>
      <c r="E1108" s="16" t="s">
        <v>352</v>
      </c>
      <c r="F1108" s="18" t="s">
        <v>37</v>
      </c>
      <c r="G1108" s="1" t="s">
        <v>11</v>
      </c>
      <c r="H1108" s="1" t="n">
        <v>13206</v>
      </c>
      <c r="I1108" s="3" t="n">
        <v>42885</v>
      </c>
      <c r="L1108" s="1" t="n">
        <v>5</v>
      </c>
      <c r="M1108" s="20" t="n">
        <f aca="false">IF(C1108&lt;&gt;C1107,K1108,IF(K1108="",M1107-L1108,M1107+K1108))</f>
        <v>116</v>
      </c>
      <c r="N1108" s="21" t="n">
        <v>3.26062</v>
      </c>
      <c r="O1108" s="22" t="n">
        <f aca="false">K1108*N1108</f>
        <v>0</v>
      </c>
      <c r="P1108" s="22" t="n">
        <f aca="false">L1108*N1108</f>
        <v>16.3031</v>
      </c>
      <c r="Q1108" s="23" t="n">
        <f aca="false">IF(C1108&lt;&gt;C1107,O1108,IF(O1108=0,Q1107-P1108,Q1107+O1108))</f>
        <v>297.80392</v>
      </c>
      <c r="R1108" s="24" t="n">
        <f aca="false">IF(C1108&lt;&gt;C1109,M1108,0)</f>
        <v>0</v>
      </c>
      <c r="S1108" s="25" t="n">
        <f aca="false">IF(C1108&lt;&gt;C1109,Q1108,0)</f>
        <v>0</v>
      </c>
      <c r="T1108" s="0" t="s">
        <v>28</v>
      </c>
      <c r="U1108" s="47"/>
      <c r="V1108" s="28"/>
      <c r="W1108" s="26"/>
      <c r="X1108" s="26"/>
      <c r="Y1108" s="26"/>
      <c r="Z1108" s="26"/>
    </row>
    <row r="1109" customFormat="false" ht="12.75" hidden="false" customHeight="true" outlineLevel="0" collapsed="false">
      <c r="A1109" s="16" t="n">
        <v>1108</v>
      </c>
      <c r="B1109" s="17" t="s">
        <v>76</v>
      </c>
      <c r="C1109" s="1" t="n">
        <v>34800270</v>
      </c>
      <c r="D1109" s="1" t="n">
        <v>348</v>
      </c>
      <c r="E1109" s="16" t="s">
        <v>352</v>
      </c>
      <c r="F1109" s="18" t="s">
        <v>37</v>
      </c>
      <c r="G1109" s="1" t="s">
        <v>11</v>
      </c>
      <c r="H1109" s="1" t="n">
        <v>13218</v>
      </c>
      <c r="I1109" s="3" t="n">
        <v>42886</v>
      </c>
      <c r="L1109" s="1" t="n">
        <v>6</v>
      </c>
      <c r="M1109" s="20" t="n">
        <f aca="false">IF(C1109&lt;&gt;C1108,K1109,IF(K1109="",M1108-L1109,M1108+K1109))</f>
        <v>110</v>
      </c>
      <c r="N1109" s="21" t="n">
        <v>3.26062</v>
      </c>
      <c r="O1109" s="22" t="n">
        <f aca="false">K1109*N1109</f>
        <v>0</v>
      </c>
      <c r="P1109" s="22" t="n">
        <f aca="false">L1109*N1109</f>
        <v>19.56372</v>
      </c>
      <c r="Q1109" s="23" t="n">
        <f aca="false">IF(C1109&lt;&gt;C1108,O1109,IF(O1109=0,Q1108-P1109,Q1108+O1109))</f>
        <v>278.2402</v>
      </c>
      <c r="R1109" s="24" t="n">
        <f aca="false">IF(C1109&lt;&gt;C1110,M1109,0)</f>
        <v>110</v>
      </c>
      <c r="S1109" s="25" t="n">
        <f aca="false">IF(C1109&lt;&gt;C1110,Q1109,0)</f>
        <v>278.2402</v>
      </c>
      <c r="T1109" s="0" t="s">
        <v>28</v>
      </c>
      <c r="U1109" s="27"/>
      <c r="V1109" s="28"/>
      <c r="W1109" s="26"/>
      <c r="X1109" s="26"/>
      <c r="Y1109" s="26"/>
      <c r="Z1109" s="26"/>
    </row>
    <row r="1110" customFormat="false" ht="12.75" hidden="false" customHeight="true" outlineLevel="0" collapsed="false">
      <c r="A1110" s="16" t="n">
        <v>1109</v>
      </c>
      <c r="B1110" s="17" t="s">
        <v>76</v>
      </c>
      <c r="C1110" s="17" t="n">
        <v>34800271</v>
      </c>
      <c r="D1110" s="17" t="str">
        <f aca="false">LEFT(C1110,3)</f>
        <v>348</v>
      </c>
      <c r="E1110" s="16" t="s">
        <v>353</v>
      </c>
      <c r="F1110" s="18" t="s">
        <v>37</v>
      </c>
      <c r="G1110" s="17" t="s">
        <v>10</v>
      </c>
      <c r="H1110" s="17" t="s">
        <v>22</v>
      </c>
      <c r="I1110" s="19" t="n">
        <v>42736</v>
      </c>
      <c r="J1110" s="16"/>
      <c r="K1110" s="17" t="n">
        <v>48</v>
      </c>
      <c r="L1110" s="17"/>
      <c r="M1110" s="20" t="n">
        <f aca="false">IF(C1110&lt;&gt;C1109,K1110,IF(K1110="",M1109-L1110,M1109+K1110))</f>
        <v>48</v>
      </c>
      <c r="N1110" s="21" t="n">
        <v>2.6085</v>
      </c>
      <c r="O1110" s="22" t="n">
        <f aca="false">K1110*N1110</f>
        <v>125.208</v>
      </c>
      <c r="P1110" s="22" t="n">
        <f aca="false">L1110*N1110</f>
        <v>0</v>
      </c>
      <c r="Q1110" s="23" t="n">
        <f aca="false">IF(C1110&lt;&gt;C1109,O1110,IF(O1110=0,Q1109-P1110,Q1109+O1110))</f>
        <v>125.208</v>
      </c>
      <c r="R1110" s="24" t="n">
        <f aca="false">IF(C1110&lt;&gt;C1111,M1110,0)</f>
        <v>0</v>
      </c>
      <c r="S1110" s="25" t="n">
        <f aca="false">IF(C1110&lt;&gt;C1111,Q1110,0)</f>
        <v>0</v>
      </c>
      <c r="T1110" s="26" t="s">
        <v>23</v>
      </c>
      <c r="U1110" s="27"/>
      <c r="V1110" s="28"/>
      <c r="W1110" s="26"/>
      <c r="X1110" s="26"/>
      <c r="Y1110" s="26"/>
      <c r="Z1110" s="26"/>
    </row>
    <row r="1111" customFormat="false" ht="12.75" hidden="false" customHeight="true" outlineLevel="0" collapsed="false">
      <c r="A1111" s="16" t="n">
        <v>1110</v>
      </c>
      <c r="B1111" s="17" t="s">
        <v>76</v>
      </c>
      <c r="C1111" s="1" t="n">
        <v>34800271</v>
      </c>
      <c r="D1111" s="1" t="n">
        <v>348</v>
      </c>
      <c r="E1111" s="16" t="s">
        <v>353</v>
      </c>
      <c r="F1111" s="18" t="s">
        <v>37</v>
      </c>
      <c r="G1111" s="1" t="s">
        <v>11</v>
      </c>
      <c r="H1111" s="1" t="n">
        <v>13206</v>
      </c>
      <c r="I1111" s="3" t="n">
        <v>42885</v>
      </c>
      <c r="L1111" s="1" t="n">
        <v>6</v>
      </c>
      <c r="M1111" s="20" t="n">
        <f aca="false">IF(C1111&lt;&gt;C1110,K1111,IF(K1111="",M1110-L1111,M1110+K1111))</f>
        <v>42</v>
      </c>
      <c r="N1111" s="21" t="n">
        <v>2.6085</v>
      </c>
      <c r="O1111" s="22" t="n">
        <f aca="false">K1111*N1111</f>
        <v>0</v>
      </c>
      <c r="P1111" s="22" t="n">
        <f aca="false">L1111*N1111</f>
        <v>15.651</v>
      </c>
      <c r="Q1111" s="23" t="n">
        <f aca="false">IF(C1111&lt;&gt;C1110,O1111,IF(O1111=0,Q1110-P1111,Q1110+O1111))</f>
        <v>109.557</v>
      </c>
      <c r="R1111" s="24" t="n">
        <f aca="false">IF(C1111&lt;&gt;C1112,M1111,0)</f>
        <v>42</v>
      </c>
      <c r="S1111" s="25" t="n">
        <f aca="false">IF(C1111&lt;&gt;C1112,Q1111,0)</f>
        <v>109.557</v>
      </c>
      <c r="T1111" s="0" t="s">
        <v>28</v>
      </c>
      <c r="U1111" s="27"/>
      <c r="V1111" s="28"/>
      <c r="W1111" s="26"/>
      <c r="X1111" s="26"/>
      <c r="Y1111" s="26"/>
      <c r="Z1111" s="26"/>
    </row>
    <row r="1112" customFormat="false" ht="12.75" hidden="false" customHeight="true" outlineLevel="0" collapsed="false">
      <c r="A1112" s="16" t="n">
        <v>1111</v>
      </c>
      <c r="B1112" s="17" t="s">
        <v>76</v>
      </c>
      <c r="C1112" s="17" t="n">
        <v>34800272</v>
      </c>
      <c r="D1112" s="17" t="str">
        <f aca="false">LEFT(C1112,3)</f>
        <v>348</v>
      </c>
      <c r="E1112" s="16" t="s">
        <v>354</v>
      </c>
      <c r="F1112" s="18" t="s">
        <v>37</v>
      </c>
      <c r="G1112" s="17" t="s">
        <v>10</v>
      </c>
      <c r="H1112" s="17" t="s">
        <v>22</v>
      </c>
      <c r="I1112" s="19" t="n">
        <v>42736</v>
      </c>
      <c r="J1112" s="16"/>
      <c r="K1112" s="17" t="n">
        <v>39</v>
      </c>
      <c r="L1112" s="17"/>
      <c r="M1112" s="20" t="n">
        <f aca="false">IF(C1112&lt;&gt;C1111,K1112,IF(K1112="",M1111-L1112,M1111+K1112))</f>
        <v>39</v>
      </c>
      <c r="N1112" s="21" t="n">
        <v>3.69537</v>
      </c>
      <c r="O1112" s="22" t="n">
        <f aca="false">K1112*N1112</f>
        <v>144.11943</v>
      </c>
      <c r="P1112" s="22" t="n">
        <f aca="false">L1112*N1112</f>
        <v>0</v>
      </c>
      <c r="Q1112" s="23" t="n">
        <f aca="false">IF(C1112&lt;&gt;C1111,O1112,IF(O1112=0,Q1111-P1112,Q1111+O1112))</f>
        <v>144.11943</v>
      </c>
      <c r="R1112" s="24" t="n">
        <f aca="false">IF(C1112&lt;&gt;C1113,M1112,0)</f>
        <v>0</v>
      </c>
      <c r="S1112" s="25" t="n">
        <f aca="false">IF(C1112&lt;&gt;C1113,Q1112,0)</f>
        <v>0</v>
      </c>
      <c r="T1112" s="26" t="s">
        <v>23</v>
      </c>
      <c r="U1112" s="27"/>
      <c r="V1112" s="28"/>
      <c r="W1112" s="26"/>
      <c r="X1112" s="26"/>
      <c r="Y1112" s="26"/>
      <c r="Z1112" s="26"/>
    </row>
    <row r="1113" customFormat="false" ht="12.75" hidden="false" customHeight="true" outlineLevel="0" collapsed="false">
      <c r="A1113" s="16" t="n">
        <v>1112</v>
      </c>
      <c r="B1113" s="17" t="s">
        <v>76</v>
      </c>
      <c r="C1113" s="17" t="n">
        <v>34800272</v>
      </c>
      <c r="D1113" s="17" t="str">
        <f aca="false">LEFT(C1113,3)</f>
        <v>348</v>
      </c>
      <c r="E1113" s="16" t="s">
        <v>354</v>
      </c>
      <c r="F1113" s="18" t="s">
        <v>37</v>
      </c>
      <c r="G1113" s="17" t="s">
        <v>10</v>
      </c>
      <c r="H1113" s="17" t="s">
        <v>22</v>
      </c>
      <c r="I1113" s="19" t="n">
        <v>42736</v>
      </c>
      <c r="J1113" s="16"/>
      <c r="K1113" s="17" t="n">
        <v>100</v>
      </c>
      <c r="L1113" s="17"/>
      <c r="M1113" s="20" t="n">
        <f aca="false">IF(C1113&lt;&gt;C1112,K1113,IF(K1113="",M1112-L1113,M1112+K1113))</f>
        <v>139</v>
      </c>
      <c r="N1113" s="21" t="n">
        <v>2.5628</v>
      </c>
      <c r="O1113" s="22" t="n">
        <f aca="false">K1113*N1113</f>
        <v>256.28</v>
      </c>
      <c r="P1113" s="22" t="n">
        <f aca="false">L1113*N1113</f>
        <v>0</v>
      </c>
      <c r="Q1113" s="23" t="n">
        <f aca="false">IF(C1113&lt;&gt;C1112,O1113,IF(O1113=0,Q1112-P1113,Q1112+O1113))</f>
        <v>400.39943</v>
      </c>
      <c r="R1113" s="24" t="n">
        <f aca="false">IF(C1113&lt;&gt;C1114,M1113,0)</f>
        <v>139</v>
      </c>
      <c r="S1113" s="25" t="n">
        <f aca="false">IF(C1113&lt;&gt;C1114,Q1113,0)</f>
        <v>400.39943</v>
      </c>
      <c r="T1113" s="26" t="s">
        <v>23</v>
      </c>
      <c r="U1113" s="27"/>
      <c r="V1113" s="28"/>
      <c r="W1113" s="26"/>
      <c r="X1113" s="26"/>
      <c r="Y1113" s="26"/>
      <c r="Z1113" s="26"/>
    </row>
    <row r="1114" customFormat="false" ht="12.75" hidden="false" customHeight="true" outlineLevel="0" collapsed="false">
      <c r="A1114" s="16" t="n">
        <v>1113</v>
      </c>
      <c r="B1114" s="17" t="s">
        <v>76</v>
      </c>
      <c r="C1114" s="17" t="n">
        <v>34800273</v>
      </c>
      <c r="D1114" s="17" t="str">
        <f aca="false">LEFT(C1114,3)</f>
        <v>348</v>
      </c>
      <c r="E1114" s="16" t="s">
        <v>355</v>
      </c>
      <c r="F1114" s="18" t="s">
        <v>37</v>
      </c>
      <c r="G1114" s="17" t="s">
        <v>10</v>
      </c>
      <c r="H1114" s="17" t="s">
        <v>22</v>
      </c>
      <c r="I1114" s="19" t="n">
        <v>42736</v>
      </c>
      <c r="J1114" s="16"/>
      <c r="K1114" s="17" t="n">
        <v>13</v>
      </c>
      <c r="L1114" s="17"/>
      <c r="M1114" s="20" t="n">
        <f aca="false">IF(C1114&lt;&gt;C1113,K1114,IF(K1114="",M1113-L1114,M1113+K1114))</f>
        <v>13</v>
      </c>
      <c r="N1114" s="21" t="n">
        <v>3.478</v>
      </c>
      <c r="O1114" s="22" t="n">
        <f aca="false">K1114*N1114</f>
        <v>45.214</v>
      </c>
      <c r="P1114" s="22" t="n">
        <f aca="false">L1114*N1114</f>
        <v>0</v>
      </c>
      <c r="Q1114" s="23" t="n">
        <f aca="false">IF(C1114&lt;&gt;C1113,O1114,IF(O1114=0,Q1113-P1114,Q1113+O1114))</f>
        <v>45.214</v>
      </c>
      <c r="R1114" s="24" t="n">
        <f aca="false">IF(C1114&lt;&gt;C1115,M1114,0)</f>
        <v>0</v>
      </c>
      <c r="S1114" s="25" t="n">
        <f aca="false">IF(C1114&lt;&gt;C1115,Q1114,0)</f>
        <v>0</v>
      </c>
      <c r="T1114" s="26" t="s">
        <v>23</v>
      </c>
      <c r="U1114" s="27"/>
      <c r="V1114" s="28"/>
      <c r="X1114" s="26"/>
      <c r="Y1114" s="26"/>
      <c r="Z1114" s="26"/>
    </row>
    <row r="1115" customFormat="false" ht="15" hidden="false" customHeight="true" outlineLevel="0" collapsed="false">
      <c r="A1115" s="16" t="n">
        <v>1114</v>
      </c>
      <c r="B1115" s="17" t="s">
        <v>76</v>
      </c>
      <c r="C1115" s="17" t="n">
        <v>34800273</v>
      </c>
      <c r="D1115" s="17" t="str">
        <f aca="false">LEFT(C1115,3)</f>
        <v>348</v>
      </c>
      <c r="E1115" s="16" t="s">
        <v>355</v>
      </c>
      <c r="F1115" s="18" t="s">
        <v>37</v>
      </c>
      <c r="G1115" s="17" t="s">
        <v>10</v>
      </c>
      <c r="H1115" s="17" t="s">
        <v>22</v>
      </c>
      <c r="I1115" s="19" t="n">
        <v>42736</v>
      </c>
      <c r="J1115" s="16"/>
      <c r="K1115" s="17" t="n">
        <v>80</v>
      </c>
      <c r="L1115" s="17"/>
      <c r="M1115" s="20" t="n">
        <f aca="false">IF(C1115&lt;&gt;C1114,K1115,IF(K1115="",M1114-L1115,M1114+K1115))</f>
        <v>93</v>
      </c>
      <c r="N1115" s="21" t="n">
        <v>2.5628</v>
      </c>
      <c r="O1115" s="22" t="n">
        <f aca="false">K1115*N1115</f>
        <v>205.024</v>
      </c>
      <c r="P1115" s="22" t="n">
        <f aca="false">L1115*N1115</f>
        <v>0</v>
      </c>
      <c r="Q1115" s="23" t="n">
        <f aca="false">IF(C1115&lt;&gt;C1114,O1115,IF(O1115=0,Q1114-P1115,Q1114+O1115))</f>
        <v>250.238</v>
      </c>
      <c r="R1115" s="24" t="n">
        <f aca="false">IF(C1115&lt;&gt;C1116,M1115,0)</f>
        <v>0</v>
      </c>
      <c r="S1115" s="25" t="n">
        <f aca="false">IF(C1115&lt;&gt;C1116,Q1115,0)</f>
        <v>0</v>
      </c>
      <c r="T1115" s="26" t="s">
        <v>23</v>
      </c>
      <c r="U1115" s="27"/>
      <c r="V1115" s="28"/>
    </row>
    <row r="1116" customFormat="false" ht="15" hidden="false" customHeight="true" outlineLevel="0" collapsed="false">
      <c r="A1116" s="16" t="n">
        <v>1115</v>
      </c>
      <c r="B1116" s="17" t="s">
        <v>76</v>
      </c>
      <c r="C1116" s="17" t="n">
        <v>34800273</v>
      </c>
      <c r="D1116" s="17" t="str">
        <f aca="false">LEFT(C1116,3)</f>
        <v>348</v>
      </c>
      <c r="E1116" s="16" t="s">
        <v>355</v>
      </c>
      <c r="F1116" s="18" t="s">
        <v>37</v>
      </c>
      <c r="G1116" s="17" t="s">
        <v>11</v>
      </c>
      <c r="H1116" s="17" t="n">
        <v>12896</v>
      </c>
      <c r="I1116" s="19" t="n">
        <v>42816</v>
      </c>
      <c r="J1116" s="16"/>
      <c r="K1116" s="17"/>
      <c r="L1116" s="17" t="n">
        <v>2</v>
      </c>
      <c r="M1116" s="20" t="n">
        <f aca="false">IF(C1116&lt;&gt;C1115,K1116,IF(K1116="",M1115-L1116,M1115+K1116))</f>
        <v>91</v>
      </c>
      <c r="N1116" s="21" t="n">
        <v>2.5628</v>
      </c>
      <c r="O1116" s="22" t="n">
        <f aca="false">K1116*N1116</f>
        <v>0</v>
      </c>
      <c r="P1116" s="22" t="n">
        <f aca="false">L1116*N1116</f>
        <v>5.1256</v>
      </c>
      <c r="Q1116" s="23" t="n">
        <f aca="false">IF(C1116&lt;&gt;C1115,O1116,IF(O1116=0,Q1115-P1116,Q1115+O1116))</f>
        <v>245.1124</v>
      </c>
      <c r="R1116" s="24" t="n">
        <f aca="false">IF(C1116&lt;&gt;C1117,M1116,0)</f>
        <v>0</v>
      </c>
      <c r="S1116" s="25" t="n">
        <f aca="false">IF(C1116&lt;&gt;C1117,Q1116,0)</f>
        <v>0</v>
      </c>
      <c r="T1116" s="0" t="s">
        <v>26</v>
      </c>
      <c r="U1116" s="27"/>
      <c r="V1116" s="28"/>
    </row>
    <row r="1117" customFormat="false" ht="15" hidden="false" customHeight="true" outlineLevel="0" collapsed="false">
      <c r="A1117" s="16" t="n">
        <v>1116</v>
      </c>
      <c r="B1117" s="17" t="s">
        <v>76</v>
      </c>
      <c r="C1117" s="1" t="n">
        <v>34800273</v>
      </c>
      <c r="D1117" s="1" t="n">
        <v>348</v>
      </c>
      <c r="E1117" s="16" t="s">
        <v>355</v>
      </c>
      <c r="F1117" s="18" t="s">
        <v>37</v>
      </c>
      <c r="G1117" s="1" t="s">
        <v>11</v>
      </c>
      <c r="H1117" s="1" t="n">
        <v>13206</v>
      </c>
      <c r="I1117" s="3" t="n">
        <v>42885</v>
      </c>
      <c r="L1117" s="1" t="n">
        <v>10</v>
      </c>
      <c r="M1117" s="20" t="n">
        <f aca="false">IF(C1117&lt;&gt;C1116,K1117,IF(K1117="",M1116-L1117,M1116+K1117))</f>
        <v>81</v>
      </c>
      <c r="N1117" s="21" t="n">
        <v>2.5628</v>
      </c>
      <c r="O1117" s="22" t="n">
        <f aca="false">K1117*N1117</f>
        <v>0</v>
      </c>
      <c r="P1117" s="22" t="n">
        <f aca="false">L1117*N1117</f>
        <v>25.628</v>
      </c>
      <c r="Q1117" s="23" t="n">
        <f aca="false">IF(C1117&lt;&gt;C1116,O1117,IF(O1117=0,Q1116-P1117,Q1116+O1117))</f>
        <v>219.4844</v>
      </c>
      <c r="R1117" s="24" t="n">
        <f aca="false">IF(C1117&lt;&gt;C1118,M1117,0)</f>
        <v>0</v>
      </c>
      <c r="S1117" s="25" t="n">
        <f aca="false">IF(C1117&lt;&gt;C1118,Q1117,0)</f>
        <v>0</v>
      </c>
      <c r="T1117" s="0" t="s">
        <v>28</v>
      </c>
      <c r="U1117" s="27"/>
      <c r="V1117" s="28"/>
    </row>
    <row r="1118" customFormat="false" ht="15" hidden="false" customHeight="true" outlineLevel="0" collapsed="false">
      <c r="A1118" s="16" t="n">
        <v>1117</v>
      </c>
      <c r="B1118" s="17" t="s">
        <v>76</v>
      </c>
      <c r="C1118" s="1" t="n">
        <v>34800273</v>
      </c>
      <c r="D1118" s="1" t="n">
        <v>348</v>
      </c>
      <c r="E1118" s="16" t="s">
        <v>355</v>
      </c>
      <c r="F1118" s="18" t="s">
        <v>37</v>
      </c>
      <c r="G1118" s="1" t="s">
        <v>11</v>
      </c>
      <c r="H1118" s="1" t="n">
        <v>13218</v>
      </c>
      <c r="I1118" s="3" t="n">
        <v>42886</v>
      </c>
      <c r="L1118" s="1" t="n">
        <v>10</v>
      </c>
      <c r="M1118" s="20" t="n">
        <f aca="false">IF(C1118&lt;&gt;C1117,K1118,IF(K1118="",M1117-L1118,M1117+K1118))</f>
        <v>71</v>
      </c>
      <c r="N1118" s="21" t="n">
        <v>2.5628</v>
      </c>
      <c r="O1118" s="22" t="n">
        <f aca="false">K1118*N1118</f>
        <v>0</v>
      </c>
      <c r="P1118" s="22" t="n">
        <f aca="false">L1118*N1118</f>
        <v>25.628</v>
      </c>
      <c r="Q1118" s="23" t="n">
        <f aca="false">IF(C1118&lt;&gt;C1117,O1118,IF(O1118=0,Q1117-P1118,Q1117+O1118))</f>
        <v>193.8564</v>
      </c>
      <c r="R1118" s="24" t="n">
        <f aca="false">IF(C1118&lt;&gt;C1119,M1118,0)</f>
        <v>0</v>
      </c>
      <c r="S1118" s="25" t="n">
        <f aca="false">IF(C1118&lt;&gt;C1119,Q1118,0)</f>
        <v>0</v>
      </c>
      <c r="T1118" s="0" t="s">
        <v>28</v>
      </c>
      <c r="U1118" s="27"/>
      <c r="V1118" s="28"/>
    </row>
    <row r="1119" customFormat="false" ht="15" hidden="false" customHeight="true" outlineLevel="0" collapsed="false">
      <c r="A1119" s="16" t="n">
        <v>1118</v>
      </c>
      <c r="B1119" s="17" t="s">
        <v>76</v>
      </c>
      <c r="C1119" s="1" t="n">
        <v>34800273</v>
      </c>
      <c r="D1119" s="1" t="n">
        <v>348</v>
      </c>
      <c r="E1119" s="16" t="s">
        <v>355</v>
      </c>
      <c r="F1119" s="18" t="s">
        <v>37</v>
      </c>
      <c r="G1119" s="1" t="s">
        <v>11</v>
      </c>
      <c r="H1119" s="1" t="n">
        <v>13248</v>
      </c>
      <c r="I1119" s="3" t="n">
        <v>42891</v>
      </c>
      <c r="L1119" s="1" t="n">
        <v>2</v>
      </c>
      <c r="M1119" s="20" t="n">
        <f aca="false">IF(C1119&lt;&gt;C1118,K1119,IF(K1119="",M1118-L1119,M1118+K1119))</f>
        <v>69</v>
      </c>
      <c r="N1119" s="21" t="n">
        <v>2.5628</v>
      </c>
      <c r="O1119" s="22" t="n">
        <f aca="false">K1119*N1119</f>
        <v>0</v>
      </c>
      <c r="P1119" s="22" t="n">
        <f aca="false">L1119*N1119</f>
        <v>5.1256</v>
      </c>
      <c r="Q1119" s="23" t="n">
        <f aca="false">IF(C1119&lt;&gt;C1118,O1119,IF(O1119=0,Q1118-P1119,Q1118+O1119))</f>
        <v>188.7308</v>
      </c>
      <c r="R1119" s="24" t="n">
        <f aca="false">IF(C1119&lt;&gt;C1120,M1119,0)</f>
        <v>0</v>
      </c>
      <c r="S1119" s="25" t="n">
        <f aca="false">IF(C1119&lt;&gt;C1120,Q1119,0)</f>
        <v>0</v>
      </c>
      <c r="T1119" s="0" t="s">
        <v>28</v>
      </c>
      <c r="U1119" s="27"/>
      <c r="V1119" s="28"/>
    </row>
    <row r="1120" customFormat="false" ht="15" hidden="false" customHeight="true" outlineLevel="0" collapsed="false">
      <c r="A1120" s="16" t="n">
        <v>1119</v>
      </c>
      <c r="B1120" s="17" t="s">
        <v>76</v>
      </c>
      <c r="C1120" s="1" t="n">
        <v>34800273</v>
      </c>
      <c r="D1120" s="1" t="n">
        <v>348</v>
      </c>
      <c r="E1120" s="16" t="s">
        <v>355</v>
      </c>
      <c r="F1120" s="18" t="s">
        <v>37</v>
      </c>
      <c r="G1120" s="1" t="s">
        <v>11</v>
      </c>
      <c r="H1120" s="1" t="n">
        <v>13269</v>
      </c>
      <c r="I1120" s="3" t="n">
        <v>42894</v>
      </c>
      <c r="L1120" s="1" t="n">
        <v>2</v>
      </c>
      <c r="M1120" s="20" t="n">
        <f aca="false">IF(C1120&lt;&gt;C1119,K1120,IF(K1120="",M1119-L1120,M1119+K1120))</f>
        <v>67</v>
      </c>
      <c r="N1120" s="21" t="n">
        <v>2.5628</v>
      </c>
      <c r="O1120" s="22" t="n">
        <f aca="false">K1120*N1120</f>
        <v>0</v>
      </c>
      <c r="P1120" s="22" t="n">
        <f aca="false">L1120*N1120</f>
        <v>5.1256</v>
      </c>
      <c r="Q1120" s="23" t="n">
        <f aca="false">IF(C1120&lt;&gt;C1119,O1120,IF(O1120=0,Q1119-P1120,Q1119+O1120))</f>
        <v>183.6052</v>
      </c>
      <c r="R1120" s="24" t="n">
        <f aca="false">IF(C1120&lt;&gt;C1121,M1120,0)</f>
        <v>0</v>
      </c>
      <c r="S1120" s="25" t="n">
        <f aca="false">IF(C1120&lt;&gt;C1121,Q1120,0)</f>
        <v>0</v>
      </c>
      <c r="T1120" s="0" t="s">
        <v>28</v>
      </c>
      <c r="U1120" s="0"/>
      <c r="V1120" s="28"/>
    </row>
    <row r="1121" customFormat="false" ht="15" hidden="false" customHeight="true" outlineLevel="0" collapsed="false">
      <c r="A1121" s="16" t="n">
        <v>1120</v>
      </c>
      <c r="B1121" s="17" t="s">
        <v>76</v>
      </c>
      <c r="C1121" s="1" t="n">
        <v>34800273</v>
      </c>
      <c r="D1121" s="1" t="n">
        <v>348</v>
      </c>
      <c r="E1121" s="0" t="s">
        <v>355</v>
      </c>
      <c r="F1121" s="18" t="s">
        <v>37</v>
      </c>
      <c r="G1121" s="1" t="s">
        <v>11</v>
      </c>
      <c r="H1121" s="1" t="n">
        <v>13656</v>
      </c>
      <c r="I1121" s="3" t="n">
        <v>42915</v>
      </c>
      <c r="K1121" s="0"/>
      <c r="L1121" s="1" t="n">
        <v>1</v>
      </c>
      <c r="M1121" s="20" t="n">
        <f aca="false">IF(C1121&lt;&gt;C1120,K1121,IF(K1121="",M1120-L1121,M1120+K1121))</f>
        <v>66</v>
      </c>
      <c r="N1121" s="21" t="n">
        <v>2.5628</v>
      </c>
      <c r="O1121" s="22" t="n">
        <f aca="false">K1121*N1121</f>
        <v>0</v>
      </c>
      <c r="P1121" s="22" t="n">
        <f aca="false">L1121*N1121</f>
        <v>2.5628</v>
      </c>
      <c r="Q1121" s="23" t="n">
        <f aca="false">IF(C1121&lt;&gt;C1120,O1121,IF(O1121=0,Q1120-P1121,Q1120+O1121))</f>
        <v>181.0424</v>
      </c>
      <c r="R1121" s="24" t="n">
        <f aca="false">IF(C1121&lt;&gt;C1122,M1121,0)</f>
        <v>66</v>
      </c>
      <c r="S1121" s="25" t="n">
        <f aca="false">IF(C1121&lt;&gt;C1122,Q1121,0)</f>
        <v>181.0424</v>
      </c>
      <c r="T1121" s="0" t="s">
        <v>29</v>
      </c>
      <c r="V1121" s="28"/>
    </row>
    <row r="1122" customFormat="false" ht="15" hidden="false" customHeight="true" outlineLevel="0" collapsed="false">
      <c r="A1122" s="16" t="n">
        <v>1121</v>
      </c>
      <c r="B1122" s="17" t="s">
        <v>76</v>
      </c>
      <c r="C1122" s="17" t="n">
        <v>34800275</v>
      </c>
      <c r="D1122" s="17" t="str">
        <f aca="false">LEFT(C1122,3)</f>
        <v>348</v>
      </c>
      <c r="E1122" s="16" t="s">
        <v>356</v>
      </c>
      <c r="F1122" s="18" t="s">
        <v>47</v>
      </c>
      <c r="G1122" s="17" t="s">
        <v>10</v>
      </c>
      <c r="H1122" s="17" t="s">
        <v>22</v>
      </c>
      <c r="I1122" s="19" t="n">
        <v>42736</v>
      </c>
      <c r="J1122" s="16"/>
      <c r="K1122" s="17" t="n">
        <v>1</v>
      </c>
      <c r="L1122" s="17"/>
      <c r="M1122" s="20" t="n">
        <f aca="false">IF(C1122&lt;&gt;C1121,K1122,IF(K1122="",M1121-L1122,M1121+K1122))</f>
        <v>1</v>
      </c>
      <c r="N1122" s="21" t="n">
        <v>47.80178</v>
      </c>
      <c r="O1122" s="22" t="n">
        <f aca="false">K1122*N1122</f>
        <v>47.80178</v>
      </c>
      <c r="P1122" s="22" t="n">
        <f aca="false">L1122*N1122</f>
        <v>0</v>
      </c>
      <c r="Q1122" s="23" t="n">
        <f aca="false">IF(C1122&lt;&gt;C1121,O1122,IF(O1122=0,Q1121-P1122,Q1121+O1122))</f>
        <v>47.80178</v>
      </c>
      <c r="R1122" s="24" t="n">
        <f aca="false">IF(C1122&lt;&gt;C1123,M1122,0)</f>
        <v>0</v>
      </c>
      <c r="S1122" s="25" t="n">
        <f aca="false">IF(C1122&lt;&gt;C1123,Q1122,0)</f>
        <v>0</v>
      </c>
      <c r="T1122" s="26" t="s">
        <v>23</v>
      </c>
      <c r="U1122" s="27"/>
      <c r="V1122" s="28"/>
    </row>
    <row r="1123" customFormat="false" ht="15" hidden="false" customHeight="true" outlineLevel="0" collapsed="false">
      <c r="A1123" s="16" t="n">
        <v>1122</v>
      </c>
      <c r="B1123" s="17" t="s">
        <v>76</v>
      </c>
      <c r="C1123" s="17" t="n">
        <v>34800275</v>
      </c>
      <c r="D1123" s="17" t="str">
        <f aca="false">LEFT(C1123,3)</f>
        <v>348</v>
      </c>
      <c r="E1123" s="16" t="s">
        <v>356</v>
      </c>
      <c r="F1123" s="18" t="s">
        <v>47</v>
      </c>
      <c r="G1123" s="17" t="s">
        <v>11</v>
      </c>
      <c r="H1123" s="17" t="n">
        <v>12567</v>
      </c>
      <c r="I1123" s="19" t="n">
        <v>42746</v>
      </c>
      <c r="J1123" s="16"/>
      <c r="K1123" s="17"/>
      <c r="L1123" s="17" t="n">
        <v>1</v>
      </c>
      <c r="M1123" s="20" t="n">
        <f aca="false">IF(C1123&lt;&gt;C1122,K1123,IF(K1123="",M1122-L1123,M1122+K1123))</f>
        <v>0</v>
      </c>
      <c r="N1123" s="21" t="n">
        <v>47.80178</v>
      </c>
      <c r="O1123" s="22" t="n">
        <f aca="false">K1123*N1123</f>
        <v>0</v>
      </c>
      <c r="P1123" s="22" t="n">
        <f aca="false">L1123*N1123</f>
        <v>47.80178</v>
      </c>
      <c r="Q1123" s="23" t="n">
        <f aca="false">IF(C1123&lt;&gt;C1122,O1123,IF(O1123=0,Q1122-P1123,Q1122+O1123))</f>
        <v>0</v>
      </c>
      <c r="R1123" s="24" t="n">
        <f aca="false">IF(C1123&lt;&gt;C1124,M1123,0)</f>
        <v>0</v>
      </c>
      <c r="S1123" s="25" t="n">
        <f aca="false">IF(C1123&lt;&gt;C1124,Q1123,0)</f>
        <v>0</v>
      </c>
      <c r="T1123" s="16" t="s">
        <v>24</v>
      </c>
      <c r="U1123" s="27"/>
      <c r="V1123" s="28"/>
    </row>
    <row r="1124" customFormat="false" ht="15" hidden="false" customHeight="true" outlineLevel="0" collapsed="false">
      <c r="A1124" s="16" t="n">
        <v>1123</v>
      </c>
      <c r="B1124" s="17" t="s">
        <v>76</v>
      </c>
      <c r="C1124" s="17" t="n">
        <v>34800278</v>
      </c>
      <c r="D1124" s="17" t="str">
        <f aca="false">LEFT(C1124,3)</f>
        <v>348</v>
      </c>
      <c r="E1124" s="16" t="s">
        <v>357</v>
      </c>
      <c r="F1124" s="18" t="s">
        <v>47</v>
      </c>
      <c r="G1124" s="17" t="s">
        <v>10</v>
      </c>
      <c r="H1124" s="17" t="s">
        <v>22</v>
      </c>
      <c r="I1124" s="19" t="n">
        <v>42736</v>
      </c>
      <c r="J1124" s="16"/>
      <c r="K1124" s="17" t="n">
        <v>1</v>
      </c>
      <c r="L1124" s="17"/>
      <c r="M1124" s="20" t="n">
        <f aca="false">IF(C1124&lt;&gt;C1123,K1124,IF(K1124="",M1123-L1124,M1123+K1124))</f>
        <v>1</v>
      </c>
      <c r="N1124" s="21" t="n">
        <v>171.47777</v>
      </c>
      <c r="O1124" s="22" t="n">
        <f aca="false">K1124*N1124</f>
        <v>171.47777</v>
      </c>
      <c r="P1124" s="22" t="n">
        <f aca="false">L1124*N1124</f>
        <v>0</v>
      </c>
      <c r="Q1124" s="23" t="n">
        <f aca="false">IF(C1124&lt;&gt;C1123,O1124,IF(O1124=0,Q1123-P1124,Q1123+O1124))</f>
        <v>171.47777</v>
      </c>
      <c r="R1124" s="24" t="n">
        <f aca="false">IF(C1124&lt;&gt;C1125,M1124,0)</f>
        <v>0</v>
      </c>
      <c r="S1124" s="25" t="n">
        <f aca="false">IF(C1124&lt;&gt;C1125,Q1124,0)</f>
        <v>0</v>
      </c>
      <c r="T1124" s="26" t="s">
        <v>23</v>
      </c>
      <c r="U1124" s="27"/>
      <c r="V1124" s="28"/>
    </row>
    <row r="1125" customFormat="false" ht="15" hidden="false" customHeight="true" outlineLevel="0" collapsed="false">
      <c r="A1125" s="16" t="n">
        <v>1124</v>
      </c>
      <c r="B1125" s="17" t="s">
        <v>76</v>
      </c>
      <c r="C1125" s="1" t="n">
        <v>34800278</v>
      </c>
      <c r="D1125" s="1" t="str">
        <f aca="false">LEFT(C1125,3)</f>
        <v>348</v>
      </c>
      <c r="E1125" s="0" t="s">
        <v>357</v>
      </c>
      <c r="F1125" s="1" t="s">
        <v>47</v>
      </c>
      <c r="G1125" s="1" t="s">
        <v>11</v>
      </c>
      <c r="H1125" s="1" t="n">
        <v>13619</v>
      </c>
      <c r="I1125" s="3" t="n">
        <v>42909</v>
      </c>
      <c r="L1125" s="1" t="n">
        <v>1</v>
      </c>
      <c r="M1125" s="20" t="n">
        <f aca="false">IF(C1125&lt;&gt;C1124,K1125,IF(K1125="",M1124-L1125,M1124+K1125))</f>
        <v>0</v>
      </c>
      <c r="N1125" s="21" t="n">
        <v>171.47777</v>
      </c>
      <c r="O1125" s="22" t="n">
        <f aca="false">K1125*N1125</f>
        <v>0</v>
      </c>
      <c r="P1125" s="22" t="n">
        <f aca="false">L1125*N1125</f>
        <v>171.47777</v>
      </c>
      <c r="Q1125" s="23" t="n">
        <f aca="false">IF(C1125&lt;&gt;C1124,O1125,IF(O1125=0,Q1124-P1125,Q1124+O1125))</f>
        <v>0</v>
      </c>
      <c r="R1125" s="24" t="n">
        <f aca="false">IF(C1125&lt;&gt;C1126,M1125,0)</f>
        <v>0</v>
      </c>
      <c r="S1125" s="25" t="n">
        <f aca="false">IF(C1125&lt;&gt;C1126,Q1125,0)</f>
        <v>0</v>
      </c>
      <c r="T1125" s="0" t="s">
        <v>28</v>
      </c>
      <c r="U1125" s="0"/>
      <c r="V1125" s="28"/>
    </row>
    <row r="1126" customFormat="false" ht="15" hidden="false" customHeight="true" outlineLevel="0" collapsed="false">
      <c r="A1126" s="16" t="n">
        <v>1125</v>
      </c>
      <c r="B1126" s="17" t="s">
        <v>76</v>
      </c>
      <c r="C1126" s="17" t="n">
        <v>34800279</v>
      </c>
      <c r="D1126" s="17" t="str">
        <f aca="false">LEFT(C1126,3)</f>
        <v>348</v>
      </c>
      <c r="E1126" s="16" t="s">
        <v>358</v>
      </c>
      <c r="F1126" s="18" t="s">
        <v>47</v>
      </c>
      <c r="G1126" s="17" t="s">
        <v>10</v>
      </c>
      <c r="H1126" s="17" t="s">
        <v>22</v>
      </c>
      <c r="I1126" s="19" t="n">
        <v>42736</v>
      </c>
      <c r="J1126" s="16"/>
      <c r="K1126" s="17" t="n">
        <v>2</v>
      </c>
      <c r="L1126" s="17"/>
      <c r="M1126" s="20" t="n">
        <f aca="false">IF(C1126&lt;&gt;C1125,K1126,IF(K1126="",M1125-L1126,M1125+K1126))</f>
        <v>2</v>
      </c>
      <c r="N1126" s="21" t="n">
        <v>140.67264</v>
      </c>
      <c r="O1126" s="22" t="n">
        <f aca="false">K1126*N1126</f>
        <v>281.34528</v>
      </c>
      <c r="P1126" s="22" t="n">
        <f aca="false">L1126*N1126</f>
        <v>0</v>
      </c>
      <c r="Q1126" s="23" t="n">
        <f aca="false">IF(C1126&lt;&gt;C1125,O1126,IF(O1126=0,Q1125-P1126,Q1125+O1126))</f>
        <v>281.34528</v>
      </c>
      <c r="R1126" s="24" t="n">
        <f aca="false">IF(C1126&lt;&gt;C1127,M1126,0)</f>
        <v>2</v>
      </c>
      <c r="S1126" s="25" t="n">
        <f aca="false">IF(C1126&lt;&gt;C1127,Q1126,0)</f>
        <v>281.34528</v>
      </c>
      <c r="T1126" s="26" t="s">
        <v>23</v>
      </c>
      <c r="U1126" s="27"/>
      <c r="V1126" s="28"/>
    </row>
    <row r="1127" customFormat="false" ht="15" hidden="false" customHeight="true" outlineLevel="0" collapsed="false">
      <c r="A1127" s="16" t="n">
        <v>1126</v>
      </c>
      <c r="B1127" s="17" t="s">
        <v>76</v>
      </c>
      <c r="C1127" s="17" t="n">
        <v>34800281</v>
      </c>
      <c r="D1127" s="17" t="str">
        <f aca="false">LEFT(C1127,3)</f>
        <v>348</v>
      </c>
      <c r="E1127" s="16" t="s">
        <v>359</v>
      </c>
      <c r="F1127" s="18" t="s">
        <v>47</v>
      </c>
      <c r="G1127" s="17" t="s">
        <v>10</v>
      </c>
      <c r="H1127" s="17" t="s">
        <v>22</v>
      </c>
      <c r="I1127" s="19" t="n">
        <v>42736</v>
      </c>
      <c r="J1127" s="16"/>
      <c r="K1127" s="17" t="n">
        <v>3</v>
      </c>
      <c r="L1127" s="17"/>
      <c r="M1127" s="20" t="n">
        <f aca="false">IF(C1127&lt;&gt;C1126,K1127,IF(K1127="",M1126-L1127,M1126+K1127))</f>
        <v>3</v>
      </c>
      <c r="N1127" s="21" t="n">
        <v>214.25923</v>
      </c>
      <c r="O1127" s="22" t="n">
        <f aca="false">K1127*N1127</f>
        <v>642.77769</v>
      </c>
      <c r="P1127" s="22" t="n">
        <f aca="false">L1127*N1127</f>
        <v>0</v>
      </c>
      <c r="Q1127" s="23" t="n">
        <f aca="false">IF(C1127&lt;&gt;C1126,O1127,IF(O1127=0,Q1126-P1127,Q1126+O1127))</f>
        <v>642.77769</v>
      </c>
      <c r="R1127" s="24" t="n">
        <f aca="false">IF(C1127&lt;&gt;C1128,M1127,0)</f>
        <v>0</v>
      </c>
      <c r="S1127" s="25" t="n">
        <f aca="false">IF(C1127&lt;&gt;C1128,Q1127,0)</f>
        <v>0</v>
      </c>
      <c r="T1127" s="26" t="s">
        <v>23</v>
      </c>
      <c r="U1127" s="27"/>
      <c r="V1127" s="28"/>
    </row>
    <row r="1128" customFormat="false" ht="15" hidden="false" customHeight="true" outlineLevel="0" collapsed="false">
      <c r="A1128" s="16" t="n">
        <v>1127</v>
      </c>
      <c r="B1128" s="17" t="s">
        <v>76</v>
      </c>
      <c r="C1128" s="17" t="n">
        <v>34800281</v>
      </c>
      <c r="D1128" s="17" t="str">
        <f aca="false">LEFT(C1128,3)</f>
        <v>348</v>
      </c>
      <c r="E1128" s="16" t="s">
        <v>359</v>
      </c>
      <c r="F1128" s="18" t="s">
        <v>47</v>
      </c>
      <c r="G1128" s="17" t="s">
        <v>10</v>
      </c>
      <c r="H1128" s="17" t="s">
        <v>22</v>
      </c>
      <c r="I1128" s="19" t="n">
        <v>42736</v>
      </c>
      <c r="J1128" s="16"/>
      <c r="K1128" s="17" t="n">
        <v>2</v>
      </c>
      <c r="L1128" s="17"/>
      <c r="M1128" s="20" t="n">
        <f aca="false">IF(C1128&lt;&gt;C1127,K1128,IF(K1128="",M1127-L1128,M1127+K1128))</f>
        <v>5</v>
      </c>
      <c r="N1128" s="21" t="n">
        <v>166.28147</v>
      </c>
      <c r="O1128" s="22" t="n">
        <f aca="false">K1128*N1128</f>
        <v>332.56294</v>
      </c>
      <c r="P1128" s="22" t="n">
        <f aca="false">L1128*N1128</f>
        <v>0</v>
      </c>
      <c r="Q1128" s="23" t="n">
        <f aca="false">IF(C1128&lt;&gt;C1127,O1128,IF(O1128=0,Q1127-P1128,Q1127+O1128))</f>
        <v>975.34063</v>
      </c>
      <c r="R1128" s="24" t="n">
        <f aca="false">IF(C1128&lt;&gt;C1129,M1128,0)</f>
        <v>5</v>
      </c>
      <c r="S1128" s="25" t="n">
        <f aca="false">IF(C1128&lt;&gt;C1129,Q1128,0)</f>
        <v>975.34063</v>
      </c>
      <c r="T1128" s="26" t="s">
        <v>23</v>
      </c>
      <c r="U1128" s="27"/>
      <c r="V1128" s="28"/>
    </row>
    <row r="1129" customFormat="false" ht="15" hidden="false" customHeight="true" outlineLevel="0" collapsed="false">
      <c r="A1129" s="16" t="n">
        <v>1128</v>
      </c>
      <c r="B1129" s="17" t="s">
        <v>76</v>
      </c>
      <c r="C1129" s="17" t="n">
        <v>34800282</v>
      </c>
      <c r="D1129" s="17" t="str">
        <f aca="false">LEFT(C1129,3)</f>
        <v>348</v>
      </c>
      <c r="E1129" s="16" t="s">
        <v>360</v>
      </c>
      <c r="F1129" s="18" t="s">
        <v>47</v>
      </c>
      <c r="G1129" s="17" t="s">
        <v>10</v>
      </c>
      <c r="H1129" s="17" t="s">
        <v>22</v>
      </c>
      <c r="I1129" s="19" t="n">
        <v>42736</v>
      </c>
      <c r="J1129" s="16"/>
      <c r="K1129" s="17" t="n">
        <v>2</v>
      </c>
      <c r="L1129" s="17"/>
      <c r="M1129" s="20" t="n">
        <f aca="false">IF(C1129&lt;&gt;C1128,K1129,IF(K1129="",M1128-L1129,M1128+K1129))</f>
        <v>2</v>
      </c>
      <c r="N1129" s="21" t="n">
        <v>48.69199</v>
      </c>
      <c r="O1129" s="22" t="n">
        <f aca="false">K1129*N1129</f>
        <v>97.38398</v>
      </c>
      <c r="P1129" s="22" t="n">
        <f aca="false">L1129*N1129</f>
        <v>0</v>
      </c>
      <c r="Q1129" s="23" t="n">
        <f aca="false">IF(C1129&lt;&gt;C1128,O1129,IF(O1129=0,Q1128-P1129,Q1128+O1129))</f>
        <v>97.38398</v>
      </c>
      <c r="R1129" s="24" t="n">
        <f aca="false">IF(C1129&lt;&gt;C1130,M1129,0)</f>
        <v>2</v>
      </c>
      <c r="S1129" s="25" t="n">
        <f aca="false">IF(C1129&lt;&gt;C1130,Q1129,0)</f>
        <v>97.38398</v>
      </c>
      <c r="T1129" s="26" t="s">
        <v>23</v>
      </c>
      <c r="U1129" s="27"/>
      <c r="V1129" s="28"/>
    </row>
    <row r="1130" customFormat="false" ht="15" hidden="false" customHeight="true" outlineLevel="0" collapsed="false">
      <c r="A1130" s="16" t="n">
        <v>1129</v>
      </c>
      <c r="B1130" s="17" t="s">
        <v>76</v>
      </c>
      <c r="C1130" s="17" t="n">
        <v>34800286</v>
      </c>
      <c r="D1130" s="17" t="str">
        <f aca="false">LEFT(C1130,3)</f>
        <v>348</v>
      </c>
      <c r="E1130" s="16" t="s">
        <v>361</v>
      </c>
      <c r="F1130" s="18" t="s">
        <v>47</v>
      </c>
      <c r="G1130" s="17" t="s">
        <v>10</v>
      </c>
      <c r="H1130" s="17" t="s">
        <v>22</v>
      </c>
      <c r="I1130" s="19" t="n">
        <v>42736</v>
      </c>
      <c r="J1130" s="16"/>
      <c r="K1130" s="17" t="n">
        <v>1</v>
      </c>
      <c r="L1130" s="17"/>
      <c r="M1130" s="20" t="n">
        <f aca="false">IF(C1130&lt;&gt;C1129,K1130,IF(K1130="",M1129-L1130,M1129+K1130))</f>
        <v>1</v>
      </c>
      <c r="N1130" s="21" t="n">
        <v>265.12496</v>
      </c>
      <c r="O1130" s="22" t="n">
        <f aca="false">K1130*N1130</f>
        <v>265.12496</v>
      </c>
      <c r="P1130" s="22" t="n">
        <f aca="false">L1130*N1130</f>
        <v>0</v>
      </c>
      <c r="Q1130" s="23" t="n">
        <f aca="false">IF(C1130&lt;&gt;C1129,O1130,IF(O1130=0,Q1129-P1130,Q1129+O1130))</f>
        <v>265.12496</v>
      </c>
      <c r="R1130" s="24" t="n">
        <f aca="false">IF(C1130&lt;&gt;C1131,M1130,0)</f>
        <v>0</v>
      </c>
      <c r="S1130" s="25" t="n">
        <f aca="false">IF(C1130&lt;&gt;C1131,Q1130,0)</f>
        <v>0</v>
      </c>
      <c r="T1130" s="26" t="s">
        <v>23</v>
      </c>
      <c r="U1130" s="27"/>
      <c r="V1130" s="28"/>
    </row>
    <row r="1131" customFormat="false" ht="15" hidden="false" customHeight="true" outlineLevel="0" collapsed="false">
      <c r="A1131" s="16" t="n">
        <v>1130</v>
      </c>
      <c r="B1131" s="17" t="s">
        <v>76</v>
      </c>
      <c r="C1131" s="17" t="n">
        <v>34800286</v>
      </c>
      <c r="D1131" s="17" t="str">
        <f aca="false">LEFT(C1131,3)</f>
        <v>348</v>
      </c>
      <c r="E1131" s="16" t="s">
        <v>361</v>
      </c>
      <c r="F1131" s="18" t="s">
        <v>47</v>
      </c>
      <c r="G1131" s="17" t="s">
        <v>10</v>
      </c>
      <c r="H1131" s="17" t="s">
        <v>22</v>
      </c>
      <c r="I1131" s="19" t="n">
        <v>42736</v>
      </c>
      <c r="J1131" s="16"/>
      <c r="K1131" s="17" t="n">
        <v>2</v>
      </c>
      <c r="L1131" s="17"/>
      <c r="M1131" s="20" t="n">
        <f aca="false">IF(C1131&lt;&gt;C1130,K1131,IF(K1131="",M1130-L1131,M1130+K1131))</f>
        <v>3</v>
      </c>
      <c r="N1131" s="21" t="n">
        <v>462.47035</v>
      </c>
      <c r="O1131" s="22" t="n">
        <f aca="false">K1131*N1131</f>
        <v>924.9407</v>
      </c>
      <c r="P1131" s="22" t="n">
        <f aca="false">L1131*N1131</f>
        <v>0</v>
      </c>
      <c r="Q1131" s="23" t="n">
        <f aca="false">IF(C1131&lt;&gt;C1130,O1131,IF(O1131=0,Q1130-P1131,Q1130+O1131))</f>
        <v>1190.06566</v>
      </c>
      <c r="R1131" s="24" t="n">
        <f aca="false">IF(C1131&lt;&gt;C1132,M1131,0)</f>
        <v>0</v>
      </c>
      <c r="S1131" s="25" t="n">
        <f aca="false">IF(C1131&lt;&gt;C1132,Q1131,0)</f>
        <v>0</v>
      </c>
      <c r="T1131" s="26" t="s">
        <v>23</v>
      </c>
      <c r="U1131" s="27"/>
      <c r="V1131" s="28"/>
    </row>
    <row r="1132" customFormat="false" ht="15" hidden="false" customHeight="true" outlineLevel="0" collapsed="false">
      <c r="A1132" s="16" t="n">
        <v>1131</v>
      </c>
      <c r="B1132" s="17" t="s">
        <v>76</v>
      </c>
      <c r="C1132" s="30" t="n">
        <v>34800286</v>
      </c>
      <c r="D1132" s="30" t="n">
        <v>348</v>
      </c>
      <c r="E1132" s="16" t="s">
        <v>361</v>
      </c>
      <c r="F1132" s="31" t="s">
        <v>47</v>
      </c>
      <c r="G1132" s="30" t="s">
        <v>11</v>
      </c>
      <c r="H1132" s="30" t="n">
        <v>13166</v>
      </c>
      <c r="I1132" s="32" t="n">
        <v>42877</v>
      </c>
      <c r="J1132" s="33"/>
      <c r="K1132" s="30"/>
      <c r="L1132" s="30" t="n">
        <v>1</v>
      </c>
      <c r="M1132" s="20" t="n">
        <f aca="false">IF(C1132&lt;&gt;C1131,K1132,IF(K1132="",M1131-L1132,M1131+K1132))</f>
        <v>2</v>
      </c>
      <c r="N1132" s="21" t="n">
        <v>462.47035</v>
      </c>
      <c r="O1132" s="22" t="n">
        <f aca="false">K1132*N1132</f>
        <v>0</v>
      </c>
      <c r="P1132" s="22" t="n">
        <f aca="false">L1132*N1132</f>
        <v>462.47035</v>
      </c>
      <c r="Q1132" s="23" t="n">
        <f aca="false">IF(C1132&lt;&gt;C1131,O1132,IF(O1132=0,Q1131-P1132,Q1131+O1132))</f>
        <v>727.59531</v>
      </c>
      <c r="R1132" s="24" t="n">
        <f aca="false">IF(C1132&lt;&gt;C1133,M1132,0)</f>
        <v>2</v>
      </c>
      <c r="S1132" s="25" t="n">
        <f aca="false">IF(C1132&lt;&gt;C1133,Q1132,0)</f>
        <v>727.59531</v>
      </c>
      <c r="T1132" s="0" t="s">
        <v>27</v>
      </c>
      <c r="U1132" s="27"/>
      <c r="V1132" s="28"/>
    </row>
    <row r="1133" customFormat="false" ht="15" hidden="false" customHeight="true" outlineLevel="0" collapsed="false">
      <c r="A1133" s="16" t="n">
        <v>1132</v>
      </c>
      <c r="B1133" s="17" t="s">
        <v>76</v>
      </c>
      <c r="C1133" s="17" t="n">
        <v>34800293</v>
      </c>
      <c r="D1133" s="17" t="str">
        <f aca="false">LEFT(C1133,3)</f>
        <v>348</v>
      </c>
      <c r="E1133" s="16" t="s">
        <v>362</v>
      </c>
      <c r="F1133" s="18" t="s">
        <v>47</v>
      </c>
      <c r="G1133" s="17" t="s">
        <v>10</v>
      </c>
      <c r="H1133" s="17" t="s">
        <v>22</v>
      </c>
      <c r="I1133" s="19" t="n">
        <v>42736</v>
      </c>
      <c r="J1133" s="16"/>
      <c r="K1133" s="17" t="n">
        <v>8</v>
      </c>
      <c r="L1133" s="17"/>
      <c r="M1133" s="20" t="n">
        <f aca="false">IF(C1133&lt;&gt;C1132,K1133,IF(K1133="",M1132-L1133,M1132+K1133))</f>
        <v>8</v>
      </c>
      <c r="N1133" s="21" t="n">
        <v>16.19961</v>
      </c>
      <c r="O1133" s="22" t="n">
        <f aca="false">K1133*N1133</f>
        <v>129.59688</v>
      </c>
      <c r="P1133" s="22" t="n">
        <f aca="false">L1133*N1133</f>
        <v>0</v>
      </c>
      <c r="Q1133" s="23" t="n">
        <f aca="false">IF(C1133&lt;&gt;C1132,O1133,IF(O1133=0,Q1132-P1133,Q1132+O1133))</f>
        <v>129.59688</v>
      </c>
      <c r="R1133" s="24" t="n">
        <f aca="false">IF(C1133&lt;&gt;C1134,M1133,0)</f>
        <v>0</v>
      </c>
      <c r="S1133" s="25" t="n">
        <f aca="false">IF(C1133&lt;&gt;C1134,Q1133,0)</f>
        <v>0</v>
      </c>
      <c r="T1133" s="26" t="s">
        <v>23</v>
      </c>
      <c r="U1133" s="27"/>
      <c r="V1133" s="28"/>
    </row>
    <row r="1134" customFormat="false" ht="15" hidden="false" customHeight="true" outlineLevel="0" collapsed="false">
      <c r="A1134" s="16" t="n">
        <v>1133</v>
      </c>
      <c r="B1134" s="17" t="s">
        <v>76</v>
      </c>
      <c r="C1134" s="1" t="n">
        <v>34800293</v>
      </c>
      <c r="D1134" s="1" t="n">
        <v>348</v>
      </c>
      <c r="E1134" s="0" t="s">
        <v>362</v>
      </c>
      <c r="F1134" s="1" t="s">
        <v>47</v>
      </c>
      <c r="G1134" s="1" t="s">
        <v>11</v>
      </c>
      <c r="H1134" s="1" t="n">
        <v>13247</v>
      </c>
      <c r="I1134" s="3" t="n">
        <v>42891</v>
      </c>
      <c r="L1134" s="1" t="n">
        <v>5</v>
      </c>
      <c r="M1134" s="20" t="n">
        <f aca="false">IF(C1134&lt;&gt;C1133,K1134,IF(K1134="",M1133-L1134,M1133+K1134))</f>
        <v>3</v>
      </c>
      <c r="N1134" s="21" t="n">
        <v>16.19961</v>
      </c>
      <c r="O1134" s="22" t="n">
        <f aca="false">K1134*N1134</f>
        <v>0</v>
      </c>
      <c r="P1134" s="22" t="n">
        <f aca="false">L1134*N1134</f>
        <v>80.99805</v>
      </c>
      <c r="Q1134" s="23" t="n">
        <f aca="false">IF(C1134&lt;&gt;C1133,O1134,IF(O1134=0,Q1133-P1134,Q1133+O1134))</f>
        <v>48.59883</v>
      </c>
      <c r="R1134" s="24" t="n">
        <f aca="false">IF(C1134&lt;&gt;C1135,M1134,0)</f>
        <v>3</v>
      </c>
      <c r="S1134" s="25" t="n">
        <f aca="false">IF(C1134&lt;&gt;C1135,Q1134,0)</f>
        <v>48.59883</v>
      </c>
      <c r="T1134" s="0" t="s">
        <v>28</v>
      </c>
      <c r="U1134" s="27"/>
      <c r="V1134" s="28"/>
    </row>
    <row r="1135" customFormat="false" ht="15" hidden="false" customHeight="true" outlineLevel="0" collapsed="false">
      <c r="A1135" s="16" t="n">
        <v>1134</v>
      </c>
      <c r="B1135" s="17" t="s">
        <v>76</v>
      </c>
      <c r="C1135" s="17" t="n">
        <v>34800295</v>
      </c>
      <c r="D1135" s="17" t="str">
        <f aca="false">LEFT(C1135,3)</f>
        <v>348</v>
      </c>
      <c r="E1135" s="16" t="s">
        <v>363</v>
      </c>
      <c r="F1135" s="18" t="s">
        <v>47</v>
      </c>
      <c r="G1135" s="17" t="s">
        <v>10</v>
      </c>
      <c r="H1135" s="17" t="s">
        <v>22</v>
      </c>
      <c r="I1135" s="19" t="n">
        <v>42736</v>
      </c>
      <c r="J1135" s="16"/>
      <c r="K1135" s="17" t="n">
        <v>3</v>
      </c>
      <c r="L1135" s="17"/>
      <c r="M1135" s="20" t="n">
        <f aca="false">IF(C1135&lt;&gt;C1134,K1135,IF(K1135="",M1134-L1135,M1134+K1135))</f>
        <v>3</v>
      </c>
      <c r="N1135" s="21" t="n">
        <v>130.69409</v>
      </c>
      <c r="O1135" s="22" t="n">
        <f aca="false">K1135*N1135</f>
        <v>392.08227</v>
      </c>
      <c r="P1135" s="22" t="n">
        <f aca="false">L1135*N1135</f>
        <v>0</v>
      </c>
      <c r="Q1135" s="23" t="n">
        <f aca="false">IF(C1135&lt;&gt;C1134,O1135,IF(O1135=0,Q1134-P1135,Q1134+O1135))</f>
        <v>392.08227</v>
      </c>
      <c r="R1135" s="24" t="n">
        <f aca="false">IF(C1135&lt;&gt;C1136,M1135,0)</f>
        <v>0</v>
      </c>
      <c r="S1135" s="25" t="n">
        <f aca="false">IF(C1135&lt;&gt;C1136,Q1135,0)</f>
        <v>0</v>
      </c>
      <c r="T1135" s="26" t="s">
        <v>23</v>
      </c>
      <c r="U1135" s="27"/>
      <c r="V1135" s="28"/>
    </row>
    <row r="1136" customFormat="false" ht="15" hidden="false" customHeight="true" outlineLevel="0" collapsed="false">
      <c r="A1136" s="16" t="n">
        <v>1135</v>
      </c>
      <c r="B1136" s="17" t="s">
        <v>76</v>
      </c>
      <c r="C1136" s="17" t="n">
        <v>34800295</v>
      </c>
      <c r="D1136" s="17" t="str">
        <f aca="false">LEFT(C1136,3)</f>
        <v>348</v>
      </c>
      <c r="E1136" s="16" t="s">
        <v>363</v>
      </c>
      <c r="F1136" s="18" t="s">
        <v>47</v>
      </c>
      <c r="G1136" s="17" t="s">
        <v>10</v>
      </c>
      <c r="H1136" s="17" t="s">
        <v>22</v>
      </c>
      <c r="I1136" s="19" t="n">
        <v>42736</v>
      </c>
      <c r="J1136" s="16"/>
      <c r="K1136" s="17" t="n">
        <v>5</v>
      </c>
      <c r="L1136" s="17"/>
      <c r="M1136" s="20" t="n">
        <f aca="false">IF(C1136&lt;&gt;C1135,K1136,IF(K1136="",M1135-L1136,M1135+K1136))</f>
        <v>8</v>
      </c>
      <c r="N1136" s="21" t="n">
        <v>101.45199</v>
      </c>
      <c r="O1136" s="22" t="n">
        <f aca="false">K1136*N1136</f>
        <v>507.25995</v>
      </c>
      <c r="P1136" s="22" t="n">
        <f aca="false">L1136*N1136</f>
        <v>0</v>
      </c>
      <c r="Q1136" s="23" t="n">
        <f aca="false">IF(C1136&lt;&gt;C1135,O1136,IF(O1136=0,Q1135-P1136,Q1135+O1136))</f>
        <v>899.34222</v>
      </c>
      <c r="R1136" s="24" t="n">
        <f aca="false">IF(C1136&lt;&gt;C1137,M1136,0)</f>
        <v>0</v>
      </c>
      <c r="S1136" s="25" t="n">
        <f aca="false">IF(C1136&lt;&gt;C1137,Q1136,0)</f>
        <v>0</v>
      </c>
      <c r="T1136" s="26" t="s">
        <v>23</v>
      </c>
      <c r="U1136" s="27"/>
      <c r="V1136" s="28"/>
    </row>
    <row r="1137" customFormat="false" ht="15" hidden="false" customHeight="true" outlineLevel="0" collapsed="false">
      <c r="A1137" s="16" t="n">
        <v>1136</v>
      </c>
      <c r="B1137" s="17" t="s">
        <v>76</v>
      </c>
      <c r="C1137" s="17" t="n">
        <v>34800295</v>
      </c>
      <c r="D1137" s="17" t="str">
        <f aca="false">LEFT(C1137,3)</f>
        <v>348</v>
      </c>
      <c r="E1137" s="16" t="s">
        <v>363</v>
      </c>
      <c r="F1137" s="18" t="s">
        <v>47</v>
      </c>
      <c r="G1137" s="17" t="s">
        <v>10</v>
      </c>
      <c r="H1137" s="17" t="s">
        <v>22</v>
      </c>
      <c r="I1137" s="19" t="n">
        <v>42736</v>
      </c>
      <c r="J1137" s="16"/>
      <c r="K1137" s="17" t="n">
        <v>5</v>
      </c>
      <c r="L1137" s="17"/>
      <c r="M1137" s="20" t="n">
        <f aca="false">IF(C1137&lt;&gt;C1136,K1137,IF(K1137="",M1136-L1137,M1136+K1137))</f>
        <v>13</v>
      </c>
      <c r="N1137" s="21" t="n">
        <v>118.2264</v>
      </c>
      <c r="O1137" s="22" t="n">
        <f aca="false">K1137*N1137</f>
        <v>591.132</v>
      </c>
      <c r="P1137" s="22" t="n">
        <f aca="false">L1137*N1137</f>
        <v>0</v>
      </c>
      <c r="Q1137" s="23" t="n">
        <f aca="false">IF(C1137&lt;&gt;C1136,O1137,IF(O1137=0,Q1136-P1137,Q1136+O1137))</f>
        <v>1490.47422</v>
      </c>
      <c r="R1137" s="24" t="n">
        <f aca="false">IF(C1137&lt;&gt;C1138,M1137,0)</f>
        <v>0</v>
      </c>
      <c r="S1137" s="25" t="n">
        <f aca="false">IF(C1137&lt;&gt;C1138,Q1137,0)</f>
        <v>0</v>
      </c>
      <c r="T1137" s="26" t="s">
        <v>23</v>
      </c>
      <c r="U1137" s="27"/>
      <c r="V1137" s="28"/>
    </row>
    <row r="1138" customFormat="false" ht="15" hidden="false" customHeight="true" outlineLevel="0" collapsed="false">
      <c r="A1138" s="16" t="n">
        <v>1137</v>
      </c>
      <c r="B1138" s="17" t="s">
        <v>76</v>
      </c>
      <c r="C1138" s="1" t="n">
        <v>34800295</v>
      </c>
      <c r="D1138" s="1" t="n">
        <v>348</v>
      </c>
      <c r="E1138" s="0" t="s">
        <v>363</v>
      </c>
      <c r="F1138" s="0" t="s">
        <v>47</v>
      </c>
      <c r="G1138" s="1" t="s">
        <v>11</v>
      </c>
      <c r="H1138" s="1" t="n">
        <v>13780</v>
      </c>
      <c r="I1138" s="3" t="n">
        <v>42937</v>
      </c>
      <c r="K1138" s="0"/>
      <c r="L1138" s="1" t="n">
        <v>1</v>
      </c>
      <c r="M1138" s="20" t="n">
        <f aca="false">IF(C1138&lt;&gt;C1137,K1138,IF(K1138="",M1137-L1138,M1137+K1138))</f>
        <v>12</v>
      </c>
      <c r="N1138" s="21" t="n">
        <v>130.69409</v>
      </c>
      <c r="O1138" s="22" t="n">
        <f aca="false">K1138*N1138</f>
        <v>0</v>
      </c>
      <c r="P1138" s="22" t="n">
        <f aca="false">L1138*N1138</f>
        <v>130.69409</v>
      </c>
      <c r="Q1138" s="23" t="n">
        <f aca="false">IF(C1138&lt;&gt;C1137,O1138,IF(O1138=0,Q1137-P1138,Q1137+O1138))</f>
        <v>1359.78013</v>
      </c>
      <c r="R1138" s="24" t="n">
        <f aca="false">IF(C1138&lt;&gt;C1139,M1138,0)</f>
        <v>12</v>
      </c>
      <c r="S1138" s="25" t="n">
        <f aca="false">IF(C1138&lt;&gt;C1139,Q1138,0)</f>
        <v>1359.78013</v>
      </c>
      <c r="T1138" s="0" t="s">
        <v>29</v>
      </c>
      <c r="V1138" s="28"/>
    </row>
    <row r="1139" customFormat="false" ht="15" hidden="false" customHeight="true" outlineLevel="0" collapsed="false">
      <c r="A1139" s="16" t="n">
        <v>1138</v>
      </c>
      <c r="B1139" s="17" t="s">
        <v>76</v>
      </c>
      <c r="C1139" s="1" t="n">
        <v>34800298</v>
      </c>
      <c r="D1139" s="1" t="n">
        <v>348</v>
      </c>
      <c r="E1139" s="45" t="s">
        <v>364</v>
      </c>
      <c r="F1139" s="46" t="s">
        <v>47</v>
      </c>
      <c r="G1139" s="1" t="s">
        <v>10</v>
      </c>
      <c r="H1139" s="1" t="n">
        <v>2425</v>
      </c>
      <c r="I1139" s="3" t="n">
        <v>42900</v>
      </c>
      <c r="J1139" s="0" t="s">
        <v>365</v>
      </c>
      <c r="K1139" s="1" t="n">
        <v>1</v>
      </c>
      <c r="M1139" s="20" t="n">
        <f aca="false">IF(C1139&lt;&gt;C1138,K1139,IF(K1139="",M1138-L1139,M1138+K1139))</f>
        <v>1</v>
      </c>
      <c r="N1139" s="4" t="n">
        <v>821.7</v>
      </c>
      <c r="O1139" s="22" t="n">
        <f aca="false">K1139*N1139</f>
        <v>821.7</v>
      </c>
      <c r="P1139" s="22" t="n">
        <f aca="false">L1139*N1139</f>
        <v>0</v>
      </c>
      <c r="Q1139" s="23" t="n">
        <f aca="false">IF(C1139&lt;&gt;C1138,O1139,IF(O1139=0,Q1138-P1139,Q1138+O1139))</f>
        <v>821.7</v>
      </c>
      <c r="R1139" s="24" t="n">
        <f aca="false">IF(C1139&lt;&gt;C1140,M1139,0)</f>
        <v>0</v>
      </c>
      <c r="S1139" s="25" t="n">
        <f aca="false">IF(C1139&lt;&gt;C1140,Q1139,0)</f>
        <v>0</v>
      </c>
      <c r="T1139" s="0" t="s">
        <v>28</v>
      </c>
      <c r="U1139" s="27"/>
      <c r="V1139" s="28"/>
    </row>
    <row r="1140" customFormat="false" ht="15" hidden="false" customHeight="true" outlineLevel="0" collapsed="false">
      <c r="A1140" s="16" t="n">
        <v>1139</v>
      </c>
      <c r="B1140" s="17" t="s">
        <v>76</v>
      </c>
      <c r="C1140" s="1" t="n">
        <v>34800298</v>
      </c>
      <c r="D1140" s="1" t="n">
        <v>348</v>
      </c>
      <c r="E1140" s="45" t="s">
        <v>364</v>
      </c>
      <c r="F1140" s="46" t="s">
        <v>47</v>
      </c>
      <c r="G1140" s="1" t="s">
        <v>11</v>
      </c>
      <c r="H1140" s="1" t="n">
        <v>13710</v>
      </c>
      <c r="I1140" s="3" t="n">
        <v>42922</v>
      </c>
      <c r="K1140" s="0"/>
      <c r="L1140" s="1" t="n">
        <v>1</v>
      </c>
      <c r="M1140" s="20" t="n">
        <f aca="false">IF(C1140&lt;&gt;C1139,K1140,IF(K1140="",M1139-L1140,M1139+K1140))</f>
        <v>0</v>
      </c>
      <c r="N1140" s="4" t="n">
        <v>821.7</v>
      </c>
      <c r="O1140" s="22" t="n">
        <f aca="false">K1140*N1140</f>
        <v>0</v>
      </c>
      <c r="P1140" s="22" t="n">
        <f aca="false">L1140*N1140</f>
        <v>821.7</v>
      </c>
      <c r="Q1140" s="23" t="n">
        <f aca="false">IF(C1140&lt;&gt;C1139,O1140,IF(O1140=0,Q1139-P1140,Q1139+O1140))</f>
        <v>0</v>
      </c>
      <c r="R1140" s="24" t="n">
        <f aca="false">IF(C1140&lt;&gt;C1141,M1140,0)</f>
        <v>0</v>
      </c>
      <c r="S1140" s="25" t="n">
        <f aca="false">IF(C1140&lt;&gt;C1141,Q1140,0)</f>
        <v>0</v>
      </c>
      <c r="T1140" s="0" t="s">
        <v>29</v>
      </c>
      <c r="V1140" s="28"/>
    </row>
    <row r="1141" customFormat="false" ht="15" hidden="false" customHeight="true" outlineLevel="0" collapsed="false">
      <c r="A1141" s="16" t="n">
        <v>1140</v>
      </c>
      <c r="B1141" s="17" t="s">
        <v>76</v>
      </c>
      <c r="C1141" s="1" t="n">
        <v>34800304</v>
      </c>
      <c r="D1141" s="1" t="n">
        <v>348</v>
      </c>
      <c r="E1141" s="45" t="s">
        <v>366</v>
      </c>
      <c r="F1141" s="46" t="s">
        <v>47</v>
      </c>
      <c r="G1141" s="1" t="s">
        <v>10</v>
      </c>
      <c r="H1141" s="1" t="n">
        <v>7924</v>
      </c>
      <c r="I1141" s="3" t="n">
        <v>42903</v>
      </c>
      <c r="J1141" s="0" t="s">
        <v>193</v>
      </c>
      <c r="K1141" s="1" t="n">
        <v>10</v>
      </c>
      <c r="M1141" s="20" t="n">
        <f aca="false">IF(C1141&lt;&gt;C1140,K1141,IF(K1141="",M1140-L1141,M1140+K1141))</f>
        <v>10</v>
      </c>
      <c r="N1141" s="4" t="n">
        <v>62</v>
      </c>
      <c r="O1141" s="22" t="n">
        <f aca="false">K1141*N1141</f>
        <v>620</v>
      </c>
      <c r="P1141" s="22" t="n">
        <f aca="false">L1141*N1141</f>
        <v>0</v>
      </c>
      <c r="Q1141" s="23" t="n">
        <f aca="false">IF(C1141&lt;&gt;C1140,O1141,IF(O1141=0,Q1140-P1141,Q1140+O1141))</f>
        <v>620</v>
      </c>
      <c r="R1141" s="24" t="n">
        <f aca="false">IF(C1141&lt;&gt;C1142,M1141,0)</f>
        <v>0</v>
      </c>
      <c r="S1141" s="25" t="n">
        <f aca="false">IF(C1141&lt;&gt;C1142,Q1141,0)</f>
        <v>0</v>
      </c>
      <c r="T1141" s="0" t="s">
        <v>28</v>
      </c>
      <c r="U1141" s="27"/>
      <c r="V1141" s="28"/>
    </row>
    <row r="1142" customFormat="false" ht="15" hidden="false" customHeight="true" outlineLevel="0" collapsed="false">
      <c r="A1142" s="16" t="n">
        <v>1141</v>
      </c>
      <c r="B1142" s="17" t="s">
        <v>76</v>
      </c>
      <c r="C1142" s="1" t="n">
        <v>34800304</v>
      </c>
      <c r="D1142" s="1" t="n">
        <v>348</v>
      </c>
      <c r="E1142" s="0" t="s">
        <v>366</v>
      </c>
      <c r="F1142" s="0" t="s">
        <v>47</v>
      </c>
      <c r="G1142" s="1" t="s">
        <v>11</v>
      </c>
      <c r="H1142" s="1" t="n">
        <v>13702</v>
      </c>
      <c r="I1142" s="3" t="n">
        <v>42922</v>
      </c>
      <c r="K1142" s="0"/>
      <c r="L1142" s="1" t="n">
        <v>8</v>
      </c>
      <c r="M1142" s="20" t="n">
        <f aca="false">IF(C1142&lt;&gt;C1141,K1142,IF(K1142="",M1141-L1142,M1141+K1142))</f>
        <v>2</v>
      </c>
      <c r="N1142" s="4" t="n">
        <v>62</v>
      </c>
      <c r="O1142" s="22" t="n">
        <f aca="false">K1142*N1142</f>
        <v>0</v>
      </c>
      <c r="P1142" s="22" t="n">
        <f aca="false">L1142*N1142</f>
        <v>496</v>
      </c>
      <c r="Q1142" s="23" t="n">
        <f aca="false">IF(C1142&lt;&gt;C1141,O1142,IF(O1142=0,Q1141-P1142,Q1141+O1142))</f>
        <v>124</v>
      </c>
      <c r="R1142" s="24" t="n">
        <f aca="false">IF(C1142&lt;&gt;C1143,M1142,0)</f>
        <v>2</v>
      </c>
      <c r="S1142" s="25" t="n">
        <f aca="false">IF(C1142&lt;&gt;C1143,Q1142,0)</f>
        <v>124</v>
      </c>
      <c r="T1142" s="0" t="s">
        <v>29</v>
      </c>
      <c r="V1142" s="28"/>
    </row>
    <row r="1143" customFormat="false" ht="15" hidden="false" customHeight="true" outlineLevel="0" collapsed="false">
      <c r="A1143" s="16" t="n">
        <v>1142</v>
      </c>
      <c r="B1143" s="17" t="s">
        <v>76</v>
      </c>
      <c r="C1143" s="17" t="n">
        <v>34800311</v>
      </c>
      <c r="D1143" s="17" t="str">
        <f aca="false">LEFT(C1143,3)</f>
        <v>348</v>
      </c>
      <c r="E1143" s="16" t="s">
        <v>367</v>
      </c>
      <c r="F1143" s="18" t="s">
        <v>37</v>
      </c>
      <c r="G1143" s="17" t="s">
        <v>10</v>
      </c>
      <c r="H1143" s="17" t="s">
        <v>22</v>
      </c>
      <c r="I1143" s="19" t="n">
        <v>42736</v>
      </c>
      <c r="J1143" s="16"/>
      <c r="K1143" s="17" t="n">
        <v>96</v>
      </c>
      <c r="L1143" s="17"/>
      <c r="M1143" s="20" t="n">
        <f aca="false">IF(C1143&lt;&gt;C1142,K1143,IF(K1143="",M1142-L1143,M1142+K1143))</f>
        <v>96</v>
      </c>
      <c r="N1143" s="21" t="n">
        <v>2.63955</v>
      </c>
      <c r="O1143" s="22" t="n">
        <f aca="false">K1143*N1143</f>
        <v>253.3968</v>
      </c>
      <c r="P1143" s="22" t="n">
        <f aca="false">L1143*N1143</f>
        <v>0</v>
      </c>
      <c r="Q1143" s="23" t="n">
        <f aca="false">IF(C1143&lt;&gt;C1142,O1143,IF(O1143=0,Q1142-P1143,Q1142+O1143))</f>
        <v>253.3968</v>
      </c>
      <c r="R1143" s="24" t="n">
        <f aca="false">IF(C1143&lt;&gt;C1144,M1143,0)</f>
        <v>96</v>
      </c>
      <c r="S1143" s="25" t="n">
        <f aca="false">IF(C1143&lt;&gt;C1144,Q1143,0)</f>
        <v>253.3968</v>
      </c>
      <c r="T1143" s="26" t="s">
        <v>23</v>
      </c>
      <c r="U1143" s="27"/>
      <c r="V1143" s="28"/>
    </row>
    <row r="1144" customFormat="false" ht="15" hidden="false" customHeight="true" outlineLevel="0" collapsed="false">
      <c r="A1144" s="16" t="n">
        <v>1143</v>
      </c>
      <c r="B1144" s="17" t="s">
        <v>76</v>
      </c>
      <c r="C1144" s="17" t="n">
        <v>34800312</v>
      </c>
      <c r="D1144" s="17" t="str">
        <f aca="false">LEFT(C1144,3)</f>
        <v>348</v>
      </c>
      <c r="E1144" s="16" t="s">
        <v>368</v>
      </c>
      <c r="F1144" s="18" t="s">
        <v>37</v>
      </c>
      <c r="G1144" s="17" t="s">
        <v>10</v>
      </c>
      <c r="H1144" s="17" t="s">
        <v>22</v>
      </c>
      <c r="I1144" s="19" t="n">
        <v>42736</v>
      </c>
      <c r="J1144" s="16"/>
      <c r="K1144" s="17" t="n">
        <v>91</v>
      </c>
      <c r="L1144" s="17"/>
      <c r="M1144" s="20" t="n">
        <f aca="false">IF(C1144&lt;&gt;C1143,K1144,IF(K1144="",M1143-L1144,M1143+K1144))</f>
        <v>91</v>
      </c>
      <c r="N1144" s="21" t="n">
        <v>2.63955</v>
      </c>
      <c r="O1144" s="22" t="n">
        <f aca="false">K1144*N1144</f>
        <v>240.19905</v>
      </c>
      <c r="P1144" s="22" t="n">
        <f aca="false">L1144*N1144</f>
        <v>0</v>
      </c>
      <c r="Q1144" s="23" t="n">
        <f aca="false">IF(C1144&lt;&gt;C1143,O1144,IF(O1144=0,Q1143-P1144,Q1143+O1144))</f>
        <v>240.19905</v>
      </c>
      <c r="R1144" s="24" t="n">
        <f aca="false">IF(C1144&lt;&gt;C1145,M1144,0)</f>
        <v>0</v>
      </c>
      <c r="S1144" s="25" t="n">
        <f aca="false">IF(C1144&lt;&gt;C1145,Q1144,0)</f>
        <v>0</v>
      </c>
      <c r="T1144" s="26" t="s">
        <v>23</v>
      </c>
      <c r="U1144" s="27"/>
      <c r="V1144" s="28"/>
    </row>
    <row r="1145" customFormat="false" ht="15" hidden="false" customHeight="true" outlineLevel="0" collapsed="false">
      <c r="A1145" s="16" t="n">
        <v>1144</v>
      </c>
      <c r="B1145" s="17" t="s">
        <v>76</v>
      </c>
      <c r="C1145" s="1" t="n">
        <v>34800312</v>
      </c>
      <c r="D1145" s="1" t="n">
        <v>348</v>
      </c>
      <c r="E1145" s="16" t="s">
        <v>368</v>
      </c>
      <c r="F1145" s="18" t="s">
        <v>37</v>
      </c>
      <c r="G1145" s="1" t="s">
        <v>11</v>
      </c>
      <c r="H1145" s="1" t="n">
        <v>13218</v>
      </c>
      <c r="I1145" s="3" t="n">
        <v>42886</v>
      </c>
      <c r="L1145" s="1" t="n">
        <v>6</v>
      </c>
      <c r="M1145" s="20" t="n">
        <f aca="false">IF(C1145&lt;&gt;C1144,K1145,IF(K1145="",M1144-L1145,M1144+K1145))</f>
        <v>85</v>
      </c>
      <c r="N1145" s="21" t="n">
        <v>2.63955</v>
      </c>
      <c r="O1145" s="22" t="n">
        <f aca="false">K1145*N1145</f>
        <v>0</v>
      </c>
      <c r="P1145" s="22" t="n">
        <f aca="false">L1145*N1145</f>
        <v>15.8373</v>
      </c>
      <c r="Q1145" s="23" t="n">
        <f aca="false">IF(C1145&lt;&gt;C1144,O1145,IF(O1145=0,Q1144-P1145,Q1144+O1145))</f>
        <v>224.36175</v>
      </c>
      <c r="R1145" s="24" t="n">
        <f aca="false">IF(C1145&lt;&gt;C1146,M1145,0)</f>
        <v>0</v>
      </c>
      <c r="S1145" s="25" t="n">
        <f aca="false">IF(C1145&lt;&gt;C1146,Q1145,0)</f>
        <v>0</v>
      </c>
      <c r="T1145" s="0" t="s">
        <v>28</v>
      </c>
      <c r="U1145" s="27"/>
      <c r="V1145" s="28"/>
    </row>
    <row r="1146" customFormat="false" ht="15" hidden="false" customHeight="true" outlineLevel="0" collapsed="false">
      <c r="A1146" s="16" t="n">
        <v>1145</v>
      </c>
      <c r="B1146" s="17" t="s">
        <v>76</v>
      </c>
      <c r="C1146" s="1" t="n">
        <v>34800312</v>
      </c>
      <c r="D1146" s="1" t="n">
        <v>348</v>
      </c>
      <c r="E1146" s="16" t="s">
        <v>368</v>
      </c>
      <c r="F1146" s="18" t="s">
        <v>37</v>
      </c>
      <c r="G1146" s="1" t="s">
        <v>11</v>
      </c>
      <c r="H1146" s="1" t="n">
        <v>13222</v>
      </c>
      <c r="I1146" s="3" t="n">
        <v>42887</v>
      </c>
      <c r="L1146" s="1" t="n">
        <v>6</v>
      </c>
      <c r="M1146" s="20" t="n">
        <f aca="false">IF(C1146&lt;&gt;C1145,K1146,IF(K1146="",M1145-L1146,M1145+K1146))</f>
        <v>79</v>
      </c>
      <c r="N1146" s="21" t="n">
        <v>2.63955</v>
      </c>
      <c r="O1146" s="22" t="n">
        <f aca="false">K1146*N1146</f>
        <v>0</v>
      </c>
      <c r="P1146" s="22" t="n">
        <f aca="false">L1146*N1146</f>
        <v>15.8373</v>
      </c>
      <c r="Q1146" s="23" t="n">
        <f aca="false">IF(C1146&lt;&gt;C1145,O1146,IF(O1146=0,Q1145-P1146,Q1145+O1146))</f>
        <v>208.52445</v>
      </c>
      <c r="R1146" s="24" t="n">
        <f aca="false">IF(C1146&lt;&gt;C1147,M1146,0)</f>
        <v>79</v>
      </c>
      <c r="S1146" s="25" t="n">
        <f aca="false">IF(C1146&lt;&gt;C1147,Q1146,0)</f>
        <v>208.52445</v>
      </c>
      <c r="T1146" s="0" t="s">
        <v>28</v>
      </c>
      <c r="U1146" s="27"/>
      <c r="V1146" s="28"/>
    </row>
    <row r="1147" customFormat="false" ht="15" hidden="false" customHeight="true" outlineLevel="0" collapsed="false">
      <c r="A1147" s="16" t="n">
        <v>1146</v>
      </c>
      <c r="B1147" s="17" t="s">
        <v>76</v>
      </c>
      <c r="C1147" s="17" t="n">
        <v>34800313</v>
      </c>
      <c r="D1147" s="17" t="str">
        <f aca="false">LEFT(C1147,3)</f>
        <v>348</v>
      </c>
      <c r="E1147" s="16" t="s">
        <v>369</v>
      </c>
      <c r="F1147" s="18" t="s">
        <v>37</v>
      </c>
      <c r="G1147" s="17" t="s">
        <v>10</v>
      </c>
      <c r="H1147" s="17" t="s">
        <v>22</v>
      </c>
      <c r="I1147" s="19" t="n">
        <v>42736</v>
      </c>
      <c r="J1147" s="16"/>
      <c r="K1147" s="17" t="n">
        <v>147</v>
      </c>
      <c r="L1147" s="17"/>
      <c r="M1147" s="20" t="n">
        <f aca="false">IF(C1147&lt;&gt;C1146,K1147,IF(K1147="",M1146-L1147,M1146+K1147))</f>
        <v>147</v>
      </c>
      <c r="N1147" s="21" t="n">
        <v>2.63955</v>
      </c>
      <c r="O1147" s="22" t="n">
        <f aca="false">K1147*N1147</f>
        <v>388.01385</v>
      </c>
      <c r="P1147" s="22" t="n">
        <f aca="false">L1147*N1147</f>
        <v>0</v>
      </c>
      <c r="Q1147" s="23" t="n">
        <f aca="false">IF(C1147&lt;&gt;C1146,O1147,IF(O1147=0,Q1146-P1147,Q1146+O1147))</f>
        <v>388.01385</v>
      </c>
      <c r="R1147" s="24" t="n">
        <f aca="false">IF(C1147&lt;&gt;C1148,M1147,0)</f>
        <v>0</v>
      </c>
      <c r="S1147" s="25" t="n">
        <f aca="false">IF(C1147&lt;&gt;C1148,Q1147,0)</f>
        <v>0</v>
      </c>
      <c r="T1147" s="26" t="s">
        <v>23</v>
      </c>
      <c r="U1147" s="27"/>
      <c r="V1147" s="28"/>
    </row>
    <row r="1148" customFormat="false" ht="15" hidden="false" customHeight="true" outlineLevel="0" collapsed="false">
      <c r="A1148" s="16" t="n">
        <v>1147</v>
      </c>
      <c r="B1148" s="17" t="s">
        <v>76</v>
      </c>
      <c r="C1148" s="1" t="n">
        <v>34800313</v>
      </c>
      <c r="D1148" s="1" t="n">
        <v>348</v>
      </c>
      <c r="E1148" s="16" t="s">
        <v>369</v>
      </c>
      <c r="F1148" s="18" t="s">
        <v>37</v>
      </c>
      <c r="G1148" s="1" t="s">
        <v>11</v>
      </c>
      <c r="H1148" s="1" t="n">
        <v>13206</v>
      </c>
      <c r="I1148" s="3" t="n">
        <v>42885</v>
      </c>
      <c r="L1148" s="1" t="n">
        <v>10</v>
      </c>
      <c r="M1148" s="20" t="n">
        <f aca="false">IF(C1148&lt;&gt;C1147,K1148,IF(K1148="",M1147-L1148,M1147+K1148))</f>
        <v>137</v>
      </c>
      <c r="N1148" s="21" t="n">
        <v>2.63955</v>
      </c>
      <c r="O1148" s="22" t="n">
        <f aca="false">K1148*N1148</f>
        <v>0</v>
      </c>
      <c r="P1148" s="22" t="n">
        <f aca="false">L1148*N1148</f>
        <v>26.3955</v>
      </c>
      <c r="Q1148" s="23" t="n">
        <f aca="false">IF(C1148&lt;&gt;C1147,O1148,IF(O1148=0,Q1147-P1148,Q1147+O1148))</f>
        <v>361.61835</v>
      </c>
      <c r="R1148" s="24" t="n">
        <f aca="false">IF(C1148&lt;&gt;C1149,M1148,0)</f>
        <v>0</v>
      </c>
      <c r="S1148" s="25" t="n">
        <f aca="false">IF(C1148&lt;&gt;C1149,Q1148,0)</f>
        <v>0</v>
      </c>
      <c r="T1148" s="0" t="s">
        <v>28</v>
      </c>
      <c r="U1148" s="27"/>
      <c r="V1148" s="28"/>
    </row>
    <row r="1149" customFormat="false" ht="15" hidden="false" customHeight="true" outlineLevel="0" collapsed="false">
      <c r="A1149" s="16" t="n">
        <v>1148</v>
      </c>
      <c r="B1149" s="17" t="s">
        <v>76</v>
      </c>
      <c r="C1149" s="1" t="n">
        <v>34800313</v>
      </c>
      <c r="D1149" s="1" t="n">
        <v>348</v>
      </c>
      <c r="E1149" s="16" t="s">
        <v>369</v>
      </c>
      <c r="F1149" s="18" t="s">
        <v>37</v>
      </c>
      <c r="G1149" s="1" t="s">
        <v>11</v>
      </c>
      <c r="H1149" s="1" t="n">
        <v>13218</v>
      </c>
      <c r="I1149" s="3" t="n">
        <v>42886</v>
      </c>
      <c r="L1149" s="1" t="n">
        <v>10</v>
      </c>
      <c r="M1149" s="20" t="n">
        <f aca="false">IF(C1149&lt;&gt;C1148,K1149,IF(K1149="",M1148-L1149,M1148+K1149))</f>
        <v>127</v>
      </c>
      <c r="N1149" s="21" t="n">
        <v>2.63955</v>
      </c>
      <c r="O1149" s="22" t="n">
        <f aca="false">K1149*N1149</f>
        <v>0</v>
      </c>
      <c r="P1149" s="22" t="n">
        <f aca="false">L1149*N1149</f>
        <v>26.3955</v>
      </c>
      <c r="Q1149" s="23" t="n">
        <f aca="false">IF(C1149&lt;&gt;C1148,O1149,IF(O1149=0,Q1148-P1149,Q1148+O1149))</f>
        <v>335.22285</v>
      </c>
      <c r="R1149" s="24" t="n">
        <f aca="false">IF(C1149&lt;&gt;C1150,M1149,0)</f>
        <v>127</v>
      </c>
      <c r="S1149" s="25" t="n">
        <f aca="false">IF(C1149&lt;&gt;C1150,Q1149,0)</f>
        <v>335.22285</v>
      </c>
      <c r="T1149" s="0" t="s">
        <v>28</v>
      </c>
      <c r="U1149" s="27"/>
      <c r="V1149" s="28"/>
      <c r="W1149" s="26"/>
    </row>
    <row r="1150" customFormat="false" ht="15" hidden="false" customHeight="true" outlineLevel="0" collapsed="false">
      <c r="A1150" s="16" t="n">
        <v>1149</v>
      </c>
      <c r="B1150" s="17" t="s">
        <v>76</v>
      </c>
      <c r="C1150" s="17" t="n">
        <v>34800347</v>
      </c>
      <c r="D1150" s="17" t="str">
        <f aca="false">LEFT(C1150,3)</f>
        <v>348</v>
      </c>
      <c r="E1150" s="16" t="s">
        <v>370</v>
      </c>
      <c r="F1150" s="18" t="s">
        <v>93</v>
      </c>
      <c r="G1150" s="17" t="s">
        <v>10</v>
      </c>
      <c r="H1150" s="17" t="s">
        <v>22</v>
      </c>
      <c r="I1150" s="19" t="n">
        <v>42736</v>
      </c>
      <c r="J1150" s="16"/>
      <c r="K1150" s="17" t="n">
        <v>4</v>
      </c>
      <c r="L1150" s="17"/>
      <c r="M1150" s="20" t="n">
        <f aca="false">IF(C1150&lt;&gt;C1149,K1150,IF(K1150="",M1149-L1150,M1149+K1150))</f>
        <v>4</v>
      </c>
      <c r="N1150" s="21" t="n">
        <v>47.37738</v>
      </c>
      <c r="O1150" s="22" t="n">
        <f aca="false">K1150*N1150</f>
        <v>189.50952</v>
      </c>
      <c r="P1150" s="22" t="n">
        <f aca="false">L1150*N1150</f>
        <v>0</v>
      </c>
      <c r="Q1150" s="23" t="n">
        <f aca="false">IF(C1150&lt;&gt;C1149,O1150,IF(O1150=0,Q1149-P1150,Q1149+O1150))</f>
        <v>189.50952</v>
      </c>
      <c r="R1150" s="24" t="n">
        <f aca="false">IF(C1150&lt;&gt;C1151,M1150,0)</f>
        <v>4</v>
      </c>
      <c r="S1150" s="25" t="n">
        <f aca="false">IF(C1150&lt;&gt;C1151,Q1150,0)</f>
        <v>189.50952</v>
      </c>
      <c r="T1150" s="26" t="s">
        <v>23</v>
      </c>
      <c r="U1150" s="27"/>
      <c r="V1150" s="28"/>
    </row>
    <row r="1151" customFormat="false" ht="15" hidden="false" customHeight="true" outlineLevel="0" collapsed="false">
      <c r="A1151" s="16" t="n">
        <v>1150</v>
      </c>
      <c r="B1151" s="17" t="s">
        <v>76</v>
      </c>
      <c r="C1151" s="17" t="n">
        <v>34800357</v>
      </c>
      <c r="D1151" s="17" t="str">
        <f aca="false">LEFT(C1151,3)</f>
        <v>348</v>
      </c>
      <c r="E1151" s="16" t="s">
        <v>371</v>
      </c>
      <c r="F1151" s="18" t="s">
        <v>47</v>
      </c>
      <c r="G1151" s="17" t="s">
        <v>10</v>
      </c>
      <c r="H1151" s="17" t="s">
        <v>22</v>
      </c>
      <c r="I1151" s="19" t="n">
        <v>42736</v>
      </c>
      <c r="J1151" s="16"/>
      <c r="K1151" s="17" t="n">
        <v>8</v>
      </c>
      <c r="L1151" s="17"/>
      <c r="M1151" s="20" t="n">
        <f aca="false">IF(C1151&lt;&gt;C1150,K1151,IF(K1151="",M1150-L1151,M1150+K1151))</f>
        <v>8</v>
      </c>
      <c r="N1151" s="21" t="n">
        <v>35.87009</v>
      </c>
      <c r="O1151" s="22" t="n">
        <f aca="false">K1151*N1151</f>
        <v>286.96072</v>
      </c>
      <c r="P1151" s="22" t="n">
        <f aca="false">L1151*N1151</f>
        <v>0</v>
      </c>
      <c r="Q1151" s="23" t="n">
        <f aca="false">IF(C1151&lt;&gt;C1150,O1151,IF(O1151=0,Q1150-P1151,Q1150+O1151))</f>
        <v>286.96072</v>
      </c>
      <c r="R1151" s="24" t="n">
        <f aca="false">IF(C1151&lt;&gt;C1152,M1151,0)</f>
        <v>0</v>
      </c>
      <c r="S1151" s="25" t="n">
        <f aca="false">IF(C1151&lt;&gt;C1152,Q1151,0)</f>
        <v>0</v>
      </c>
      <c r="T1151" s="26" t="s">
        <v>23</v>
      </c>
      <c r="U1151" s="27"/>
      <c r="V1151" s="28"/>
    </row>
    <row r="1152" customFormat="false" ht="15" hidden="false" customHeight="true" outlineLevel="0" collapsed="false">
      <c r="A1152" s="16" t="n">
        <v>1151</v>
      </c>
      <c r="B1152" s="17" t="s">
        <v>76</v>
      </c>
      <c r="C1152" s="17" t="n">
        <v>34800357</v>
      </c>
      <c r="D1152" s="17" t="str">
        <f aca="false">LEFT(C1152,3)</f>
        <v>348</v>
      </c>
      <c r="E1152" s="16" t="s">
        <v>371</v>
      </c>
      <c r="F1152" s="18" t="s">
        <v>47</v>
      </c>
      <c r="G1152" s="17" t="s">
        <v>11</v>
      </c>
      <c r="H1152" s="17" t="n">
        <v>12567</v>
      </c>
      <c r="I1152" s="19" t="n">
        <v>42746</v>
      </c>
      <c r="J1152" s="16"/>
      <c r="K1152" s="17"/>
      <c r="L1152" s="17" t="n">
        <v>1</v>
      </c>
      <c r="M1152" s="20" t="n">
        <f aca="false">IF(C1152&lt;&gt;C1151,K1152,IF(K1152="",M1151-L1152,M1151+K1152))</f>
        <v>7</v>
      </c>
      <c r="N1152" s="21" t="n">
        <v>35.87009</v>
      </c>
      <c r="O1152" s="22" t="n">
        <f aca="false">K1152*N1152</f>
        <v>0</v>
      </c>
      <c r="P1152" s="22" t="n">
        <f aca="false">L1152*N1152</f>
        <v>35.87009</v>
      </c>
      <c r="Q1152" s="23" t="n">
        <f aca="false">IF(C1152&lt;&gt;C1151,O1152,IF(O1152=0,Q1151-P1152,Q1151+O1152))</f>
        <v>251.09063</v>
      </c>
      <c r="R1152" s="24" t="n">
        <f aca="false">IF(C1152&lt;&gt;C1153,M1152,0)</f>
        <v>0</v>
      </c>
      <c r="S1152" s="25" t="n">
        <f aca="false">IF(C1152&lt;&gt;C1153,Q1152,0)</f>
        <v>0</v>
      </c>
      <c r="T1152" s="16" t="s">
        <v>24</v>
      </c>
      <c r="U1152" s="27"/>
      <c r="V1152" s="28"/>
    </row>
    <row r="1153" customFormat="false" ht="15" hidden="false" customHeight="true" outlineLevel="0" collapsed="false">
      <c r="A1153" s="16" t="n">
        <v>1152</v>
      </c>
      <c r="B1153" s="17" t="s">
        <v>76</v>
      </c>
      <c r="C1153" s="1" t="n">
        <v>34800357</v>
      </c>
      <c r="D1153" s="1" t="n">
        <v>348</v>
      </c>
      <c r="E1153" s="16" t="s">
        <v>371</v>
      </c>
      <c r="F1153" s="18" t="s">
        <v>47</v>
      </c>
      <c r="G1153" s="1" t="s">
        <v>10</v>
      </c>
      <c r="H1153" s="1" t="n">
        <v>7925</v>
      </c>
      <c r="I1153" s="3" t="n">
        <v>42903</v>
      </c>
      <c r="J1153" s="0" t="s">
        <v>193</v>
      </c>
      <c r="K1153" s="1" t="n">
        <v>5</v>
      </c>
      <c r="M1153" s="20" t="n">
        <f aca="false">IF(C1153&lt;&gt;C1152,K1153,IF(K1153="",M1152-L1153,M1152+K1153))</f>
        <v>12</v>
      </c>
      <c r="N1153" s="4" t="n">
        <v>54</v>
      </c>
      <c r="O1153" s="22" t="n">
        <f aca="false">K1153*N1153</f>
        <v>270</v>
      </c>
      <c r="P1153" s="22" t="n">
        <f aca="false">L1153*N1153</f>
        <v>0</v>
      </c>
      <c r="Q1153" s="23" t="n">
        <f aca="false">IF(C1153&lt;&gt;C1152,O1153,IF(O1153=0,Q1152-P1153,Q1152+O1153))</f>
        <v>521.09063</v>
      </c>
      <c r="R1153" s="24" t="n">
        <f aca="false">IF(C1153&lt;&gt;C1154,M1153,0)</f>
        <v>12</v>
      </c>
      <c r="S1153" s="25" t="n">
        <f aca="false">IF(C1153&lt;&gt;C1154,Q1153,0)</f>
        <v>521.09063</v>
      </c>
      <c r="T1153" s="0" t="s">
        <v>28</v>
      </c>
      <c r="U1153" s="27"/>
      <c r="V1153" s="28"/>
    </row>
    <row r="1154" customFormat="false" ht="15" hidden="false" customHeight="true" outlineLevel="0" collapsed="false">
      <c r="A1154" s="16" t="n">
        <v>1153</v>
      </c>
      <c r="B1154" s="17" t="s">
        <v>76</v>
      </c>
      <c r="C1154" s="17" t="n">
        <v>34800362</v>
      </c>
      <c r="D1154" s="17" t="str">
        <f aca="false">LEFT(C1154,3)</f>
        <v>348</v>
      </c>
      <c r="E1154" s="16" t="s">
        <v>372</v>
      </c>
      <c r="F1154" s="18" t="s">
        <v>47</v>
      </c>
      <c r="G1154" s="17" t="s">
        <v>10</v>
      </c>
      <c r="H1154" s="17" t="s">
        <v>22</v>
      </c>
      <c r="I1154" s="19" t="n">
        <v>42736</v>
      </c>
      <c r="J1154" s="16"/>
      <c r="K1154" s="17" t="n">
        <v>1</v>
      </c>
      <c r="L1154" s="17"/>
      <c r="M1154" s="20" t="n">
        <f aca="false">IF(C1154&lt;&gt;C1153,K1154,IF(K1154="",M1153-L1154,M1153+K1154))</f>
        <v>1</v>
      </c>
      <c r="N1154" s="21" t="n">
        <v>130.99428</v>
      </c>
      <c r="O1154" s="22" t="n">
        <f aca="false">K1154*N1154</f>
        <v>130.99428</v>
      </c>
      <c r="P1154" s="22" t="n">
        <f aca="false">L1154*N1154</f>
        <v>0</v>
      </c>
      <c r="Q1154" s="23" t="n">
        <f aca="false">IF(C1154&lt;&gt;C1153,O1154,IF(O1154=0,Q1153-P1154,Q1153+O1154))</f>
        <v>130.99428</v>
      </c>
      <c r="R1154" s="24" t="n">
        <f aca="false">IF(C1154&lt;&gt;C1155,M1154,0)</f>
        <v>0</v>
      </c>
      <c r="S1154" s="25" t="n">
        <f aca="false">IF(C1154&lt;&gt;C1155,Q1154,0)</f>
        <v>0</v>
      </c>
      <c r="T1154" s="26" t="s">
        <v>23</v>
      </c>
      <c r="U1154" s="27"/>
      <c r="V1154" s="28"/>
    </row>
    <row r="1155" customFormat="false" ht="15" hidden="false" customHeight="true" outlineLevel="0" collapsed="false">
      <c r="A1155" s="16" t="n">
        <v>1154</v>
      </c>
      <c r="B1155" s="17" t="s">
        <v>76</v>
      </c>
      <c r="C1155" s="17" t="n">
        <v>34800362</v>
      </c>
      <c r="D1155" s="17" t="str">
        <f aca="false">LEFT(C1155,3)</f>
        <v>348</v>
      </c>
      <c r="E1155" s="16" t="s">
        <v>372</v>
      </c>
      <c r="F1155" s="18" t="s">
        <v>47</v>
      </c>
      <c r="G1155" s="17" t="s">
        <v>11</v>
      </c>
      <c r="H1155" s="17" t="n">
        <v>12585</v>
      </c>
      <c r="I1155" s="19" t="n">
        <v>42751</v>
      </c>
      <c r="J1155" s="16"/>
      <c r="K1155" s="17"/>
      <c r="L1155" s="17" t="n">
        <v>1</v>
      </c>
      <c r="M1155" s="20" t="n">
        <f aca="false">IF(C1155&lt;&gt;C1154,K1155,IF(K1155="",M1154-L1155,M1154+K1155))</f>
        <v>0</v>
      </c>
      <c r="N1155" s="21" t="n">
        <v>130.99428</v>
      </c>
      <c r="O1155" s="22" t="n">
        <f aca="false">K1155*N1155</f>
        <v>0</v>
      </c>
      <c r="P1155" s="22" t="n">
        <f aca="false">L1155*N1155</f>
        <v>130.99428</v>
      </c>
      <c r="Q1155" s="23" t="n">
        <f aca="false">IF(C1155&lt;&gt;C1154,O1155,IF(O1155=0,Q1154-P1155,Q1154+O1155))</f>
        <v>0</v>
      </c>
      <c r="R1155" s="24" t="n">
        <f aca="false">IF(C1155&lt;&gt;C1156,M1155,0)</f>
        <v>0</v>
      </c>
      <c r="S1155" s="25" t="n">
        <f aca="false">IF(C1155&lt;&gt;C1156,Q1155,0)</f>
        <v>0</v>
      </c>
      <c r="T1155" s="16" t="s">
        <v>24</v>
      </c>
      <c r="U1155" s="27"/>
      <c r="V1155" s="28"/>
    </row>
    <row r="1156" customFormat="false" ht="15" hidden="false" customHeight="true" outlineLevel="0" collapsed="false">
      <c r="A1156" s="16" t="n">
        <v>1155</v>
      </c>
      <c r="B1156" s="17" t="s">
        <v>76</v>
      </c>
      <c r="C1156" s="17" t="n">
        <v>34800363</v>
      </c>
      <c r="D1156" s="17" t="str">
        <f aca="false">LEFT(C1156,3)</f>
        <v>348</v>
      </c>
      <c r="E1156" s="16" t="s">
        <v>373</v>
      </c>
      <c r="F1156" s="18" t="s">
        <v>47</v>
      </c>
      <c r="G1156" s="17" t="s">
        <v>10</v>
      </c>
      <c r="H1156" s="17" t="s">
        <v>22</v>
      </c>
      <c r="I1156" s="19" t="n">
        <v>42736</v>
      </c>
      <c r="J1156" s="16"/>
      <c r="K1156" s="17" t="n">
        <v>1</v>
      </c>
      <c r="L1156" s="17"/>
      <c r="M1156" s="20" t="n">
        <f aca="false">IF(C1156&lt;&gt;C1155,K1156,IF(K1156="",M1155-L1156,M1155+K1156))</f>
        <v>1</v>
      </c>
      <c r="N1156" s="21" t="n">
        <v>67.55185</v>
      </c>
      <c r="O1156" s="22" t="n">
        <f aca="false">K1156*N1156</f>
        <v>67.55185</v>
      </c>
      <c r="P1156" s="22" t="n">
        <f aca="false">L1156*N1156</f>
        <v>0</v>
      </c>
      <c r="Q1156" s="23" t="n">
        <f aca="false">IF(C1156&lt;&gt;C1155,O1156,IF(O1156=0,Q1155-P1156,Q1155+O1156))</f>
        <v>67.55185</v>
      </c>
      <c r="R1156" s="24" t="n">
        <f aca="false">IF(C1156&lt;&gt;C1157,M1156,0)</f>
        <v>1</v>
      </c>
      <c r="S1156" s="25" t="n">
        <f aca="false">IF(C1156&lt;&gt;C1157,Q1156,0)</f>
        <v>67.55185</v>
      </c>
      <c r="T1156" s="26" t="s">
        <v>23</v>
      </c>
      <c r="U1156" s="27"/>
      <c r="V1156" s="28"/>
    </row>
    <row r="1157" customFormat="false" ht="15" hidden="false" customHeight="true" outlineLevel="0" collapsed="false">
      <c r="A1157" s="16" t="n">
        <v>1156</v>
      </c>
      <c r="B1157" s="17" t="s">
        <v>76</v>
      </c>
      <c r="C1157" s="17" t="n">
        <v>34800364</v>
      </c>
      <c r="D1157" s="17" t="str">
        <f aca="false">LEFT(C1157,3)</f>
        <v>348</v>
      </c>
      <c r="E1157" s="16" t="s">
        <v>374</v>
      </c>
      <c r="F1157" s="18" t="s">
        <v>47</v>
      </c>
      <c r="G1157" s="17" t="s">
        <v>10</v>
      </c>
      <c r="H1157" s="17" t="s">
        <v>22</v>
      </c>
      <c r="I1157" s="19" t="n">
        <v>42736</v>
      </c>
      <c r="J1157" s="16"/>
      <c r="K1157" s="17" t="n">
        <v>1</v>
      </c>
      <c r="L1157" s="17"/>
      <c r="M1157" s="20" t="n">
        <f aca="false">IF(C1157&lt;&gt;C1156,K1157,IF(K1157="",M1156-L1157,M1156+K1157))</f>
        <v>1</v>
      </c>
      <c r="N1157" s="21" t="n">
        <v>306.58147</v>
      </c>
      <c r="O1157" s="22" t="n">
        <f aca="false">K1157*N1157</f>
        <v>306.58147</v>
      </c>
      <c r="P1157" s="22" t="n">
        <f aca="false">L1157*N1157</f>
        <v>0</v>
      </c>
      <c r="Q1157" s="23" t="n">
        <f aca="false">IF(C1157&lt;&gt;C1156,O1157,IF(O1157=0,Q1156-P1157,Q1156+O1157))</f>
        <v>306.58147</v>
      </c>
      <c r="R1157" s="24" t="n">
        <f aca="false">IF(C1157&lt;&gt;C1158,M1157,0)</f>
        <v>0</v>
      </c>
      <c r="S1157" s="25" t="n">
        <f aca="false">IF(C1157&lt;&gt;C1158,Q1157,0)</f>
        <v>0</v>
      </c>
      <c r="T1157" s="26" t="s">
        <v>23</v>
      </c>
      <c r="U1157" s="27"/>
      <c r="V1157" s="28"/>
    </row>
    <row r="1158" customFormat="false" ht="15" hidden="false" customHeight="true" outlineLevel="0" collapsed="false">
      <c r="A1158" s="16" t="n">
        <v>1157</v>
      </c>
      <c r="B1158" s="17" t="s">
        <v>76</v>
      </c>
      <c r="C1158" s="17" t="n">
        <v>34800364</v>
      </c>
      <c r="D1158" s="17" t="str">
        <f aca="false">LEFT(C1158,3)</f>
        <v>348</v>
      </c>
      <c r="E1158" s="16" t="s">
        <v>374</v>
      </c>
      <c r="F1158" s="18" t="s">
        <v>47</v>
      </c>
      <c r="G1158" s="17" t="s">
        <v>11</v>
      </c>
      <c r="H1158" s="17" t="n">
        <v>12567</v>
      </c>
      <c r="I1158" s="19" t="n">
        <v>42746</v>
      </c>
      <c r="J1158" s="16"/>
      <c r="K1158" s="17"/>
      <c r="L1158" s="17" t="n">
        <v>1</v>
      </c>
      <c r="M1158" s="20" t="n">
        <f aca="false">IF(C1158&lt;&gt;C1157,K1158,IF(K1158="",M1157-L1158,M1157+K1158))</f>
        <v>0</v>
      </c>
      <c r="N1158" s="21" t="n">
        <v>306.58147</v>
      </c>
      <c r="O1158" s="22" t="n">
        <f aca="false">K1158*N1158</f>
        <v>0</v>
      </c>
      <c r="P1158" s="22" t="n">
        <f aca="false">L1158*N1158</f>
        <v>306.58147</v>
      </c>
      <c r="Q1158" s="23" t="n">
        <f aca="false">IF(C1158&lt;&gt;C1157,O1158,IF(O1158=0,Q1157-P1158,Q1157+O1158))</f>
        <v>0</v>
      </c>
      <c r="R1158" s="24" t="n">
        <f aca="false">IF(C1158&lt;&gt;C1159,M1158,0)</f>
        <v>0</v>
      </c>
      <c r="S1158" s="25" t="n">
        <f aca="false">IF(C1158&lt;&gt;C1159,Q1158,0)</f>
        <v>0</v>
      </c>
      <c r="T1158" s="16" t="s">
        <v>24</v>
      </c>
      <c r="U1158" s="27"/>
      <c r="V1158" s="28"/>
    </row>
    <row r="1159" customFormat="false" ht="15" hidden="false" customHeight="true" outlineLevel="0" collapsed="false">
      <c r="A1159" s="16" t="n">
        <v>1158</v>
      </c>
      <c r="B1159" s="17" t="s">
        <v>76</v>
      </c>
      <c r="C1159" s="17" t="n">
        <v>34800365</v>
      </c>
      <c r="D1159" s="17" t="str">
        <f aca="false">LEFT(C1159,3)</f>
        <v>348</v>
      </c>
      <c r="E1159" s="16" t="s">
        <v>375</v>
      </c>
      <c r="F1159" s="18" t="s">
        <v>47</v>
      </c>
      <c r="G1159" s="17" t="s">
        <v>10</v>
      </c>
      <c r="H1159" s="17" t="s">
        <v>22</v>
      </c>
      <c r="I1159" s="19" t="n">
        <v>42736</v>
      </c>
      <c r="J1159" s="16"/>
      <c r="K1159" s="17" t="n">
        <v>2</v>
      </c>
      <c r="L1159" s="17"/>
      <c r="M1159" s="20" t="n">
        <f aca="false">IF(C1159&lt;&gt;C1158,K1159,IF(K1159="",M1158-L1159,M1158+K1159))</f>
        <v>2</v>
      </c>
      <c r="N1159" s="21" t="n">
        <v>93.53333</v>
      </c>
      <c r="O1159" s="22" t="n">
        <f aca="false">K1159*N1159</f>
        <v>187.06666</v>
      </c>
      <c r="P1159" s="22" t="n">
        <f aca="false">L1159*N1159</f>
        <v>0</v>
      </c>
      <c r="Q1159" s="23" t="n">
        <f aca="false">IF(C1159&lt;&gt;C1158,O1159,IF(O1159=0,Q1158-P1159,Q1158+O1159))</f>
        <v>187.06666</v>
      </c>
      <c r="R1159" s="24" t="n">
        <f aca="false">IF(C1159&lt;&gt;C1160,M1159,0)</f>
        <v>2</v>
      </c>
      <c r="S1159" s="25" t="n">
        <f aca="false">IF(C1159&lt;&gt;C1160,Q1159,0)</f>
        <v>187.06666</v>
      </c>
      <c r="T1159" s="26" t="s">
        <v>23</v>
      </c>
      <c r="U1159" s="27"/>
      <c r="V1159" s="28"/>
    </row>
    <row r="1160" customFormat="false" ht="15" hidden="false" customHeight="true" outlineLevel="0" collapsed="false">
      <c r="A1160" s="16" t="n">
        <v>1159</v>
      </c>
      <c r="B1160" s="17" t="s">
        <v>76</v>
      </c>
      <c r="C1160" s="17" t="n">
        <v>34800366</v>
      </c>
      <c r="D1160" s="17" t="str">
        <f aca="false">LEFT(C1160,3)</f>
        <v>348</v>
      </c>
      <c r="E1160" s="16" t="s">
        <v>376</v>
      </c>
      <c r="F1160" s="18" t="s">
        <v>47</v>
      </c>
      <c r="G1160" s="17" t="s">
        <v>10</v>
      </c>
      <c r="H1160" s="17" t="s">
        <v>22</v>
      </c>
      <c r="I1160" s="19" t="n">
        <v>42736</v>
      </c>
      <c r="J1160" s="16"/>
      <c r="K1160" s="17" t="n">
        <v>1</v>
      </c>
      <c r="L1160" s="17"/>
      <c r="M1160" s="20" t="n">
        <f aca="false">IF(C1160&lt;&gt;C1159,K1160,IF(K1160="",M1159-L1160,M1159+K1160))</f>
        <v>1</v>
      </c>
      <c r="N1160" s="21" t="n">
        <v>70.66756</v>
      </c>
      <c r="O1160" s="22" t="n">
        <f aca="false">K1160*N1160</f>
        <v>70.66756</v>
      </c>
      <c r="P1160" s="22" t="n">
        <f aca="false">L1160*N1160</f>
        <v>0</v>
      </c>
      <c r="Q1160" s="23" t="n">
        <f aca="false">IF(C1160&lt;&gt;C1159,O1160,IF(O1160=0,Q1159-P1160,Q1159+O1160))</f>
        <v>70.66756</v>
      </c>
      <c r="R1160" s="24" t="n">
        <f aca="false">IF(C1160&lt;&gt;C1161,M1160,0)</f>
        <v>1</v>
      </c>
      <c r="S1160" s="25" t="n">
        <f aca="false">IF(C1160&lt;&gt;C1161,Q1160,0)</f>
        <v>70.66756</v>
      </c>
      <c r="T1160" s="26" t="s">
        <v>23</v>
      </c>
      <c r="U1160" s="27"/>
      <c r="V1160" s="28"/>
    </row>
    <row r="1161" customFormat="false" ht="15" hidden="false" customHeight="true" outlineLevel="0" collapsed="false">
      <c r="A1161" s="16" t="n">
        <v>1160</v>
      </c>
      <c r="B1161" s="17" t="s">
        <v>76</v>
      </c>
      <c r="C1161" s="17" t="n">
        <v>34800367</v>
      </c>
      <c r="D1161" s="17" t="str">
        <f aca="false">LEFT(C1161,3)</f>
        <v>348</v>
      </c>
      <c r="E1161" s="16" t="s">
        <v>377</v>
      </c>
      <c r="F1161" s="18" t="s">
        <v>93</v>
      </c>
      <c r="G1161" s="17" t="s">
        <v>10</v>
      </c>
      <c r="H1161" s="17" t="s">
        <v>22</v>
      </c>
      <c r="I1161" s="19" t="n">
        <v>42736</v>
      </c>
      <c r="J1161" s="16"/>
      <c r="K1161" s="17" t="n">
        <v>1</v>
      </c>
      <c r="L1161" s="17"/>
      <c r="M1161" s="20" t="n">
        <f aca="false">IF(C1161&lt;&gt;C1160,K1161,IF(K1161="",M1160-L1161,M1160+K1161))</f>
        <v>1</v>
      </c>
      <c r="N1161" s="21" t="n">
        <v>276.43881</v>
      </c>
      <c r="O1161" s="22" t="n">
        <f aca="false">K1161*N1161</f>
        <v>276.43881</v>
      </c>
      <c r="P1161" s="22" t="n">
        <f aca="false">L1161*N1161</f>
        <v>0</v>
      </c>
      <c r="Q1161" s="23" t="n">
        <f aca="false">IF(C1161&lt;&gt;C1160,O1161,IF(O1161=0,Q1160-P1161,Q1160+O1161))</f>
        <v>276.43881</v>
      </c>
      <c r="R1161" s="24" t="n">
        <f aca="false">IF(C1161&lt;&gt;C1162,M1161,0)</f>
        <v>0</v>
      </c>
      <c r="S1161" s="25" t="n">
        <f aca="false">IF(C1161&lt;&gt;C1162,Q1161,0)</f>
        <v>0</v>
      </c>
      <c r="T1161" s="26" t="s">
        <v>23</v>
      </c>
      <c r="U1161" s="27"/>
      <c r="V1161" s="28"/>
    </row>
    <row r="1162" customFormat="false" ht="15" hidden="false" customHeight="true" outlineLevel="0" collapsed="false">
      <c r="A1162" s="16" t="n">
        <v>1161</v>
      </c>
      <c r="B1162" s="17" t="s">
        <v>76</v>
      </c>
      <c r="C1162" s="17" t="n">
        <v>34800367</v>
      </c>
      <c r="D1162" s="17" t="str">
        <f aca="false">LEFT(C1162,3)</f>
        <v>348</v>
      </c>
      <c r="E1162" s="16" t="s">
        <v>377</v>
      </c>
      <c r="F1162" s="18" t="s">
        <v>93</v>
      </c>
      <c r="G1162" s="17" t="s">
        <v>11</v>
      </c>
      <c r="H1162" s="17" t="n">
        <v>12567</v>
      </c>
      <c r="I1162" s="19" t="n">
        <v>42746</v>
      </c>
      <c r="J1162" s="16"/>
      <c r="K1162" s="17"/>
      <c r="L1162" s="17" t="n">
        <v>1</v>
      </c>
      <c r="M1162" s="20" t="n">
        <f aca="false">IF(C1162&lt;&gt;C1161,K1162,IF(K1162="",M1161-L1162,M1161+K1162))</f>
        <v>0</v>
      </c>
      <c r="N1162" s="21" t="n">
        <v>276.43881</v>
      </c>
      <c r="O1162" s="22" t="n">
        <f aca="false">K1162*N1162</f>
        <v>0</v>
      </c>
      <c r="P1162" s="22" t="n">
        <f aca="false">L1162*N1162</f>
        <v>276.43881</v>
      </c>
      <c r="Q1162" s="23" t="n">
        <f aca="false">IF(C1162&lt;&gt;C1161,O1162,IF(O1162=0,Q1161-P1162,Q1161+O1162))</f>
        <v>0</v>
      </c>
      <c r="R1162" s="24" t="n">
        <f aca="false">IF(C1162&lt;&gt;C1163,M1162,0)</f>
        <v>0</v>
      </c>
      <c r="S1162" s="25" t="n">
        <f aca="false">IF(C1162&lt;&gt;C1163,Q1162,0)</f>
        <v>0</v>
      </c>
      <c r="T1162" s="16" t="s">
        <v>24</v>
      </c>
      <c r="U1162" s="27"/>
      <c r="V1162" s="28"/>
    </row>
    <row r="1163" customFormat="false" ht="15" hidden="false" customHeight="true" outlineLevel="0" collapsed="false">
      <c r="A1163" s="16" t="n">
        <v>1162</v>
      </c>
      <c r="B1163" s="17" t="s">
        <v>76</v>
      </c>
      <c r="C1163" s="17" t="n">
        <v>34800370</v>
      </c>
      <c r="D1163" s="17" t="str">
        <f aca="false">LEFT(C1163,3)</f>
        <v>348</v>
      </c>
      <c r="E1163" s="16" t="s">
        <v>378</v>
      </c>
      <c r="F1163" s="18" t="s">
        <v>47</v>
      </c>
      <c r="G1163" s="17" t="s">
        <v>10</v>
      </c>
      <c r="H1163" s="17" t="s">
        <v>22</v>
      </c>
      <c r="I1163" s="19" t="n">
        <v>42736</v>
      </c>
      <c r="J1163" s="16"/>
      <c r="K1163" s="17" t="n">
        <v>3</v>
      </c>
      <c r="L1163" s="17"/>
      <c r="M1163" s="20" t="n">
        <f aca="false">IF(C1163&lt;&gt;C1162,K1163,IF(K1163="",M1162-L1163,M1162+K1163))</f>
        <v>3</v>
      </c>
      <c r="N1163" s="21" t="n">
        <v>38.45466</v>
      </c>
      <c r="O1163" s="22" t="n">
        <f aca="false">K1163*N1163</f>
        <v>115.36398</v>
      </c>
      <c r="P1163" s="22" t="n">
        <f aca="false">L1163*N1163</f>
        <v>0</v>
      </c>
      <c r="Q1163" s="23" t="n">
        <f aca="false">IF(C1163&lt;&gt;C1162,O1163,IF(O1163=0,Q1162-P1163,Q1162+O1163))</f>
        <v>115.36398</v>
      </c>
      <c r="R1163" s="24" t="n">
        <f aca="false">IF(C1163&lt;&gt;C1164,M1163,0)</f>
        <v>3</v>
      </c>
      <c r="S1163" s="25" t="n">
        <f aca="false">IF(C1163&lt;&gt;C1164,Q1163,0)</f>
        <v>115.36398</v>
      </c>
      <c r="T1163" s="26" t="s">
        <v>23</v>
      </c>
      <c r="U1163" s="27"/>
      <c r="V1163" s="28"/>
    </row>
    <row r="1164" customFormat="false" ht="15" hidden="false" customHeight="true" outlineLevel="0" collapsed="false">
      <c r="A1164" s="16" t="n">
        <v>1163</v>
      </c>
      <c r="B1164" s="17" t="s">
        <v>76</v>
      </c>
      <c r="C1164" s="1" t="n">
        <v>34800372</v>
      </c>
      <c r="D1164" s="1" t="n">
        <v>348</v>
      </c>
      <c r="E1164" s="45" t="s">
        <v>379</v>
      </c>
      <c r="F1164" s="46" t="s">
        <v>47</v>
      </c>
      <c r="G1164" s="1" t="s">
        <v>10</v>
      </c>
      <c r="H1164" s="1" t="n">
        <v>2426</v>
      </c>
      <c r="I1164" s="3" t="n">
        <v>42905</v>
      </c>
      <c r="J1164" s="0" t="s">
        <v>190</v>
      </c>
      <c r="K1164" s="1" t="n">
        <v>1</v>
      </c>
      <c r="M1164" s="20" t="n">
        <f aca="false">IF(C1164&lt;&gt;C1163,K1164,IF(K1164="",M1163-L1164,M1163+K1164))</f>
        <v>1</v>
      </c>
      <c r="N1164" s="4" t="n">
        <v>25</v>
      </c>
      <c r="O1164" s="22" t="n">
        <f aca="false">K1164*N1164</f>
        <v>25</v>
      </c>
      <c r="P1164" s="22" t="n">
        <f aca="false">L1164*N1164</f>
        <v>0</v>
      </c>
      <c r="Q1164" s="23" t="n">
        <f aca="false">IF(C1164&lt;&gt;C1163,O1164,IF(O1164=0,Q1163-P1164,Q1163+O1164))</f>
        <v>25</v>
      </c>
      <c r="R1164" s="24" t="n">
        <f aca="false">IF(C1164&lt;&gt;C1165,M1164,0)</f>
        <v>0</v>
      </c>
      <c r="S1164" s="25" t="n">
        <f aca="false">IF(C1164&lt;&gt;C1165,Q1164,0)</f>
        <v>0</v>
      </c>
      <c r="T1164" s="0" t="s">
        <v>28</v>
      </c>
      <c r="U1164" s="27"/>
      <c r="V1164" s="28"/>
    </row>
    <row r="1165" customFormat="false" ht="15" hidden="false" customHeight="true" outlineLevel="0" collapsed="false">
      <c r="A1165" s="16" t="n">
        <v>1164</v>
      </c>
      <c r="B1165" s="17" t="s">
        <v>76</v>
      </c>
      <c r="C1165" s="1" t="n">
        <v>34800372</v>
      </c>
      <c r="D1165" s="1" t="n">
        <v>348</v>
      </c>
      <c r="E1165" s="45" t="s">
        <v>379</v>
      </c>
      <c r="F1165" s="46" t="s">
        <v>47</v>
      </c>
      <c r="G1165" s="1" t="s">
        <v>11</v>
      </c>
      <c r="H1165" s="1" t="n">
        <v>13772</v>
      </c>
      <c r="I1165" s="3" t="n">
        <v>42935</v>
      </c>
      <c r="K1165" s="0"/>
      <c r="L1165" s="1" t="n">
        <v>1</v>
      </c>
      <c r="M1165" s="20" t="n">
        <f aca="false">IF(C1165&lt;&gt;C1164,K1165,IF(K1165="",M1164-L1165,M1164+K1165))</f>
        <v>0</v>
      </c>
      <c r="N1165" s="4" t="n">
        <v>25</v>
      </c>
      <c r="O1165" s="22" t="n">
        <f aca="false">K1165*N1165</f>
        <v>0</v>
      </c>
      <c r="P1165" s="22" t="n">
        <f aca="false">L1165*N1165</f>
        <v>25</v>
      </c>
      <c r="Q1165" s="23" t="n">
        <f aca="false">IF(C1165&lt;&gt;C1164,O1165,IF(O1165=0,Q1164-P1165,Q1164+O1165))</f>
        <v>0</v>
      </c>
      <c r="R1165" s="24" t="n">
        <f aca="false">IF(C1165&lt;&gt;C1166,M1165,0)</f>
        <v>0</v>
      </c>
      <c r="S1165" s="25" t="n">
        <f aca="false">IF(C1165&lt;&gt;C1166,Q1165,0)</f>
        <v>0</v>
      </c>
      <c r="T1165" s="0" t="s">
        <v>29</v>
      </c>
      <c r="U1165" s="1" t="s">
        <v>109</v>
      </c>
      <c r="V1165" s="28"/>
    </row>
    <row r="1166" customFormat="false" ht="15" hidden="false" customHeight="true" outlineLevel="0" collapsed="false">
      <c r="A1166" s="16" t="n">
        <v>1165</v>
      </c>
      <c r="B1166" s="17" t="s">
        <v>76</v>
      </c>
      <c r="C1166" s="17" t="n">
        <v>34800394</v>
      </c>
      <c r="D1166" s="17" t="str">
        <f aca="false">LEFT(C1166,3)</f>
        <v>348</v>
      </c>
      <c r="E1166" s="16" t="s">
        <v>380</v>
      </c>
      <c r="F1166" s="18" t="s">
        <v>47</v>
      </c>
      <c r="G1166" s="17" t="s">
        <v>10</v>
      </c>
      <c r="H1166" s="17" t="n">
        <v>7724</v>
      </c>
      <c r="I1166" s="19" t="n">
        <v>42795</v>
      </c>
      <c r="J1166" s="17" t="s">
        <v>193</v>
      </c>
      <c r="K1166" s="17" t="n">
        <v>10</v>
      </c>
      <c r="L1166" s="17"/>
      <c r="M1166" s="20" t="n">
        <f aca="false">IF(C1166&lt;&gt;C1165,K1166,IF(K1166="",M1165-L1166,M1165+K1166))</f>
        <v>10</v>
      </c>
      <c r="N1166" s="51" t="n">
        <v>52</v>
      </c>
      <c r="O1166" s="22" t="n">
        <f aca="false">K1166*N1166</f>
        <v>520</v>
      </c>
      <c r="P1166" s="22" t="n">
        <f aca="false">L1166*N1166</f>
        <v>0</v>
      </c>
      <c r="Q1166" s="23" t="n">
        <f aca="false">IF(C1166&lt;&gt;C1165,O1166,IF(O1166=0,Q1165-P1166,Q1165+O1166))</f>
        <v>520</v>
      </c>
      <c r="R1166" s="24" t="n">
        <f aca="false">IF(C1166&lt;&gt;C1167,M1166,0)</f>
        <v>0</v>
      </c>
      <c r="S1166" s="25" t="n">
        <f aca="false">IF(C1166&lt;&gt;C1167,Q1166,0)</f>
        <v>0</v>
      </c>
      <c r="T1166" s="0" t="s">
        <v>26</v>
      </c>
      <c r="U1166" s="27"/>
      <c r="V1166" s="28"/>
    </row>
    <row r="1167" customFormat="false" ht="15" hidden="false" customHeight="true" outlineLevel="0" collapsed="false">
      <c r="A1167" s="16" t="n">
        <v>1166</v>
      </c>
      <c r="B1167" s="17" t="s">
        <v>76</v>
      </c>
      <c r="C1167" s="17" t="n">
        <v>34800394</v>
      </c>
      <c r="D1167" s="17" t="str">
        <f aca="false">LEFT(C1167,3)</f>
        <v>348</v>
      </c>
      <c r="E1167" s="16" t="s">
        <v>380</v>
      </c>
      <c r="F1167" s="18" t="s">
        <v>47</v>
      </c>
      <c r="G1167" s="17" t="s">
        <v>11</v>
      </c>
      <c r="H1167" s="17" t="n">
        <v>12873</v>
      </c>
      <c r="I1167" s="19" t="n">
        <v>42811</v>
      </c>
      <c r="J1167" s="16"/>
      <c r="K1167" s="17"/>
      <c r="L1167" s="17" t="n">
        <v>2</v>
      </c>
      <c r="M1167" s="20" t="n">
        <f aca="false">IF(C1167&lt;&gt;C1166,K1167,IF(K1167="",M1166-L1167,M1166+K1167))</f>
        <v>8</v>
      </c>
      <c r="N1167" s="51" t="n">
        <v>52</v>
      </c>
      <c r="O1167" s="22" t="n">
        <f aca="false">K1167*N1167</f>
        <v>0</v>
      </c>
      <c r="P1167" s="22" t="n">
        <f aca="false">L1167*N1167</f>
        <v>104</v>
      </c>
      <c r="Q1167" s="23" t="n">
        <f aca="false">IF(C1167&lt;&gt;C1166,O1167,IF(O1167=0,Q1166-P1167,Q1166+O1167))</f>
        <v>416</v>
      </c>
      <c r="R1167" s="24" t="n">
        <f aca="false">IF(C1167&lt;&gt;C1168,M1167,0)</f>
        <v>8</v>
      </c>
      <c r="S1167" s="25" t="n">
        <f aca="false">IF(C1167&lt;&gt;C1168,Q1167,0)</f>
        <v>416</v>
      </c>
      <c r="T1167" s="0" t="s">
        <v>26</v>
      </c>
      <c r="U1167" s="27"/>
      <c r="V1167" s="28"/>
    </row>
    <row r="1168" customFormat="false" ht="15" hidden="false" customHeight="true" outlineLevel="0" collapsed="false">
      <c r="A1168" s="16" t="n">
        <v>1167</v>
      </c>
      <c r="B1168" s="17" t="s">
        <v>76</v>
      </c>
      <c r="C1168" s="34" t="n">
        <v>34800395</v>
      </c>
      <c r="D1168" s="17" t="str">
        <f aca="false">LEFT(C1168,3)</f>
        <v>348</v>
      </c>
      <c r="E1168" s="16" t="s">
        <v>381</v>
      </c>
      <c r="F1168" s="18" t="s">
        <v>47</v>
      </c>
      <c r="G1168" s="17" t="s">
        <v>10</v>
      </c>
      <c r="H1168" s="17" t="n">
        <v>7724</v>
      </c>
      <c r="I1168" s="19" t="n">
        <v>42795</v>
      </c>
      <c r="J1168" s="17" t="s">
        <v>193</v>
      </c>
      <c r="K1168" s="17" t="n">
        <v>10</v>
      </c>
      <c r="L1168" s="17"/>
      <c r="M1168" s="20" t="n">
        <f aca="false">IF(C1168&lt;&gt;C1167,K1168,IF(K1168="",M1167-L1168,M1167+K1168))</f>
        <v>10</v>
      </c>
      <c r="N1168" s="51" t="n">
        <v>127</v>
      </c>
      <c r="O1168" s="22" t="n">
        <f aca="false">K1168*N1168</f>
        <v>1270</v>
      </c>
      <c r="P1168" s="22" t="n">
        <f aca="false">L1168*N1168</f>
        <v>0</v>
      </c>
      <c r="Q1168" s="23" t="n">
        <f aca="false">IF(C1168&lt;&gt;C1167,O1168,IF(O1168=0,Q1167-P1168,Q1167+O1168))</f>
        <v>1270</v>
      </c>
      <c r="R1168" s="24" t="n">
        <f aca="false">IF(C1168&lt;&gt;C1169,M1168,0)</f>
        <v>0</v>
      </c>
      <c r="S1168" s="25" t="n">
        <f aca="false">IF(C1168&lt;&gt;C1169,Q1168,0)</f>
        <v>0</v>
      </c>
      <c r="T1168" s="0" t="s">
        <v>26</v>
      </c>
      <c r="U1168" s="27"/>
      <c r="V1168" s="28"/>
    </row>
    <row r="1169" customFormat="false" ht="15" hidden="false" customHeight="true" outlineLevel="0" collapsed="false">
      <c r="A1169" s="16" t="n">
        <v>1168</v>
      </c>
      <c r="B1169" s="17" t="s">
        <v>76</v>
      </c>
      <c r="C1169" s="34" t="n">
        <v>34800395</v>
      </c>
      <c r="D1169" s="17" t="str">
        <f aca="false">LEFT(C1169,3)</f>
        <v>348</v>
      </c>
      <c r="E1169" s="16" t="s">
        <v>381</v>
      </c>
      <c r="F1169" s="18" t="s">
        <v>47</v>
      </c>
      <c r="G1169" s="17" t="s">
        <v>11</v>
      </c>
      <c r="H1169" s="17" t="n">
        <v>12873</v>
      </c>
      <c r="I1169" s="19" t="n">
        <v>42811</v>
      </c>
      <c r="J1169" s="35"/>
      <c r="K1169" s="35"/>
      <c r="L1169" s="17" t="n">
        <v>2</v>
      </c>
      <c r="M1169" s="20" t="n">
        <f aca="false">IF(C1169&lt;&gt;C1168,K1169,IF(K1169="",M1168-L1169,M1168+K1169))</f>
        <v>8</v>
      </c>
      <c r="N1169" s="51" t="n">
        <v>127</v>
      </c>
      <c r="O1169" s="22" t="n">
        <f aca="false">K1169*N1169</f>
        <v>0</v>
      </c>
      <c r="P1169" s="22" t="n">
        <f aca="false">L1169*N1169</f>
        <v>254</v>
      </c>
      <c r="Q1169" s="23" t="n">
        <f aca="false">IF(C1169&lt;&gt;C1168,O1169,IF(O1169=0,Q1168-P1169,Q1168+O1169))</f>
        <v>1016</v>
      </c>
      <c r="R1169" s="24" t="n">
        <f aca="false">IF(C1169&lt;&gt;C1170,M1169,0)</f>
        <v>8</v>
      </c>
      <c r="S1169" s="25" t="n">
        <f aca="false">IF(C1169&lt;&gt;C1170,Q1169,0)</f>
        <v>1016</v>
      </c>
      <c r="T1169" s="0" t="s">
        <v>26</v>
      </c>
      <c r="U1169" s="27"/>
      <c r="V1169" s="28"/>
    </row>
    <row r="1170" customFormat="false" ht="15" hidden="false" customHeight="true" outlineLevel="0" collapsed="false">
      <c r="A1170" s="16" t="n">
        <v>1169</v>
      </c>
      <c r="B1170" s="17" t="s">
        <v>76</v>
      </c>
      <c r="C1170" s="17" t="n">
        <v>34800396</v>
      </c>
      <c r="D1170" s="17" t="str">
        <f aca="false">LEFT(C1170,3)</f>
        <v>348</v>
      </c>
      <c r="E1170" s="16" t="s">
        <v>382</v>
      </c>
      <c r="F1170" s="18" t="s">
        <v>47</v>
      </c>
      <c r="G1170" s="17" t="s">
        <v>10</v>
      </c>
      <c r="H1170" s="17" t="n">
        <v>7745</v>
      </c>
      <c r="I1170" s="19" t="n">
        <v>42810</v>
      </c>
      <c r="J1170" s="16" t="s">
        <v>192</v>
      </c>
      <c r="K1170" s="17" t="n">
        <v>20</v>
      </c>
      <c r="L1170" s="17"/>
      <c r="M1170" s="20" t="n">
        <f aca="false">IF(C1170&lt;&gt;C1169,K1170,IF(K1170="",M1169-L1170,M1169+K1170))</f>
        <v>20</v>
      </c>
      <c r="N1170" s="51" t="n">
        <v>90</v>
      </c>
      <c r="O1170" s="22" t="n">
        <f aca="false">K1170*N1170</f>
        <v>1800</v>
      </c>
      <c r="P1170" s="22" t="n">
        <f aca="false">L1170*N1170</f>
        <v>0</v>
      </c>
      <c r="Q1170" s="23" t="n">
        <f aca="false">IF(C1170&lt;&gt;C1169,O1170,IF(O1170=0,Q1169-P1170,Q1169+O1170))</f>
        <v>1800</v>
      </c>
      <c r="R1170" s="24" t="n">
        <f aca="false">IF(C1170&lt;&gt;C1171,M1170,0)</f>
        <v>0</v>
      </c>
      <c r="S1170" s="25" t="n">
        <f aca="false">IF(C1170&lt;&gt;C1171,Q1170,0)</f>
        <v>0</v>
      </c>
      <c r="T1170" s="0" t="s">
        <v>26</v>
      </c>
      <c r="U1170" s="27"/>
      <c r="V1170" s="28"/>
    </row>
    <row r="1171" customFormat="false" ht="15" hidden="false" customHeight="true" outlineLevel="0" collapsed="false">
      <c r="A1171" s="16" t="n">
        <v>1170</v>
      </c>
      <c r="B1171" s="17" t="s">
        <v>76</v>
      </c>
      <c r="C1171" s="17" t="n">
        <v>34800396</v>
      </c>
      <c r="D1171" s="17" t="str">
        <f aca="false">LEFT(C1171,3)</f>
        <v>348</v>
      </c>
      <c r="E1171" s="16" t="s">
        <v>382</v>
      </c>
      <c r="F1171" s="18" t="s">
        <v>47</v>
      </c>
      <c r="G1171" s="17" t="s">
        <v>11</v>
      </c>
      <c r="H1171" s="17" t="n">
        <v>12873</v>
      </c>
      <c r="I1171" s="19" t="n">
        <v>42811</v>
      </c>
      <c r="J1171" s="16"/>
      <c r="K1171" s="17"/>
      <c r="L1171" s="17" t="n">
        <v>2</v>
      </c>
      <c r="M1171" s="20" t="n">
        <f aca="false">IF(C1171&lt;&gt;C1170,K1171,IF(K1171="",M1170-L1171,M1170+K1171))</f>
        <v>18</v>
      </c>
      <c r="N1171" s="51" t="n">
        <v>90</v>
      </c>
      <c r="O1171" s="22" t="n">
        <f aca="false">K1171*N1171</f>
        <v>0</v>
      </c>
      <c r="P1171" s="22" t="n">
        <f aca="false">L1171*N1171</f>
        <v>180</v>
      </c>
      <c r="Q1171" s="23" t="n">
        <f aca="false">IF(C1171&lt;&gt;C1170,O1171,IF(O1171=0,Q1170-P1171,Q1170+O1171))</f>
        <v>1620</v>
      </c>
      <c r="R1171" s="24" t="n">
        <f aca="false">IF(C1171&lt;&gt;C1172,M1171,0)</f>
        <v>18</v>
      </c>
      <c r="S1171" s="25" t="n">
        <f aca="false">IF(C1171&lt;&gt;C1172,Q1171,0)</f>
        <v>1620</v>
      </c>
      <c r="T1171" s="0" t="s">
        <v>26</v>
      </c>
      <c r="U1171" s="27"/>
      <c r="V1171" s="28"/>
    </row>
    <row r="1172" customFormat="false" ht="15" hidden="false" customHeight="true" outlineLevel="0" collapsed="false">
      <c r="A1172" s="16" t="n">
        <v>1171</v>
      </c>
      <c r="B1172" s="17" t="s">
        <v>76</v>
      </c>
      <c r="C1172" s="1" t="n">
        <v>34800400</v>
      </c>
      <c r="D1172" s="1" t="n">
        <v>348</v>
      </c>
      <c r="E1172" s="45" t="s">
        <v>383</v>
      </c>
      <c r="F1172" s="46" t="s">
        <v>47</v>
      </c>
      <c r="G1172" s="1" t="s">
        <v>10</v>
      </c>
      <c r="H1172" s="1" t="n">
        <v>7931</v>
      </c>
      <c r="I1172" s="3" t="n">
        <v>42905</v>
      </c>
      <c r="J1172" s="0" t="s">
        <v>190</v>
      </c>
      <c r="K1172" s="1" t="n">
        <v>10</v>
      </c>
      <c r="M1172" s="20" t="n">
        <f aca="false">IF(C1172&lt;&gt;C1171,K1172,IF(K1172="",M1171-L1172,M1171+K1172))</f>
        <v>10</v>
      </c>
      <c r="N1172" s="4" t="n">
        <v>60</v>
      </c>
      <c r="O1172" s="22" t="n">
        <f aca="false">K1172*N1172</f>
        <v>600</v>
      </c>
      <c r="P1172" s="22" t="n">
        <f aca="false">L1172*N1172</f>
        <v>0</v>
      </c>
      <c r="Q1172" s="23" t="n">
        <f aca="false">IF(C1172&lt;&gt;C1171,O1172,IF(O1172=0,Q1171-P1172,Q1171+O1172))</f>
        <v>600</v>
      </c>
      <c r="R1172" s="24" t="n">
        <f aca="false">IF(C1172&lt;&gt;C1173,M1172,0)</f>
        <v>10</v>
      </c>
      <c r="S1172" s="25" t="n">
        <f aca="false">IF(C1172&lt;&gt;C1173,Q1172,0)</f>
        <v>600</v>
      </c>
      <c r="T1172" s="0" t="s">
        <v>28</v>
      </c>
      <c r="U1172" s="27"/>
      <c r="V1172" s="28"/>
    </row>
    <row r="1173" customFormat="false" ht="15" hidden="false" customHeight="true" outlineLevel="0" collapsed="false">
      <c r="A1173" s="16" t="n">
        <v>1172</v>
      </c>
      <c r="B1173" s="17" t="s">
        <v>76</v>
      </c>
      <c r="C1173" s="1" t="n">
        <v>34800401</v>
      </c>
      <c r="D1173" s="1" t="n">
        <v>348</v>
      </c>
      <c r="E1173" s="45" t="s">
        <v>384</v>
      </c>
      <c r="F1173" s="46" t="s">
        <v>47</v>
      </c>
      <c r="G1173" s="1" t="s">
        <v>10</v>
      </c>
      <c r="H1173" s="1" t="n">
        <v>2426</v>
      </c>
      <c r="I1173" s="3" t="n">
        <v>42905</v>
      </c>
      <c r="J1173" s="0" t="s">
        <v>190</v>
      </c>
      <c r="K1173" s="1" t="n">
        <v>2</v>
      </c>
      <c r="M1173" s="20" t="n">
        <f aca="false">IF(C1173&lt;&gt;C1172,K1173,IF(K1173="",M1172-L1173,M1172+K1173))</f>
        <v>2</v>
      </c>
      <c r="N1173" s="4" t="n">
        <v>55</v>
      </c>
      <c r="O1173" s="22" t="n">
        <f aca="false">K1173*N1173</f>
        <v>110</v>
      </c>
      <c r="P1173" s="22" t="n">
        <f aca="false">L1173*N1173</f>
        <v>0</v>
      </c>
      <c r="Q1173" s="23" t="n">
        <f aca="false">IF(C1173&lt;&gt;C1172,O1173,IF(O1173=0,Q1172-P1173,Q1172+O1173))</f>
        <v>110</v>
      </c>
      <c r="R1173" s="24" t="n">
        <f aca="false">IF(C1173&lt;&gt;C1174,M1173,0)</f>
        <v>0</v>
      </c>
      <c r="S1173" s="25" t="n">
        <f aca="false">IF(C1173&lt;&gt;C1174,Q1173,0)</f>
        <v>0</v>
      </c>
      <c r="T1173" s="0" t="s">
        <v>28</v>
      </c>
      <c r="U1173" s="27"/>
      <c r="V1173" s="28"/>
    </row>
    <row r="1174" customFormat="false" ht="15" hidden="false" customHeight="true" outlineLevel="0" collapsed="false">
      <c r="A1174" s="16" t="n">
        <v>1173</v>
      </c>
      <c r="B1174" s="17" t="s">
        <v>76</v>
      </c>
      <c r="C1174" s="1" t="n">
        <v>34800401</v>
      </c>
      <c r="D1174" s="1" t="n">
        <v>348</v>
      </c>
      <c r="E1174" s="45" t="s">
        <v>384</v>
      </c>
      <c r="F1174" s="46" t="s">
        <v>47</v>
      </c>
      <c r="G1174" s="1" t="s">
        <v>11</v>
      </c>
      <c r="H1174" s="1" t="n">
        <v>13772</v>
      </c>
      <c r="I1174" s="3" t="n">
        <v>42935</v>
      </c>
      <c r="K1174" s="0"/>
      <c r="L1174" s="1" t="n">
        <v>2</v>
      </c>
      <c r="M1174" s="20" t="n">
        <f aca="false">IF(C1174&lt;&gt;C1173,K1174,IF(K1174="",M1173-L1174,M1173+K1174))</f>
        <v>0</v>
      </c>
      <c r="N1174" s="4" t="n">
        <v>55</v>
      </c>
      <c r="O1174" s="22" t="n">
        <f aca="false">K1174*N1174</f>
        <v>0</v>
      </c>
      <c r="P1174" s="22" t="n">
        <f aca="false">L1174*N1174</f>
        <v>110</v>
      </c>
      <c r="Q1174" s="23" t="n">
        <f aca="false">IF(C1174&lt;&gt;C1173,O1174,IF(O1174=0,Q1173-P1174,Q1173+O1174))</f>
        <v>0</v>
      </c>
      <c r="R1174" s="24" t="n">
        <f aca="false">IF(C1174&lt;&gt;C1175,M1174,0)</f>
        <v>0</v>
      </c>
      <c r="S1174" s="25" t="n">
        <f aca="false">IF(C1174&lt;&gt;C1175,Q1174,0)</f>
        <v>0</v>
      </c>
      <c r="T1174" s="0" t="s">
        <v>29</v>
      </c>
      <c r="V1174" s="28"/>
    </row>
    <row r="1175" customFormat="false" ht="29.25" hidden="false" customHeight="true" outlineLevel="0" collapsed="false">
      <c r="A1175" s="16" t="n">
        <v>1174</v>
      </c>
      <c r="B1175" s="17" t="s">
        <v>76</v>
      </c>
      <c r="C1175" s="1" t="n">
        <v>34800402</v>
      </c>
      <c r="D1175" s="1" t="n">
        <v>348</v>
      </c>
      <c r="E1175" s="45" t="s">
        <v>385</v>
      </c>
      <c r="F1175" s="46" t="s">
        <v>47</v>
      </c>
      <c r="G1175" s="1" t="s">
        <v>10</v>
      </c>
      <c r="H1175" s="1" t="n">
        <v>2426</v>
      </c>
      <c r="I1175" s="3" t="n">
        <v>42905</v>
      </c>
      <c r="J1175" s="0" t="s">
        <v>190</v>
      </c>
      <c r="K1175" s="1" t="n">
        <v>1</v>
      </c>
      <c r="M1175" s="20" t="n">
        <f aca="false">IF(C1175&lt;&gt;C1174,K1175,IF(K1175="",M1174-L1175,M1174+K1175))</f>
        <v>1</v>
      </c>
      <c r="N1175" s="4" t="n">
        <v>35</v>
      </c>
      <c r="O1175" s="22" t="n">
        <f aca="false">K1175*N1175</f>
        <v>35</v>
      </c>
      <c r="P1175" s="22" t="n">
        <f aca="false">L1175*N1175</f>
        <v>0</v>
      </c>
      <c r="Q1175" s="23" t="n">
        <f aca="false">IF(C1175&lt;&gt;C1174,O1175,IF(O1175=0,Q1174-P1175,Q1174+O1175))</f>
        <v>35</v>
      </c>
      <c r="R1175" s="24" t="n">
        <f aca="false">IF(C1175&lt;&gt;C1176,M1175,0)</f>
        <v>0</v>
      </c>
      <c r="S1175" s="25" t="n">
        <f aca="false">IF(C1175&lt;&gt;C1176,Q1175,0)</f>
        <v>0</v>
      </c>
      <c r="T1175" s="0" t="s">
        <v>28</v>
      </c>
      <c r="U1175" s="27"/>
      <c r="V1175" s="28"/>
    </row>
    <row r="1176" customFormat="false" ht="29.25" hidden="false" customHeight="true" outlineLevel="0" collapsed="false">
      <c r="A1176" s="16" t="n">
        <v>1175</v>
      </c>
      <c r="B1176" s="17" t="s">
        <v>76</v>
      </c>
      <c r="C1176" s="1" t="n">
        <v>34800402</v>
      </c>
      <c r="D1176" s="1" t="n">
        <v>348</v>
      </c>
      <c r="E1176" s="45" t="s">
        <v>385</v>
      </c>
      <c r="F1176" s="46" t="s">
        <v>47</v>
      </c>
      <c r="G1176" s="1" t="s">
        <v>11</v>
      </c>
      <c r="H1176" s="1" t="n">
        <v>13772</v>
      </c>
      <c r="I1176" s="3" t="n">
        <v>42935</v>
      </c>
      <c r="K1176" s="0"/>
      <c r="L1176" s="1" t="n">
        <v>1</v>
      </c>
      <c r="M1176" s="20" t="n">
        <f aca="false">IF(C1176&lt;&gt;C1175,K1176,IF(K1176="",M1175-L1176,M1175+K1176))</f>
        <v>0</v>
      </c>
      <c r="N1176" s="4" t="n">
        <v>35</v>
      </c>
      <c r="O1176" s="22" t="n">
        <f aca="false">K1176*N1176</f>
        <v>0</v>
      </c>
      <c r="P1176" s="22" t="n">
        <f aca="false">L1176*N1176</f>
        <v>35</v>
      </c>
      <c r="Q1176" s="23" t="n">
        <f aca="false">IF(C1176&lt;&gt;C1175,O1176,IF(O1176=0,Q1175-P1176,Q1175+O1176))</f>
        <v>0</v>
      </c>
      <c r="R1176" s="24" t="n">
        <f aca="false">IF(C1176&lt;&gt;C1177,M1176,0)</f>
        <v>0</v>
      </c>
      <c r="S1176" s="25" t="n">
        <f aca="false">IF(C1176&lt;&gt;C1177,Q1176,0)</f>
        <v>0</v>
      </c>
      <c r="T1176" s="0" t="s">
        <v>29</v>
      </c>
      <c r="V1176" s="28"/>
    </row>
    <row r="1177" customFormat="false" ht="15" hidden="false" customHeight="true" outlineLevel="0" collapsed="false">
      <c r="A1177" s="16" t="n">
        <v>1176</v>
      </c>
      <c r="B1177" s="17" t="s">
        <v>76</v>
      </c>
      <c r="C1177" s="1" t="n">
        <v>34800404</v>
      </c>
      <c r="D1177" s="1" t="n">
        <v>348</v>
      </c>
      <c r="E1177" s="45" t="s">
        <v>386</v>
      </c>
      <c r="F1177" s="46" t="s">
        <v>47</v>
      </c>
      <c r="G1177" s="1" t="s">
        <v>10</v>
      </c>
      <c r="H1177" s="1" t="n">
        <v>7931</v>
      </c>
      <c r="I1177" s="3" t="n">
        <v>42905</v>
      </c>
      <c r="J1177" s="0" t="s">
        <v>190</v>
      </c>
      <c r="K1177" s="1" t="n">
        <v>30</v>
      </c>
      <c r="M1177" s="20" t="n">
        <f aca="false">IF(C1177&lt;&gt;C1176,K1177,IF(K1177="",M1176-L1177,M1176+K1177))</f>
        <v>30</v>
      </c>
      <c r="N1177" s="4" t="n">
        <v>16</v>
      </c>
      <c r="O1177" s="22" t="n">
        <f aca="false">K1177*N1177</f>
        <v>480</v>
      </c>
      <c r="P1177" s="22" t="n">
        <f aca="false">L1177*N1177</f>
        <v>0</v>
      </c>
      <c r="Q1177" s="23" t="n">
        <f aca="false">IF(C1177&lt;&gt;C1176,O1177,IF(O1177=0,Q1176-P1177,Q1176+O1177))</f>
        <v>480</v>
      </c>
      <c r="R1177" s="24" t="n">
        <f aca="false">IF(C1177&lt;&gt;C1178,M1177,0)</f>
        <v>30</v>
      </c>
      <c r="S1177" s="25" t="n">
        <f aca="false">IF(C1177&lt;&gt;C1178,Q1177,0)</f>
        <v>480</v>
      </c>
      <c r="T1177" s="0" t="s">
        <v>28</v>
      </c>
      <c r="U1177" s="27"/>
      <c r="V1177" s="28"/>
    </row>
    <row r="1178" customFormat="false" ht="15" hidden="false" customHeight="true" outlineLevel="0" collapsed="false">
      <c r="A1178" s="16" t="n">
        <v>1177</v>
      </c>
      <c r="B1178" s="17" t="s">
        <v>76</v>
      </c>
      <c r="C1178" s="1" t="n">
        <v>34800405</v>
      </c>
      <c r="D1178" s="1" t="n">
        <v>348</v>
      </c>
      <c r="E1178" s="45" t="s">
        <v>387</v>
      </c>
      <c r="F1178" s="46" t="s">
        <v>47</v>
      </c>
      <c r="G1178" s="1" t="s">
        <v>10</v>
      </c>
      <c r="H1178" s="1" t="n">
        <v>7924</v>
      </c>
      <c r="I1178" s="3" t="n">
        <v>42903</v>
      </c>
      <c r="J1178" s="0" t="s">
        <v>193</v>
      </c>
      <c r="K1178" s="1" t="n">
        <v>30</v>
      </c>
      <c r="M1178" s="20" t="n">
        <f aca="false">IF(C1178&lt;&gt;C1177,K1178,IF(K1178="",M1177-L1178,M1177+K1178))</f>
        <v>30</v>
      </c>
      <c r="N1178" s="4" t="n">
        <v>10</v>
      </c>
      <c r="O1178" s="22" t="n">
        <f aca="false">K1178*N1178</f>
        <v>300</v>
      </c>
      <c r="P1178" s="22" t="n">
        <f aca="false">L1178*N1178</f>
        <v>0</v>
      </c>
      <c r="Q1178" s="23" t="n">
        <f aca="false">IF(C1178&lt;&gt;C1177,O1178,IF(O1178=0,Q1177-P1178,Q1177+O1178))</f>
        <v>300</v>
      </c>
      <c r="R1178" s="24" t="n">
        <f aca="false">IF(C1178&lt;&gt;C1179,M1178,0)</f>
        <v>30</v>
      </c>
      <c r="S1178" s="25" t="n">
        <f aca="false">IF(C1178&lt;&gt;C1179,Q1178,0)</f>
        <v>300</v>
      </c>
      <c r="T1178" s="0" t="s">
        <v>28</v>
      </c>
      <c r="U1178" s="27"/>
      <c r="V1178" s="28"/>
    </row>
    <row r="1179" customFormat="false" ht="15" hidden="false" customHeight="true" outlineLevel="0" collapsed="false">
      <c r="A1179" s="16" t="n">
        <v>1178</v>
      </c>
      <c r="B1179" s="17" t="s">
        <v>76</v>
      </c>
      <c r="C1179" s="1" t="n">
        <v>34800406</v>
      </c>
      <c r="D1179" s="1" t="n">
        <v>348</v>
      </c>
      <c r="E1179" s="45" t="s">
        <v>388</v>
      </c>
      <c r="F1179" s="46" t="s">
        <v>47</v>
      </c>
      <c r="G1179" s="1" t="s">
        <v>10</v>
      </c>
      <c r="H1179" s="1" t="n">
        <v>7924</v>
      </c>
      <c r="I1179" s="3" t="n">
        <v>42903</v>
      </c>
      <c r="J1179" s="0" t="s">
        <v>193</v>
      </c>
      <c r="K1179" s="1" t="n">
        <v>30</v>
      </c>
      <c r="M1179" s="20" t="n">
        <f aca="false">IF(C1179&lt;&gt;C1178,K1179,IF(K1179="",M1178-L1179,M1178+K1179))</f>
        <v>30</v>
      </c>
      <c r="N1179" s="4" t="n">
        <v>15</v>
      </c>
      <c r="O1179" s="22" t="n">
        <f aca="false">K1179*N1179</f>
        <v>450</v>
      </c>
      <c r="P1179" s="22" t="n">
        <f aca="false">L1179*N1179</f>
        <v>0</v>
      </c>
      <c r="Q1179" s="23" t="n">
        <f aca="false">IF(C1179&lt;&gt;C1178,O1179,IF(O1179=0,Q1178-P1179,Q1178+O1179))</f>
        <v>450</v>
      </c>
      <c r="R1179" s="24" t="n">
        <f aca="false">IF(C1179&lt;&gt;C1180,M1179,0)</f>
        <v>30</v>
      </c>
      <c r="S1179" s="25" t="n">
        <f aca="false">IF(C1179&lt;&gt;C1180,Q1179,0)</f>
        <v>450</v>
      </c>
      <c r="T1179" s="0" t="s">
        <v>28</v>
      </c>
      <c r="U1179" s="27"/>
      <c r="V1179" s="28"/>
    </row>
    <row r="1180" customFormat="false" ht="15" hidden="false" customHeight="true" outlineLevel="0" collapsed="false">
      <c r="A1180" s="16" t="n">
        <v>1179</v>
      </c>
      <c r="B1180" s="17" t="s">
        <v>76</v>
      </c>
      <c r="C1180" s="1" t="n">
        <v>34800407</v>
      </c>
      <c r="D1180" s="1" t="n">
        <v>348</v>
      </c>
      <c r="E1180" s="45" t="s">
        <v>389</v>
      </c>
      <c r="F1180" s="46" t="s">
        <v>47</v>
      </c>
      <c r="G1180" s="1" t="s">
        <v>10</v>
      </c>
      <c r="H1180" s="1" t="n">
        <v>7924</v>
      </c>
      <c r="I1180" s="3" t="n">
        <v>42903</v>
      </c>
      <c r="J1180" s="0" t="s">
        <v>193</v>
      </c>
      <c r="K1180" s="1" t="n">
        <v>10</v>
      </c>
      <c r="M1180" s="20" t="n">
        <f aca="false">IF(C1180&lt;&gt;C1179,K1180,IF(K1180="",M1179-L1180,M1179+K1180))</f>
        <v>10</v>
      </c>
      <c r="N1180" s="4" t="n">
        <v>59</v>
      </c>
      <c r="O1180" s="22" t="n">
        <f aca="false">K1180*N1180</f>
        <v>590</v>
      </c>
      <c r="P1180" s="22" t="n">
        <f aca="false">L1180*N1180</f>
        <v>0</v>
      </c>
      <c r="Q1180" s="23" t="n">
        <f aca="false">IF(C1180&lt;&gt;C1179,O1180,IF(O1180=0,Q1179-P1180,Q1179+O1180))</f>
        <v>590</v>
      </c>
      <c r="R1180" s="24" t="n">
        <f aca="false">IF(C1180&lt;&gt;C1181,M1180,0)</f>
        <v>0</v>
      </c>
      <c r="S1180" s="25" t="n">
        <f aca="false">IF(C1180&lt;&gt;C1181,Q1180,0)</f>
        <v>0</v>
      </c>
      <c r="T1180" s="0" t="s">
        <v>28</v>
      </c>
      <c r="U1180" s="27"/>
      <c r="V1180" s="28"/>
    </row>
    <row r="1181" customFormat="false" ht="15" hidden="false" customHeight="true" outlineLevel="0" collapsed="false">
      <c r="A1181" s="16" t="n">
        <v>1180</v>
      </c>
      <c r="B1181" s="17" t="s">
        <v>76</v>
      </c>
      <c r="C1181" s="1" t="n">
        <v>34800407</v>
      </c>
      <c r="D1181" s="1" t="n">
        <v>348</v>
      </c>
      <c r="E1181" s="45" t="s">
        <v>389</v>
      </c>
      <c r="F1181" s="46" t="s">
        <v>47</v>
      </c>
      <c r="G1181" s="1" t="s">
        <v>11</v>
      </c>
      <c r="H1181" s="1" t="n">
        <v>13702</v>
      </c>
      <c r="I1181" s="3" t="n">
        <v>42922</v>
      </c>
      <c r="K1181" s="0"/>
      <c r="L1181" s="1" t="n">
        <v>8</v>
      </c>
      <c r="M1181" s="20" t="n">
        <f aca="false">IF(C1181&lt;&gt;C1180,K1181,IF(K1181="",M1180-L1181,M1180+K1181))</f>
        <v>2</v>
      </c>
      <c r="N1181" s="4" t="n">
        <v>59</v>
      </c>
      <c r="O1181" s="22" t="n">
        <f aca="false">K1181*N1181</f>
        <v>0</v>
      </c>
      <c r="P1181" s="22" t="n">
        <f aca="false">L1181*N1181</f>
        <v>472</v>
      </c>
      <c r="Q1181" s="23" t="n">
        <f aca="false">IF(C1181&lt;&gt;C1180,O1181,IF(O1181=0,Q1180-P1181,Q1180+O1181))</f>
        <v>118</v>
      </c>
      <c r="R1181" s="24" t="n">
        <f aca="false">IF(C1181&lt;&gt;C1182,M1181,0)</f>
        <v>2</v>
      </c>
      <c r="S1181" s="25" t="n">
        <f aca="false">IF(C1181&lt;&gt;C1182,Q1181,0)</f>
        <v>118</v>
      </c>
      <c r="T1181" s="0" t="s">
        <v>29</v>
      </c>
      <c r="V1181" s="28"/>
    </row>
    <row r="1182" customFormat="false" ht="15" hidden="false" customHeight="true" outlineLevel="0" collapsed="false">
      <c r="A1182" s="16" t="n">
        <v>1181</v>
      </c>
      <c r="B1182" s="17" t="s">
        <v>76</v>
      </c>
      <c r="C1182" s="1" t="n">
        <v>34800408</v>
      </c>
      <c r="D1182" s="1" t="n">
        <v>348</v>
      </c>
      <c r="E1182" s="45" t="s">
        <v>390</v>
      </c>
      <c r="F1182" s="46" t="s">
        <v>47</v>
      </c>
      <c r="G1182" s="1" t="s">
        <v>10</v>
      </c>
      <c r="H1182" s="1" t="n">
        <v>7924</v>
      </c>
      <c r="I1182" s="3" t="n">
        <v>42903</v>
      </c>
      <c r="J1182" s="0" t="s">
        <v>193</v>
      </c>
      <c r="K1182" s="1" t="n">
        <v>10</v>
      </c>
      <c r="M1182" s="20" t="n">
        <f aca="false">IF(C1182&lt;&gt;C1181,K1182,IF(K1182="",M1181-L1182,M1181+K1182))</f>
        <v>10</v>
      </c>
      <c r="N1182" s="4" t="n">
        <v>47</v>
      </c>
      <c r="O1182" s="22" t="n">
        <f aca="false">K1182*N1182</f>
        <v>470</v>
      </c>
      <c r="P1182" s="22" t="n">
        <f aca="false">L1182*N1182</f>
        <v>0</v>
      </c>
      <c r="Q1182" s="23" t="n">
        <f aca="false">IF(C1182&lt;&gt;C1181,O1182,IF(O1182=0,Q1181-P1182,Q1181+O1182))</f>
        <v>470</v>
      </c>
      <c r="R1182" s="24" t="n">
        <f aca="false">IF(C1182&lt;&gt;C1183,M1182,0)</f>
        <v>0</v>
      </c>
      <c r="S1182" s="25" t="n">
        <f aca="false">IF(C1182&lt;&gt;C1183,Q1182,0)</f>
        <v>0</v>
      </c>
      <c r="T1182" s="0" t="s">
        <v>28</v>
      </c>
      <c r="U1182" s="27"/>
      <c r="V1182" s="28"/>
    </row>
    <row r="1183" customFormat="false" ht="15" hidden="false" customHeight="true" outlineLevel="0" collapsed="false">
      <c r="A1183" s="16" t="n">
        <v>1182</v>
      </c>
      <c r="B1183" s="17" t="s">
        <v>76</v>
      </c>
      <c r="C1183" s="1" t="n">
        <v>34800408</v>
      </c>
      <c r="D1183" s="1" t="n">
        <v>348</v>
      </c>
      <c r="E1183" s="0" t="s">
        <v>390</v>
      </c>
      <c r="F1183" s="0" t="s">
        <v>47</v>
      </c>
      <c r="G1183" s="1" t="s">
        <v>11</v>
      </c>
      <c r="H1183" s="1" t="n">
        <v>13702</v>
      </c>
      <c r="I1183" s="3" t="n">
        <v>42922</v>
      </c>
      <c r="K1183" s="0"/>
      <c r="L1183" s="1" t="n">
        <v>8</v>
      </c>
      <c r="M1183" s="20" t="n">
        <f aca="false">IF(C1183&lt;&gt;C1182,K1183,IF(K1183="",M1182-L1183,M1182+K1183))</f>
        <v>2</v>
      </c>
      <c r="N1183" s="4" t="n">
        <v>47</v>
      </c>
      <c r="O1183" s="22" t="n">
        <f aca="false">K1183*N1183</f>
        <v>0</v>
      </c>
      <c r="P1183" s="22" t="n">
        <f aca="false">L1183*N1183</f>
        <v>376</v>
      </c>
      <c r="Q1183" s="23" t="n">
        <f aca="false">IF(C1183&lt;&gt;C1182,O1183,IF(O1183=0,Q1182-P1183,Q1182+O1183))</f>
        <v>94</v>
      </c>
      <c r="R1183" s="24" t="n">
        <f aca="false">IF(C1183&lt;&gt;C1184,M1183,0)</f>
        <v>2</v>
      </c>
      <c r="S1183" s="25" t="n">
        <f aca="false">IF(C1183&lt;&gt;C1184,Q1183,0)</f>
        <v>94</v>
      </c>
      <c r="T1183" s="0" t="s">
        <v>29</v>
      </c>
      <c r="V1183" s="28"/>
    </row>
    <row r="1184" customFormat="false" ht="15" hidden="false" customHeight="true" outlineLevel="0" collapsed="false">
      <c r="A1184" s="16" t="n">
        <v>1183</v>
      </c>
      <c r="B1184" s="17" t="s">
        <v>76</v>
      </c>
      <c r="C1184" s="1" t="n">
        <v>34800409</v>
      </c>
      <c r="D1184" s="1" t="n">
        <v>348</v>
      </c>
      <c r="E1184" s="45" t="s">
        <v>391</v>
      </c>
      <c r="F1184" s="46" t="s">
        <v>47</v>
      </c>
      <c r="G1184" s="1" t="s">
        <v>10</v>
      </c>
      <c r="H1184" s="1" t="n">
        <v>7924</v>
      </c>
      <c r="I1184" s="3" t="n">
        <v>42903</v>
      </c>
      <c r="J1184" s="0" t="s">
        <v>193</v>
      </c>
      <c r="K1184" s="1" t="n">
        <v>19</v>
      </c>
      <c r="M1184" s="20" t="n">
        <f aca="false">IF(C1184&lt;&gt;C1183,K1184,IF(K1184="",M1183-L1184,M1183+K1184))</f>
        <v>19</v>
      </c>
      <c r="N1184" s="4" t="n">
        <v>11</v>
      </c>
      <c r="O1184" s="22" t="n">
        <f aca="false">K1184*N1184</f>
        <v>209</v>
      </c>
      <c r="P1184" s="22" t="n">
        <f aca="false">L1184*N1184</f>
        <v>0</v>
      </c>
      <c r="Q1184" s="23" t="n">
        <f aca="false">IF(C1184&lt;&gt;C1183,O1184,IF(O1184=0,Q1183-P1184,Q1183+O1184))</f>
        <v>209</v>
      </c>
      <c r="R1184" s="24" t="n">
        <f aca="false">IF(C1184&lt;&gt;C1185,M1184,0)</f>
        <v>0</v>
      </c>
      <c r="S1184" s="25" t="n">
        <f aca="false">IF(C1184&lt;&gt;C1185,Q1184,0)</f>
        <v>0</v>
      </c>
      <c r="T1184" s="0" t="s">
        <v>28</v>
      </c>
      <c r="U1184" s="27"/>
      <c r="V1184" s="28"/>
    </row>
    <row r="1185" customFormat="false" ht="15" hidden="false" customHeight="true" outlineLevel="0" collapsed="false">
      <c r="A1185" s="16" t="n">
        <v>1184</v>
      </c>
      <c r="B1185" s="17" t="s">
        <v>76</v>
      </c>
      <c r="C1185" s="1" t="n">
        <v>34800409</v>
      </c>
      <c r="D1185" s="1" t="n">
        <v>348</v>
      </c>
      <c r="E1185" s="45" t="s">
        <v>391</v>
      </c>
      <c r="F1185" s="46" t="s">
        <v>47</v>
      </c>
      <c r="G1185" s="1" t="s">
        <v>11</v>
      </c>
      <c r="H1185" s="1" t="n">
        <v>13694</v>
      </c>
      <c r="I1185" s="3" t="n">
        <v>42921</v>
      </c>
      <c r="K1185" s="0"/>
      <c r="L1185" s="1" t="n">
        <v>2</v>
      </c>
      <c r="M1185" s="20" t="n">
        <f aca="false">IF(C1185&lt;&gt;C1184,K1185,IF(K1185="",M1184-L1185,M1184+K1185))</f>
        <v>17</v>
      </c>
      <c r="N1185" s="4" t="n">
        <v>11</v>
      </c>
      <c r="O1185" s="22" t="n">
        <f aca="false">K1185*N1185</f>
        <v>0</v>
      </c>
      <c r="P1185" s="22" t="n">
        <f aca="false">L1185*N1185</f>
        <v>22</v>
      </c>
      <c r="Q1185" s="23" t="n">
        <f aca="false">IF(C1185&lt;&gt;C1184,O1185,IF(O1185=0,Q1184-P1185,Q1184+O1185))</f>
        <v>187</v>
      </c>
      <c r="R1185" s="24" t="n">
        <f aca="false">IF(C1185&lt;&gt;C1186,M1185,0)</f>
        <v>0</v>
      </c>
      <c r="S1185" s="25" t="n">
        <f aca="false">IF(C1185&lt;&gt;C1186,Q1185,0)</f>
        <v>0</v>
      </c>
      <c r="T1185" s="0" t="s">
        <v>29</v>
      </c>
      <c r="V1185" s="28"/>
    </row>
    <row r="1186" customFormat="false" ht="15" hidden="false" customHeight="true" outlineLevel="0" collapsed="false">
      <c r="A1186" s="16" t="n">
        <v>1185</v>
      </c>
      <c r="B1186" s="17" t="s">
        <v>76</v>
      </c>
      <c r="C1186" s="1" t="n">
        <v>34800409</v>
      </c>
      <c r="D1186" s="1" t="n">
        <v>348</v>
      </c>
      <c r="E1186" s="45" t="s">
        <v>391</v>
      </c>
      <c r="F1186" s="46" t="s">
        <v>47</v>
      </c>
      <c r="G1186" s="1" t="s">
        <v>11</v>
      </c>
      <c r="H1186" s="1" t="n">
        <v>13702</v>
      </c>
      <c r="I1186" s="3" t="n">
        <v>42922</v>
      </c>
      <c r="K1186" s="0"/>
      <c r="L1186" s="1" t="n">
        <v>8</v>
      </c>
      <c r="M1186" s="20" t="n">
        <f aca="false">IF(C1186&lt;&gt;C1185,K1186,IF(K1186="",M1185-L1186,M1185+K1186))</f>
        <v>9</v>
      </c>
      <c r="N1186" s="4" t="n">
        <v>11</v>
      </c>
      <c r="O1186" s="22" t="n">
        <f aca="false">K1186*N1186</f>
        <v>0</v>
      </c>
      <c r="P1186" s="22" t="n">
        <f aca="false">L1186*N1186</f>
        <v>88</v>
      </c>
      <c r="Q1186" s="23" t="n">
        <f aca="false">IF(C1186&lt;&gt;C1185,O1186,IF(O1186=0,Q1185-P1186,Q1185+O1186))</f>
        <v>99</v>
      </c>
      <c r="R1186" s="24" t="n">
        <f aca="false">IF(C1186&lt;&gt;C1187,M1186,0)</f>
        <v>9</v>
      </c>
      <c r="S1186" s="25" t="n">
        <f aca="false">IF(C1186&lt;&gt;C1187,Q1186,0)</f>
        <v>99</v>
      </c>
      <c r="T1186" s="0" t="s">
        <v>29</v>
      </c>
      <c r="V1186" s="28"/>
    </row>
    <row r="1187" customFormat="false" ht="15" hidden="false" customHeight="true" outlineLevel="0" collapsed="false">
      <c r="A1187" s="16" t="n">
        <v>1186</v>
      </c>
      <c r="B1187" s="17" t="s">
        <v>76</v>
      </c>
      <c r="C1187" s="1" t="n">
        <v>34800410</v>
      </c>
      <c r="D1187" s="1" t="n">
        <v>348</v>
      </c>
      <c r="E1187" s="45" t="s">
        <v>392</v>
      </c>
      <c r="F1187" s="46" t="s">
        <v>47</v>
      </c>
      <c r="G1187" s="1" t="s">
        <v>10</v>
      </c>
      <c r="H1187" s="1" t="n">
        <v>7925</v>
      </c>
      <c r="I1187" s="3" t="n">
        <v>42903</v>
      </c>
      <c r="J1187" s="0" t="s">
        <v>193</v>
      </c>
      <c r="K1187" s="1" t="n">
        <v>10</v>
      </c>
      <c r="M1187" s="20" t="n">
        <f aca="false">IF(C1187&lt;&gt;C1186,K1187,IF(K1187="",M1186-L1187,M1186+K1187))</f>
        <v>10</v>
      </c>
      <c r="N1187" s="4" t="n">
        <v>34</v>
      </c>
      <c r="O1187" s="22" t="n">
        <f aca="false">K1187*N1187</f>
        <v>340</v>
      </c>
      <c r="P1187" s="22" t="n">
        <f aca="false">L1187*N1187</f>
        <v>0</v>
      </c>
      <c r="Q1187" s="23" t="n">
        <f aca="false">IF(C1187&lt;&gt;C1186,O1187,IF(O1187=0,Q1186-P1187,Q1186+O1187))</f>
        <v>340</v>
      </c>
      <c r="R1187" s="24" t="n">
        <f aca="false">IF(C1187&lt;&gt;C1188,M1187,0)</f>
        <v>0</v>
      </c>
      <c r="S1187" s="25" t="n">
        <f aca="false">IF(C1187&lt;&gt;C1188,Q1187,0)</f>
        <v>0</v>
      </c>
      <c r="T1187" s="0" t="s">
        <v>28</v>
      </c>
      <c r="U1187" s="27"/>
      <c r="V1187" s="28"/>
    </row>
    <row r="1188" customFormat="false" ht="15" hidden="false" customHeight="true" outlineLevel="0" collapsed="false">
      <c r="A1188" s="16" t="n">
        <v>1187</v>
      </c>
      <c r="B1188" s="17" t="s">
        <v>76</v>
      </c>
      <c r="C1188" s="1" t="n">
        <v>34800410</v>
      </c>
      <c r="D1188" s="1" t="str">
        <f aca="false">LEFT(C1188,3)</f>
        <v>348</v>
      </c>
      <c r="E1188" s="45" t="s">
        <v>392</v>
      </c>
      <c r="F1188" s="46" t="s">
        <v>47</v>
      </c>
      <c r="G1188" s="1" t="s">
        <v>11</v>
      </c>
      <c r="H1188" s="1" t="n">
        <v>13615</v>
      </c>
      <c r="I1188" s="3" t="n">
        <v>42909</v>
      </c>
      <c r="L1188" s="1" t="n">
        <v>8</v>
      </c>
      <c r="M1188" s="20" t="n">
        <f aca="false">IF(C1188&lt;&gt;C1187,K1188,IF(K1188="",M1187-L1188,M1187+K1188))</f>
        <v>2</v>
      </c>
      <c r="N1188" s="4" t="n">
        <v>34</v>
      </c>
      <c r="O1188" s="22" t="n">
        <f aca="false">K1188*N1188</f>
        <v>0</v>
      </c>
      <c r="P1188" s="22" t="n">
        <f aca="false">L1188*N1188</f>
        <v>272</v>
      </c>
      <c r="Q1188" s="23" t="n">
        <f aca="false">IF(C1188&lt;&gt;C1187,O1188,IF(O1188=0,Q1187-P1188,Q1187+O1188))</f>
        <v>68</v>
      </c>
      <c r="R1188" s="24" t="n">
        <f aca="false">IF(C1188&lt;&gt;C1189,M1188,0)</f>
        <v>2</v>
      </c>
      <c r="S1188" s="25" t="n">
        <f aca="false">IF(C1188&lt;&gt;C1189,Q1188,0)</f>
        <v>68</v>
      </c>
      <c r="T1188" s="0" t="s">
        <v>28</v>
      </c>
      <c r="U1188" s="0"/>
      <c r="V1188" s="28"/>
    </row>
    <row r="1189" customFormat="false" ht="15" hidden="false" customHeight="true" outlineLevel="0" collapsed="false">
      <c r="A1189" s="16" t="n">
        <v>1188</v>
      </c>
      <c r="B1189" s="17" t="s">
        <v>76</v>
      </c>
      <c r="C1189" s="1" t="n">
        <v>34800411</v>
      </c>
      <c r="D1189" s="1" t="n">
        <v>348</v>
      </c>
      <c r="E1189" s="45" t="s">
        <v>393</v>
      </c>
      <c r="F1189" s="46" t="s">
        <v>47</v>
      </c>
      <c r="G1189" s="1" t="s">
        <v>10</v>
      </c>
      <c r="H1189" s="1" t="n">
        <v>7925</v>
      </c>
      <c r="I1189" s="3" t="n">
        <v>42903</v>
      </c>
      <c r="J1189" s="0" t="s">
        <v>193</v>
      </c>
      <c r="K1189" s="1" t="n">
        <v>100</v>
      </c>
      <c r="M1189" s="20" t="n">
        <f aca="false">IF(C1189&lt;&gt;C1188,K1189,IF(K1189="",M1188-L1189,M1188+K1189))</f>
        <v>100</v>
      </c>
      <c r="N1189" s="4" t="n">
        <v>8</v>
      </c>
      <c r="O1189" s="22" t="n">
        <f aca="false">K1189*N1189</f>
        <v>800</v>
      </c>
      <c r="P1189" s="22" t="n">
        <f aca="false">L1189*N1189</f>
        <v>0</v>
      </c>
      <c r="Q1189" s="23" t="n">
        <f aca="false">IF(C1189&lt;&gt;C1188,O1189,IF(O1189=0,Q1188-P1189,Q1188+O1189))</f>
        <v>800</v>
      </c>
      <c r="R1189" s="24" t="n">
        <f aca="false">IF(C1189&lt;&gt;C1190,M1189,0)</f>
        <v>100</v>
      </c>
      <c r="S1189" s="25" t="n">
        <f aca="false">IF(C1189&lt;&gt;C1190,Q1189,0)</f>
        <v>800</v>
      </c>
      <c r="T1189" s="0" t="s">
        <v>28</v>
      </c>
      <c r="U1189" s="27"/>
      <c r="V1189" s="28"/>
    </row>
    <row r="1190" customFormat="false" ht="15" hidden="false" customHeight="true" outlineLevel="0" collapsed="false">
      <c r="A1190" s="16" t="n">
        <v>1189</v>
      </c>
      <c r="B1190" s="17" t="s">
        <v>76</v>
      </c>
      <c r="C1190" s="56" t="n">
        <v>34800412</v>
      </c>
      <c r="D1190" s="56" t="n">
        <v>348</v>
      </c>
      <c r="E1190" s="65" t="s">
        <v>394</v>
      </c>
      <c r="F1190" s="56" t="s">
        <v>271</v>
      </c>
      <c r="G1190" s="56" t="s">
        <v>10</v>
      </c>
      <c r="H1190" s="56" t="n">
        <v>2427</v>
      </c>
      <c r="I1190" s="3" t="n">
        <v>42905</v>
      </c>
      <c r="J1190" s="57" t="s">
        <v>231</v>
      </c>
      <c r="K1190" s="56" t="n">
        <v>1</v>
      </c>
      <c r="L1190" s="56"/>
      <c r="M1190" s="20" t="n">
        <f aca="false">IF(C1190&lt;&gt;C1189,K1190,IF(K1190="",M1189-L1190,M1189+K1190))</f>
        <v>1</v>
      </c>
      <c r="N1190" s="4" t="n">
        <v>128</v>
      </c>
      <c r="O1190" s="22" t="n">
        <f aca="false">K1190*N1190</f>
        <v>128</v>
      </c>
      <c r="P1190" s="22" t="n">
        <f aca="false">L1190*N1190</f>
        <v>0</v>
      </c>
      <c r="Q1190" s="23" t="n">
        <f aca="false">IF(C1190&lt;&gt;C1189,O1190,IF(O1190=0,Q1189-P1190,Q1189+O1190))</f>
        <v>128</v>
      </c>
      <c r="R1190" s="24" t="n">
        <f aca="false">IF(C1190&lt;&gt;C1191,M1190,0)</f>
        <v>0</v>
      </c>
      <c r="S1190" s="25" t="n">
        <f aca="false">IF(C1190&lt;&gt;C1191,Q1190,0)</f>
        <v>0</v>
      </c>
      <c r="T1190" s="0" t="s">
        <v>28</v>
      </c>
      <c r="U1190" s="27"/>
      <c r="V1190" s="28"/>
    </row>
    <row r="1191" customFormat="false" ht="15" hidden="false" customHeight="true" outlineLevel="0" collapsed="false">
      <c r="A1191" s="16" t="n">
        <v>1190</v>
      </c>
      <c r="B1191" s="17" t="s">
        <v>76</v>
      </c>
      <c r="C1191" s="1" t="n">
        <v>34800412</v>
      </c>
      <c r="D1191" s="1" t="n">
        <v>348</v>
      </c>
      <c r="E1191" s="65" t="s">
        <v>394</v>
      </c>
      <c r="F1191" s="56" t="s">
        <v>271</v>
      </c>
      <c r="G1191" s="1" t="s">
        <v>11</v>
      </c>
      <c r="H1191" s="1" t="n">
        <v>13772</v>
      </c>
      <c r="I1191" s="3" t="n">
        <v>42935</v>
      </c>
      <c r="K1191" s="0"/>
      <c r="L1191" s="1" t="n">
        <v>1</v>
      </c>
      <c r="M1191" s="20" t="n">
        <f aca="false">IF(C1191&lt;&gt;C1190,K1191,IF(K1191="",M1190-L1191,M1190+K1191))</f>
        <v>0</v>
      </c>
      <c r="N1191" s="4" t="n">
        <v>128</v>
      </c>
      <c r="O1191" s="22" t="n">
        <f aca="false">K1191*N1191</f>
        <v>0</v>
      </c>
      <c r="P1191" s="22" t="n">
        <f aca="false">L1191*N1191</f>
        <v>128</v>
      </c>
      <c r="Q1191" s="23" t="n">
        <f aca="false">IF(C1191&lt;&gt;C1190,O1191,IF(O1191=0,Q1190-P1191,Q1190+O1191))</f>
        <v>0</v>
      </c>
      <c r="R1191" s="24" t="n">
        <f aca="false">IF(C1191&lt;&gt;C1192,M1191,0)</f>
        <v>0</v>
      </c>
      <c r="S1191" s="25" t="n">
        <f aca="false">IF(C1191&lt;&gt;C1192,Q1191,0)</f>
        <v>0</v>
      </c>
      <c r="T1191" s="0" t="s">
        <v>29</v>
      </c>
      <c r="V1191" s="28"/>
    </row>
    <row r="1192" customFormat="false" ht="15" hidden="false" customHeight="true" outlineLevel="0" collapsed="false">
      <c r="A1192" s="16" t="n">
        <v>1191</v>
      </c>
      <c r="B1192" s="17" t="s">
        <v>76</v>
      </c>
      <c r="C1192" s="56" t="n">
        <v>34800413</v>
      </c>
      <c r="D1192" s="56" t="n">
        <v>348</v>
      </c>
      <c r="E1192" s="65" t="s">
        <v>395</v>
      </c>
      <c r="F1192" s="56" t="s">
        <v>271</v>
      </c>
      <c r="G1192" s="56" t="s">
        <v>10</v>
      </c>
      <c r="H1192" s="56" t="n">
        <v>2427</v>
      </c>
      <c r="I1192" s="3" t="n">
        <v>42905</v>
      </c>
      <c r="J1192" s="57" t="s">
        <v>231</v>
      </c>
      <c r="K1192" s="56" t="n">
        <v>1</v>
      </c>
      <c r="L1192" s="56"/>
      <c r="M1192" s="20" t="n">
        <f aca="false">IF(C1192&lt;&gt;C1191,K1192,IF(K1192="",M1191-L1192,M1191+K1192))</f>
        <v>1</v>
      </c>
      <c r="N1192" s="4" t="n">
        <v>85</v>
      </c>
      <c r="O1192" s="22" t="n">
        <f aca="false">K1192*N1192</f>
        <v>85</v>
      </c>
      <c r="P1192" s="22" t="n">
        <f aca="false">L1192*N1192</f>
        <v>0</v>
      </c>
      <c r="Q1192" s="23" t="n">
        <f aca="false">IF(C1192&lt;&gt;C1191,O1192,IF(O1192=0,Q1191-P1192,Q1191+O1192))</f>
        <v>85</v>
      </c>
      <c r="R1192" s="24" t="n">
        <f aca="false">IF(C1192&lt;&gt;C1193,M1192,0)</f>
        <v>0</v>
      </c>
      <c r="S1192" s="25" t="n">
        <f aca="false">IF(C1192&lt;&gt;C1193,Q1192,0)</f>
        <v>0</v>
      </c>
      <c r="T1192" s="0" t="s">
        <v>28</v>
      </c>
      <c r="U1192" s="27"/>
      <c r="V1192" s="28"/>
    </row>
    <row r="1193" customFormat="false" ht="15" hidden="false" customHeight="true" outlineLevel="0" collapsed="false">
      <c r="A1193" s="16" t="n">
        <v>1192</v>
      </c>
      <c r="B1193" s="17" t="s">
        <v>76</v>
      </c>
      <c r="C1193" s="1" t="n">
        <v>34800413</v>
      </c>
      <c r="D1193" s="1" t="n">
        <v>348</v>
      </c>
      <c r="E1193" s="65" t="s">
        <v>395</v>
      </c>
      <c r="F1193" s="56" t="s">
        <v>271</v>
      </c>
      <c r="G1193" s="1" t="s">
        <v>11</v>
      </c>
      <c r="H1193" s="1" t="n">
        <v>13772</v>
      </c>
      <c r="I1193" s="3" t="n">
        <v>42935</v>
      </c>
      <c r="K1193" s="0"/>
      <c r="L1193" s="1" t="n">
        <v>1</v>
      </c>
      <c r="M1193" s="20" t="n">
        <f aca="false">IF(C1193&lt;&gt;C1192,K1193,IF(K1193="",M1192-L1193,M1192+K1193))</f>
        <v>0</v>
      </c>
      <c r="N1193" s="4" t="n">
        <v>85</v>
      </c>
      <c r="O1193" s="22" t="n">
        <f aca="false">K1193*N1193</f>
        <v>0</v>
      </c>
      <c r="P1193" s="22" t="n">
        <f aca="false">L1193*N1193</f>
        <v>85</v>
      </c>
      <c r="Q1193" s="23" t="n">
        <f aca="false">IF(C1193&lt;&gt;C1192,O1193,IF(O1193=0,Q1192-P1193,Q1192+O1193))</f>
        <v>0</v>
      </c>
      <c r="R1193" s="24" t="n">
        <f aca="false">IF(C1193&lt;&gt;C1194,M1193,0)</f>
        <v>0</v>
      </c>
      <c r="S1193" s="25" t="n">
        <f aca="false">IF(C1193&lt;&gt;C1194,Q1193,0)</f>
        <v>0</v>
      </c>
      <c r="T1193" s="0" t="s">
        <v>29</v>
      </c>
      <c r="V1193" s="28"/>
    </row>
    <row r="1194" customFormat="false" ht="15" hidden="false" customHeight="true" outlineLevel="0" collapsed="false">
      <c r="A1194" s="16" t="n">
        <v>1193</v>
      </c>
      <c r="B1194" s="17" t="s">
        <v>76</v>
      </c>
      <c r="C1194" s="1" t="n">
        <v>34800414</v>
      </c>
      <c r="D1194" s="1" t="n">
        <v>348</v>
      </c>
      <c r="E1194" s="45" t="s">
        <v>396</v>
      </c>
      <c r="F1194" s="46" t="s">
        <v>47</v>
      </c>
      <c r="G1194" s="1" t="s">
        <v>10</v>
      </c>
      <c r="H1194" s="1" t="n">
        <v>2426</v>
      </c>
      <c r="I1194" s="3" t="n">
        <v>42905</v>
      </c>
      <c r="J1194" s="0" t="s">
        <v>190</v>
      </c>
      <c r="K1194" s="1" t="n">
        <v>1</v>
      </c>
      <c r="M1194" s="20" t="n">
        <f aca="false">IF(C1194&lt;&gt;C1193,K1194,IF(K1194="",M1193-L1194,M1193+K1194))</f>
        <v>1</v>
      </c>
      <c r="N1194" s="4" t="n">
        <v>275</v>
      </c>
      <c r="O1194" s="22" t="n">
        <f aca="false">K1194*N1194</f>
        <v>275</v>
      </c>
      <c r="P1194" s="22" t="n">
        <f aca="false">L1194*N1194</f>
        <v>0</v>
      </c>
      <c r="Q1194" s="23" t="n">
        <f aca="false">IF(C1194&lt;&gt;C1193,O1194,IF(O1194=0,Q1193-P1194,Q1193+O1194))</f>
        <v>275</v>
      </c>
      <c r="R1194" s="24" t="n">
        <f aca="false">IF(C1194&lt;&gt;C1195,M1194,0)</f>
        <v>0</v>
      </c>
      <c r="S1194" s="25" t="n">
        <f aca="false">IF(C1194&lt;&gt;C1195,Q1194,0)</f>
        <v>0</v>
      </c>
      <c r="T1194" s="0" t="s">
        <v>28</v>
      </c>
      <c r="U1194" s="27"/>
      <c r="V1194" s="28"/>
    </row>
    <row r="1195" customFormat="false" ht="15" hidden="false" customHeight="true" outlineLevel="0" collapsed="false">
      <c r="A1195" s="16" t="n">
        <v>1194</v>
      </c>
      <c r="B1195" s="17" t="s">
        <v>76</v>
      </c>
      <c r="C1195" s="1" t="n">
        <v>34800414</v>
      </c>
      <c r="D1195" s="1" t="n">
        <v>348</v>
      </c>
      <c r="E1195" s="45" t="s">
        <v>396</v>
      </c>
      <c r="F1195" s="46" t="s">
        <v>47</v>
      </c>
      <c r="G1195" s="1" t="s">
        <v>11</v>
      </c>
      <c r="H1195" s="1" t="n">
        <v>13710</v>
      </c>
      <c r="I1195" s="3" t="n">
        <v>42922</v>
      </c>
      <c r="K1195" s="0"/>
      <c r="L1195" s="1" t="n">
        <v>1</v>
      </c>
      <c r="M1195" s="20" t="n">
        <f aca="false">IF(C1195&lt;&gt;C1194,K1195,IF(K1195="",M1194-L1195,M1194+K1195))</f>
        <v>0</v>
      </c>
      <c r="N1195" s="4" t="n">
        <v>275</v>
      </c>
      <c r="O1195" s="22" t="n">
        <f aca="false">K1195*N1195</f>
        <v>0</v>
      </c>
      <c r="P1195" s="22" t="n">
        <f aca="false">L1195*N1195</f>
        <v>275</v>
      </c>
      <c r="Q1195" s="23" t="n">
        <f aca="false">IF(C1195&lt;&gt;C1194,O1195,IF(O1195=0,Q1194-P1195,Q1194+O1195))</f>
        <v>0</v>
      </c>
      <c r="R1195" s="24" t="n">
        <f aca="false">IF(C1195&lt;&gt;C1196,M1195,0)</f>
        <v>0</v>
      </c>
      <c r="S1195" s="25" t="n">
        <f aca="false">IF(C1195&lt;&gt;C1196,Q1195,0)</f>
        <v>0</v>
      </c>
      <c r="T1195" s="0" t="s">
        <v>29</v>
      </c>
      <c r="U1195" s="1" t="s">
        <v>232</v>
      </c>
      <c r="V1195" s="28"/>
    </row>
    <row r="1196" customFormat="false" ht="15" hidden="false" customHeight="true" outlineLevel="0" collapsed="false">
      <c r="A1196" s="16" t="n">
        <v>1195</v>
      </c>
      <c r="B1196" s="17" t="s">
        <v>397</v>
      </c>
      <c r="C1196" s="17" t="n">
        <v>39100001</v>
      </c>
      <c r="D1196" s="17" t="str">
        <f aca="false">LEFT(C1196,3)</f>
        <v>391</v>
      </c>
      <c r="E1196" s="16" t="s">
        <v>398</v>
      </c>
      <c r="F1196" s="18" t="s">
        <v>47</v>
      </c>
      <c r="G1196" s="17" t="s">
        <v>10</v>
      </c>
      <c r="H1196" s="17" t="s">
        <v>22</v>
      </c>
      <c r="I1196" s="19" t="n">
        <v>42736</v>
      </c>
      <c r="J1196" s="16"/>
      <c r="K1196" s="17" t="n">
        <v>20</v>
      </c>
      <c r="L1196" s="17"/>
      <c r="M1196" s="20" t="n">
        <f aca="false">IF(C1196&lt;&gt;C1195,K1196,IF(K1196="",M1195-L1196,M1195+K1196))</f>
        <v>20</v>
      </c>
      <c r="N1196" s="21" t="n">
        <v>10.29371</v>
      </c>
      <c r="O1196" s="22" t="n">
        <f aca="false">K1196*N1196</f>
        <v>205.8742</v>
      </c>
      <c r="P1196" s="22" t="n">
        <f aca="false">L1196*N1196</f>
        <v>0</v>
      </c>
      <c r="Q1196" s="23" t="n">
        <f aca="false">IF(C1196&lt;&gt;C1195,O1196,IF(O1196=0,Q1195-P1196,Q1195+O1196))</f>
        <v>205.8742</v>
      </c>
      <c r="R1196" s="24" t="n">
        <f aca="false">IF(C1196&lt;&gt;C1197,M1196,0)</f>
        <v>0</v>
      </c>
      <c r="S1196" s="25" t="n">
        <f aca="false">IF(C1196&lt;&gt;C1197,Q1196,0)</f>
        <v>0</v>
      </c>
      <c r="T1196" s="26" t="s">
        <v>23</v>
      </c>
      <c r="U1196" s="27"/>
      <c r="V1196" s="28"/>
    </row>
    <row r="1197" customFormat="false" ht="15" hidden="false" customHeight="true" outlineLevel="0" collapsed="false">
      <c r="A1197" s="16" t="n">
        <v>1196</v>
      </c>
      <c r="B1197" s="17" t="s">
        <v>397</v>
      </c>
      <c r="C1197" s="1" t="n">
        <v>39100001</v>
      </c>
      <c r="D1197" s="1" t="n">
        <v>391</v>
      </c>
      <c r="E1197" s="16" t="s">
        <v>398</v>
      </c>
      <c r="F1197" s="18" t="s">
        <v>47</v>
      </c>
      <c r="G1197" s="1" t="s">
        <v>11</v>
      </c>
      <c r="H1197" s="1" t="n">
        <v>13647</v>
      </c>
      <c r="I1197" s="3" t="n">
        <v>42914</v>
      </c>
      <c r="K1197" s="0"/>
      <c r="L1197" s="1" t="n">
        <v>2</v>
      </c>
      <c r="M1197" s="20" t="n">
        <f aca="false">IF(C1197&lt;&gt;C1196,K1197,IF(K1197="",M1196-L1197,M1196+K1197))</f>
        <v>18</v>
      </c>
      <c r="N1197" s="21" t="n">
        <v>10.29371</v>
      </c>
      <c r="O1197" s="22" t="n">
        <f aca="false">K1197*N1197</f>
        <v>0</v>
      </c>
      <c r="P1197" s="22" t="n">
        <f aca="false">L1197*N1197</f>
        <v>20.58742</v>
      </c>
      <c r="Q1197" s="23" t="n">
        <f aca="false">IF(C1197&lt;&gt;C1196,O1197,IF(O1197=0,Q1196-P1197,Q1196+O1197))</f>
        <v>185.28678</v>
      </c>
      <c r="R1197" s="24" t="n">
        <f aca="false">IF(C1197&lt;&gt;C1198,M1197,0)</f>
        <v>18</v>
      </c>
      <c r="S1197" s="25" t="n">
        <f aca="false">IF(C1197&lt;&gt;C1198,Q1197,0)</f>
        <v>185.28678</v>
      </c>
      <c r="T1197" s="0" t="s">
        <v>29</v>
      </c>
      <c r="V1197" s="28"/>
    </row>
    <row r="1198" customFormat="false" ht="15" hidden="false" customHeight="true" outlineLevel="0" collapsed="false">
      <c r="A1198" s="16" t="n">
        <v>1197</v>
      </c>
      <c r="B1198" s="17" t="s">
        <v>397</v>
      </c>
      <c r="C1198" s="17" t="n">
        <v>39100004</v>
      </c>
      <c r="D1198" s="17" t="str">
        <f aca="false">LEFT(C1198,3)</f>
        <v>391</v>
      </c>
      <c r="E1198" s="16" t="s">
        <v>399</v>
      </c>
      <c r="F1198" s="18" t="s">
        <v>47</v>
      </c>
      <c r="G1198" s="17" t="s">
        <v>10</v>
      </c>
      <c r="H1198" s="17" t="s">
        <v>22</v>
      </c>
      <c r="I1198" s="19" t="n">
        <v>42736</v>
      </c>
      <c r="J1198" s="16"/>
      <c r="K1198" s="17" t="n">
        <v>29</v>
      </c>
      <c r="L1198" s="17"/>
      <c r="M1198" s="20" t="n">
        <f aca="false">IF(C1198&lt;&gt;C1197,K1198,IF(K1198="",M1197-L1198,M1197+K1198))</f>
        <v>29</v>
      </c>
      <c r="N1198" s="21" t="n">
        <v>38.67992</v>
      </c>
      <c r="O1198" s="22" t="n">
        <f aca="false">K1198*N1198</f>
        <v>1121.71768</v>
      </c>
      <c r="P1198" s="22" t="n">
        <f aca="false">L1198*N1198</f>
        <v>0</v>
      </c>
      <c r="Q1198" s="23" t="n">
        <f aca="false">IF(C1198&lt;&gt;C1197,O1198,IF(O1198=0,Q1197-P1198,Q1197+O1198))</f>
        <v>1121.71768</v>
      </c>
      <c r="R1198" s="24" t="n">
        <f aca="false">IF(C1198&lt;&gt;C1199,M1198,0)</f>
        <v>0</v>
      </c>
      <c r="S1198" s="25" t="n">
        <f aca="false">IF(C1198&lt;&gt;C1199,Q1198,0)</f>
        <v>0</v>
      </c>
      <c r="T1198" s="26" t="s">
        <v>23</v>
      </c>
      <c r="U1198" s="27"/>
      <c r="V1198" s="28"/>
    </row>
    <row r="1199" customFormat="false" ht="15" hidden="false" customHeight="true" outlineLevel="0" collapsed="false">
      <c r="A1199" s="16" t="n">
        <v>1198</v>
      </c>
      <c r="B1199" s="17" t="s">
        <v>397</v>
      </c>
      <c r="C1199" s="17" t="n">
        <v>39100004</v>
      </c>
      <c r="D1199" s="17" t="str">
        <f aca="false">LEFT(C1199,3)</f>
        <v>391</v>
      </c>
      <c r="E1199" s="16" t="s">
        <v>399</v>
      </c>
      <c r="F1199" s="18" t="s">
        <v>47</v>
      </c>
      <c r="G1199" s="17" t="s">
        <v>11</v>
      </c>
      <c r="H1199" s="17" t="n">
        <v>12565</v>
      </c>
      <c r="I1199" s="19" t="n">
        <v>42745</v>
      </c>
      <c r="J1199" s="16"/>
      <c r="K1199" s="17"/>
      <c r="L1199" s="17" t="n">
        <v>1</v>
      </c>
      <c r="M1199" s="20" t="n">
        <f aca="false">IF(C1199&lt;&gt;C1198,K1199,IF(K1199="",M1198-L1199,M1198+K1199))</f>
        <v>28</v>
      </c>
      <c r="N1199" s="21" t="n">
        <v>38.67992</v>
      </c>
      <c r="O1199" s="22" t="n">
        <f aca="false">K1199*N1199</f>
        <v>0</v>
      </c>
      <c r="P1199" s="22" t="n">
        <f aca="false">L1199*N1199</f>
        <v>38.67992</v>
      </c>
      <c r="Q1199" s="23" t="n">
        <f aca="false">IF(C1199&lt;&gt;C1198,O1199,IF(O1199=0,Q1198-P1199,Q1198+O1199))</f>
        <v>1083.03776</v>
      </c>
      <c r="R1199" s="24" t="n">
        <f aca="false">IF(C1199&lt;&gt;C1200,M1199,0)</f>
        <v>0</v>
      </c>
      <c r="S1199" s="25" t="n">
        <f aca="false">IF(C1199&lt;&gt;C1200,Q1199,0)</f>
        <v>0</v>
      </c>
      <c r="T1199" s="16" t="s">
        <v>24</v>
      </c>
      <c r="U1199" s="27"/>
      <c r="V1199" s="28"/>
    </row>
    <row r="1200" customFormat="false" ht="15" hidden="false" customHeight="true" outlineLevel="0" collapsed="false">
      <c r="A1200" s="16" t="n">
        <v>1199</v>
      </c>
      <c r="B1200" s="17" t="s">
        <v>397</v>
      </c>
      <c r="C1200" s="17" t="n">
        <v>39100004</v>
      </c>
      <c r="D1200" s="17" t="str">
        <f aca="false">LEFT(C1200,3)</f>
        <v>391</v>
      </c>
      <c r="E1200" s="16" t="s">
        <v>399</v>
      </c>
      <c r="F1200" s="18" t="s">
        <v>47</v>
      </c>
      <c r="G1200" s="17" t="s">
        <v>11</v>
      </c>
      <c r="H1200" s="17" t="n">
        <v>12577</v>
      </c>
      <c r="I1200" s="19" t="n">
        <v>42748</v>
      </c>
      <c r="J1200" s="16"/>
      <c r="K1200" s="17"/>
      <c r="L1200" s="17" t="n">
        <v>1</v>
      </c>
      <c r="M1200" s="20" t="n">
        <f aca="false">IF(C1200&lt;&gt;C1199,K1200,IF(K1200="",M1199-L1200,M1199+K1200))</f>
        <v>27</v>
      </c>
      <c r="N1200" s="21" t="n">
        <v>38.67992</v>
      </c>
      <c r="O1200" s="22" t="n">
        <f aca="false">K1200*N1200</f>
        <v>0</v>
      </c>
      <c r="P1200" s="22" t="n">
        <f aca="false">L1200*N1200</f>
        <v>38.67992</v>
      </c>
      <c r="Q1200" s="23" t="n">
        <f aca="false">IF(C1200&lt;&gt;C1199,O1200,IF(O1200=0,Q1199-P1200,Q1199+O1200))</f>
        <v>1044.35784</v>
      </c>
      <c r="R1200" s="24" t="n">
        <f aca="false">IF(C1200&lt;&gt;C1201,M1200,0)</f>
        <v>0</v>
      </c>
      <c r="S1200" s="25" t="n">
        <f aca="false">IF(C1200&lt;&gt;C1201,Q1200,0)</f>
        <v>0</v>
      </c>
      <c r="T1200" s="16" t="s">
        <v>24</v>
      </c>
      <c r="U1200" s="27"/>
      <c r="V1200" s="28"/>
    </row>
    <row r="1201" customFormat="false" ht="15" hidden="false" customHeight="true" outlineLevel="0" collapsed="false">
      <c r="A1201" s="16" t="n">
        <v>1200</v>
      </c>
      <c r="B1201" s="17" t="s">
        <v>397</v>
      </c>
      <c r="C1201" s="17" t="n">
        <v>39100004</v>
      </c>
      <c r="D1201" s="17" t="str">
        <f aca="false">LEFT(C1201,3)</f>
        <v>391</v>
      </c>
      <c r="E1201" s="16" t="s">
        <v>399</v>
      </c>
      <c r="F1201" s="18" t="s">
        <v>47</v>
      </c>
      <c r="G1201" s="17" t="s">
        <v>11</v>
      </c>
      <c r="H1201" s="17" t="n">
        <v>12762</v>
      </c>
      <c r="I1201" s="19" t="n">
        <v>42786</v>
      </c>
      <c r="J1201" s="16"/>
      <c r="K1201" s="17"/>
      <c r="L1201" s="17" t="n">
        <v>2</v>
      </c>
      <c r="M1201" s="20" t="n">
        <f aca="false">IF(C1201&lt;&gt;C1200,K1201,IF(K1201="",M1200-L1201,M1200+K1201))</f>
        <v>25</v>
      </c>
      <c r="N1201" s="21" t="n">
        <v>38.67992</v>
      </c>
      <c r="O1201" s="22" t="n">
        <f aca="false">K1201*N1201</f>
        <v>0</v>
      </c>
      <c r="P1201" s="22" t="n">
        <f aca="false">L1201*N1201</f>
        <v>77.35984</v>
      </c>
      <c r="Q1201" s="23" t="n">
        <f aca="false">IF(C1201&lt;&gt;C1200,O1201,IF(O1201=0,Q1200-P1201,Q1200+O1201))</f>
        <v>966.998</v>
      </c>
      <c r="R1201" s="24" t="n">
        <f aca="false">IF(C1201&lt;&gt;C1202,M1201,0)</f>
        <v>0</v>
      </c>
      <c r="S1201" s="25" t="n">
        <f aca="false">IF(C1201&lt;&gt;C1202,Q1201,0)</f>
        <v>0</v>
      </c>
      <c r="T1201" s="0" t="s">
        <v>25</v>
      </c>
      <c r="U1201" s="27"/>
      <c r="V1201" s="28"/>
    </row>
    <row r="1202" customFormat="false" ht="15" hidden="false" customHeight="true" outlineLevel="0" collapsed="false">
      <c r="A1202" s="16" t="n">
        <v>1201</v>
      </c>
      <c r="B1202" s="17" t="s">
        <v>397</v>
      </c>
      <c r="C1202" s="17" t="n">
        <v>39100004</v>
      </c>
      <c r="D1202" s="17" t="str">
        <f aca="false">LEFT(C1202,3)</f>
        <v>391</v>
      </c>
      <c r="E1202" s="16" t="s">
        <v>399</v>
      </c>
      <c r="F1202" s="18" t="s">
        <v>47</v>
      </c>
      <c r="G1202" s="17" t="s">
        <v>11</v>
      </c>
      <c r="H1202" s="17" t="n">
        <v>12765</v>
      </c>
      <c r="I1202" s="19" t="n">
        <v>42787</v>
      </c>
      <c r="J1202" s="16"/>
      <c r="K1202" s="17"/>
      <c r="L1202" s="17" t="n">
        <v>1</v>
      </c>
      <c r="M1202" s="20" t="n">
        <f aca="false">IF(C1202&lt;&gt;C1201,K1202,IF(K1202="",M1201-L1202,M1201+K1202))</f>
        <v>24</v>
      </c>
      <c r="N1202" s="21" t="n">
        <v>38.67992</v>
      </c>
      <c r="O1202" s="22" t="n">
        <f aca="false">K1202*N1202</f>
        <v>0</v>
      </c>
      <c r="P1202" s="22" t="n">
        <f aca="false">L1202*N1202</f>
        <v>38.67992</v>
      </c>
      <c r="Q1202" s="23" t="n">
        <f aca="false">IF(C1202&lt;&gt;C1201,O1202,IF(O1202=0,Q1201-P1202,Q1201+O1202))</f>
        <v>928.31808</v>
      </c>
      <c r="R1202" s="24" t="n">
        <f aca="false">IF(C1202&lt;&gt;C1203,M1202,0)</f>
        <v>0</v>
      </c>
      <c r="S1202" s="25" t="n">
        <f aca="false">IF(C1202&lt;&gt;C1203,Q1202,0)</f>
        <v>0</v>
      </c>
      <c r="T1202" s="0" t="s">
        <v>25</v>
      </c>
      <c r="U1202" s="27"/>
      <c r="V1202" s="28"/>
    </row>
    <row r="1203" customFormat="false" ht="15" hidden="false" customHeight="true" outlineLevel="0" collapsed="false">
      <c r="A1203" s="16" t="n">
        <v>1202</v>
      </c>
      <c r="B1203" s="17" t="s">
        <v>397</v>
      </c>
      <c r="C1203" s="17" t="n">
        <v>39100004</v>
      </c>
      <c r="D1203" s="17" t="str">
        <f aca="false">LEFT(C1203,3)</f>
        <v>391</v>
      </c>
      <c r="E1203" s="16" t="s">
        <v>399</v>
      </c>
      <c r="F1203" s="18" t="s">
        <v>47</v>
      </c>
      <c r="G1203" s="17" t="s">
        <v>11</v>
      </c>
      <c r="H1203" s="17" t="n">
        <v>12848</v>
      </c>
      <c r="I1203" s="19" t="n">
        <v>42804</v>
      </c>
      <c r="J1203" s="16"/>
      <c r="K1203" s="17"/>
      <c r="L1203" s="17" t="n">
        <v>1</v>
      </c>
      <c r="M1203" s="20" t="n">
        <f aca="false">IF(C1203&lt;&gt;C1202,K1203,IF(K1203="",M1202-L1203,M1202+K1203))</f>
        <v>23</v>
      </c>
      <c r="N1203" s="21" t="n">
        <v>38.67992</v>
      </c>
      <c r="O1203" s="22" t="n">
        <f aca="false">K1203*N1203</f>
        <v>0</v>
      </c>
      <c r="P1203" s="22" t="n">
        <f aca="false">L1203*N1203</f>
        <v>38.67992</v>
      </c>
      <c r="Q1203" s="23" t="n">
        <f aca="false">IF(C1203&lt;&gt;C1202,O1203,IF(O1203=0,Q1202-P1203,Q1202+O1203))</f>
        <v>889.63816</v>
      </c>
      <c r="R1203" s="24" t="n">
        <f aca="false">IF(C1203&lt;&gt;C1204,M1203,0)</f>
        <v>0</v>
      </c>
      <c r="S1203" s="25" t="n">
        <f aca="false">IF(C1203&lt;&gt;C1204,Q1203,0)</f>
        <v>0</v>
      </c>
      <c r="T1203" s="0" t="s">
        <v>26</v>
      </c>
      <c r="U1203" s="27"/>
      <c r="V1203" s="28"/>
    </row>
    <row r="1204" customFormat="false" ht="15" hidden="false" customHeight="true" outlineLevel="0" collapsed="false">
      <c r="A1204" s="16" t="n">
        <v>1203</v>
      </c>
      <c r="B1204" s="17" t="s">
        <v>397</v>
      </c>
      <c r="C1204" s="17" t="n">
        <v>39100004</v>
      </c>
      <c r="D1204" s="17" t="str">
        <f aca="false">LEFT(C1204,3)</f>
        <v>391</v>
      </c>
      <c r="E1204" s="16" t="s">
        <v>399</v>
      </c>
      <c r="F1204" s="18" t="s">
        <v>47</v>
      </c>
      <c r="G1204" s="17" t="s">
        <v>11</v>
      </c>
      <c r="H1204" s="17" t="n">
        <v>12851</v>
      </c>
      <c r="I1204" s="19" t="n">
        <v>42807</v>
      </c>
      <c r="J1204" s="16"/>
      <c r="K1204" s="17"/>
      <c r="L1204" s="17" t="n">
        <v>3</v>
      </c>
      <c r="M1204" s="20" t="n">
        <f aca="false">IF(C1204&lt;&gt;C1203,K1204,IF(K1204="",M1203-L1204,M1203+K1204))</f>
        <v>20</v>
      </c>
      <c r="N1204" s="21" t="n">
        <v>38.67992</v>
      </c>
      <c r="O1204" s="22" t="n">
        <f aca="false">K1204*N1204</f>
        <v>0</v>
      </c>
      <c r="P1204" s="22" t="n">
        <f aca="false">L1204*N1204</f>
        <v>116.03976</v>
      </c>
      <c r="Q1204" s="23" t="n">
        <f aca="false">IF(C1204&lt;&gt;C1203,O1204,IF(O1204=0,Q1203-P1204,Q1203+O1204))</f>
        <v>773.5984</v>
      </c>
      <c r="R1204" s="24" t="n">
        <f aca="false">IF(C1204&lt;&gt;C1205,M1204,0)</f>
        <v>0</v>
      </c>
      <c r="S1204" s="25" t="n">
        <f aca="false">IF(C1204&lt;&gt;C1205,Q1204,0)</f>
        <v>0</v>
      </c>
      <c r="T1204" s="0" t="s">
        <v>26</v>
      </c>
      <c r="U1204" s="27"/>
      <c r="V1204" s="28"/>
    </row>
    <row r="1205" customFormat="false" ht="15" hidden="false" customHeight="true" outlineLevel="0" collapsed="false">
      <c r="A1205" s="16" t="n">
        <v>1204</v>
      </c>
      <c r="B1205" s="17" t="s">
        <v>397</v>
      </c>
      <c r="C1205" s="17" t="n">
        <v>39100004</v>
      </c>
      <c r="D1205" s="17" t="str">
        <f aca="false">LEFT(C1205,3)</f>
        <v>391</v>
      </c>
      <c r="E1205" s="16" t="s">
        <v>399</v>
      </c>
      <c r="F1205" s="18" t="s">
        <v>47</v>
      </c>
      <c r="G1205" s="17" t="s">
        <v>11</v>
      </c>
      <c r="H1205" s="1" t="n">
        <v>13032</v>
      </c>
      <c r="I1205" s="3" t="n">
        <v>42849</v>
      </c>
      <c r="L1205" s="1" t="n">
        <v>1</v>
      </c>
      <c r="M1205" s="20" t="n">
        <f aca="false">IF(C1205&lt;&gt;C1204,K1205,IF(K1205="",M1204-L1205,M1204+K1205))</f>
        <v>19</v>
      </c>
      <c r="N1205" s="21" t="n">
        <v>38.67992</v>
      </c>
      <c r="O1205" s="22" t="n">
        <f aca="false">K1205*N1205</f>
        <v>0</v>
      </c>
      <c r="P1205" s="22" t="n">
        <f aca="false">L1205*N1205</f>
        <v>38.67992</v>
      </c>
      <c r="Q1205" s="23" t="n">
        <f aca="false">IF(C1205&lt;&gt;C1204,O1205,IF(O1205=0,Q1204-P1205,Q1204+O1205))</f>
        <v>734.91848</v>
      </c>
      <c r="R1205" s="24" t="n">
        <f aca="false">IF(C1205&lt;&gt;C1206,M1205,0)</f>
        <v>0</v>
      </c>
      <c r="S1205" s="25" t="n">
        <f aca="false">IF(C1205&lt;&gt;C1206,Q1205,0)</f>
        <v>0</v>
      </c>
      <c r="T1205" s="0" t="s">
        <v>31</v>
      </c>
      <c r="U1205" s="27"/>
      <c r="V1205" s="28"/>
    </row>
    <row r="1206" customFormat="false" ht="15" hidden="false" customHeight="true" outlineLevel="0" collapsed="false">
      <c r="A1206" s="16" t="n">
        <v>1205</v>
      </c>
      <c r="B1206" s="17" t="s">
        <v>397</v>
      </c>
      <c r="C1206" s="17" t="n">
        <v>39100004</v>
      </c>
      <c r="D1206" s="17" t="str">
        <f aca="false">LEFT(C1206,3)</f>
        <v>391</v>
      </c>
      <c r="E1206" s="16" t="s">
        <v>399</v>
      </c>
      <c r="F1206" s="18" t="s">
        <v>47</v>
      </c>
      <c r="G1206" s="17" t="s">
        <v>11</v>
      </c>
      <c r="H1206" s="1" t="n">
        <v>13041</v>
      </c>
      <c r="I1206" s="3" t="n">
        <v>42849</v>
      </c>
      <c r="L1206" s="1" t="n">
        <v>2</v>
      </c>
      <c r="M1206" s="20" t="n">
        <f aca="false">IF(C1206&lt;&gt;C1205,K1206,IF(K1206="",M1205-L1206,M1205+K1206))</f>
        <v>17</v>
      </c>
      <c r="N1206" s="21" t="n">
        <v>38.67992</v>
      </c>
      <c r="O1206" s="22" t="n">
        <f aca="false">K1206*N1206</f>
        <v>0</v>
      </c>
      <c r="P1206" s="22" t="n">
        <f aca="false">L1206*N1206</f>
        <v>77.35984</v>
      </c>
      <c r="Q1206" s="23" t="n">
        <f aca="false">IF(C1206&lt;&gt;C1205,O1206,IF(O1206=0,Q1205-P1206,Q1205+O1206))</f>
        <v>657.55864</v>
      </c>
      <c r="R1206" s="24" t="n">
        <f aca="false">IF(C1206&lt;&gt;C1207,M1206,0)</f>
        <v>0</v>
      </c>
      <c r="S1206" s="25" t="n">
        <f aca="false">IF(C1206&lt;&gt;C1207,Q1206,0)</f>
        <v>0</v>
      </c>
      <c r="T1206" s="0" t="s">
        <v>31</v>
      </c>
      <c r="U1206" s="27"/>
      <c r="V1206" s="28"/>
    </row>
    <row r="1207" customFormat="false" ht="15" hidden="false" customHeight="true" outlineLevel="0" collapsed="false">
      <c r="A1207" s="16" t="n">
        <v>1206</v>
      </c>
      <c r="B1207" s="17" t="s">
        <v>397</v>
      </c>
      <c r="C1207" s="30" t="n">
        <v>39100004</v>
      </c>
      <c r="D1207" s="30" t="n">
        <v>391</v>
      </c>
      <c r="E1207" s="33" t="s">
        <v>399</v>
      </c>
      <c r="F1207" s="31" t="s">
        <v>47</v>
      </c>
      <c r="G1207" s="30" t="s">
        <v>11</v>
      </c>
      <c r="H1207" s="30" t="n">
        <v>13081</v>
      </c>
      <c r="I1207" s="32" t="n">
        <v>42857</v>
      </c>
      <c r="J1207" s="33"/>
      <c r="K1207" s="30"/>
      <c r="L1207" s="30" t="n">
        <v>1</v>
      </c>
      <c r="M1207" s="20" t="n">
        <f aca="false">IF(C1207&lt;&gt;C1206,K1207,IF(K1207="",M1206-L1207,M1206+K1207))</f>
        <v>16</v>
      </c>
      <c r="N1207" s="21" t="n">
        <v>38.67992</v>
      </c>
      <c r="O1207" s="22" t="n">
        <f aca="false">K1207*N1207</f>
        <v>0</v>
      </c>
      <c r="P1207" s="22" t="n">
        <f aca="false">L1207*N1207</f>
        <v>38.67992</v>
      </c>
      <c r="Q1207" s="23" t="n">
        <f aca="false">IF(C1207&lt;&gt;C1206,O1207,IF(O1207=0,Q1206-P1207,Q1206+O1207))</f>
        <v>618.87872</v>
      </c>
      <c r="R1207" s="24" t="n">
        <f aca="false">IF(C1207&lt;&gt;C1208,M1207,0)</f>
        <v>0</v>
      </c>
      <c r="S1207" s="25" t="n">
        <f aca="false">IF(C1207&lt;&gt;C1208,Q1207,0)</f>
        <v>0</v>
      </c>
      <c r="T1207" s="0" t="s">
        <v>27</v>
      </c>
      <c r="U1207" s="27"/>
      <c r="V1207" s="28"/>
    </row>
    <row r="1208" customFormat="false" ht="15" hidden="false" customHeight="true" outlineLevel="0" collapsed="false">
      <c r="A1208" s="16" t="n">
        <v>1207</v>
      </c>
      <c r="B1208" s="17" t="s">
        <v>397</v>
      </c>
      <c r="C1208" s="30" t="n">
        <v>39100004</v>
      </c>
      <c r="D1208" s="30" t="n">
        <v>391</v>
      </c>
      <c r="E1208" s="33" t="s">
        <v>399</v>
      </c>
      <c r="F1208" s="31" t="s">
        <v>47</v>
      </c>
      <c r="G1208" s="30" t="s">
        <v>11</v>
      </c>
      <c r="H1208" s="30" t="n">
        <v>13084</v>
      </c>
      <c r="I1208" s="32" t="n">
        <v>42857</v>
      </c>
      <c r="J1208" s="33"/>
      <c r="K1208" s="30"/>
      <c r="L1208" s="30" t="n">
        <v>1</v>
      </c>
      <c r="M1208" s="20" t="n">
        <f aca="false">IF(C1208&lt;&gt;C1207,K1208,IF(K1208="",M1207-L1208,M1207+K1208))</f>
        <v>15</v>
      </c>
      <c r="N1208" s="21" t="n">
        <v>38.67992</v>
      </c>
      <c r="O1208" s="22" t="n">
        <f aca="false">K1208*N1208</f>
        <v>0</v>
      </c>
      <c r="P1208" s="22" t="n">
        <f aca="false">L1208*N1208</f>
        <v>38.67992</v>
      </c>
      <c r="Q1208" s="23" t="n">
        <f aca="false">IF(C1208&lt;&gt;C1207,O1208,IF(O1208=0,Q1207-P1208,Q1207+O1208))</f>
        <v>580.1988</v>
      </c>
      <c r="R1208" s="24" t="n">
        <f aca="false">IF(C1208&lt;&gt;C1209,M1208,0)</f>
        <v>15</v>
      </c>
      <c r="S1208" s="25" t="n">
        <f aca="false">IF(C1208&lt;&gt;C1209,Q1208,0)</f>
        <v>580.1988</v>
      </c>
      <c r="T1208" s="0" t="s">
        <v>27</v>
      </c>
      <c r="U1208" s="27"/>
      <c r="V1208" s="28"/>
    </row>
    <row r="1209" customFormat="false" ht="15" hidden="false" customHeight="true" outlineLevel="0" collapsed="false">
      <c r="A1209" s="16" t="n">
        <v>1208</v>
      </c>
      <c r="B1209" s="17" t="s">
        <v>397</v>
      </c>
      <c r="C1209" s="17" t="n">
        <v>39100005</v>
      </c>
      <c r="D1209" s="17" t="str">
        <f aca="false">LEFT(C1209,3)</f>
        <v>391</v>
      </c>
      <c r="E1209" s="16" t="s">
        <v>400</v>
      </c>
      <c r="F1209" s="18" t="s">
        <v>47</v>
      </c>
      <c r="G1209" s="17" t="s">
        <v>10</v>
      </c>
      <c r="H1209" s="17" t="s">
        <v>22</v>
      </c>
      <c r="I1209" s="19" t="n">
        <v>42736</v>
      </c>
      <c r="J1209" s="16"/>
      <c r="K1209" s="17" t="n">
        <v>34</v>
      </c>
      <c r="L1209" s="17"/>
      <c r="M1209" s="20" t="n">
        <f aca="false">IF(C1209&lt;&gt;C1208,K1209,IF(K1209="",M1208-L1209,M1208+K1209))</f>
        <v>34</v>
      </c>
      <c r="N1209" s="21" t="n">
        <v>22.39364</v>
      </c>
      <c r="O1209" s="22" t="n">
        <f aca="false">K1209*N1209</f>
        <v>761.38376</v>
      </c>
      <c r="P1209" s="22" t="n">
        <f aca="false">L1209*N1209</f>
        <v>0</v>
      </c>
      <c r="Q1209" s="23" t="n">
        <f aca="false">IF(C1209&lt;&gt;C1208,O1209,IF(O1209=0,Q1208-P1209,Q1208+O1209))</f>
        <v>761.38376</v>
      </c>
      <c r="R1209" s="24" t="n">
        <f aca="false">IF(C1209&lt;&gt;C1210,M1209,0)</f>
        <v>0</v>
      </c>
      <c r="S1209" s="25" t="n">
        <f aca="false">IF(C1209&lt;&gt;C1210,Q1209,0)</f>
        <v>0</v>
      </c>
      <c r="T1209" s="26" t="s">
        <v>23</v>
      </c>
      <c r="U1209" s="27"/>
      <c r="V1209" s="28"/>
    </row>
    <row r="1210" customFormat="false" ht="15" hidden="false" customHeight="true" outlineLevel="0" collapsed="false">
      <c r="A1210" s="16" t="n">
        <v>1209</v>
      </c>
      <c r="B1210" s="17" t="s">
        <v>397</v>
      </c>
      <c r="C1210" s="17" t="n">
        <v>39100005</v>
      </c>
      <c r="D1210" s="17" t="str">
        <f aca="false">LEFT(C1210,3)</f>
        <v>391</v>
      </c>
      <c r="E1210" s="16" t="s">
        <v>400</v>
      </c>
      <c r="F1210" s="18" t="s">
        <v>47</v>
      </c>
      <c r="G1210" s="17" t="s">
        <v>11</v>
      </c>
      <c r="H1210" s="17" t="n">
        <v>12565</v>
      </c>
      <c r="I1210" s="19" t="n">
        <v>42745</v>
      </c>
      <c r="J1210" s="16"/>
      <c r="K1210" s="17"/>
      <c r="L1210" s="17" t="n">
        <v>2</v>
      </c>
      <c r="M1210" s="20" t="n">
        <f aca="false">IF(C1210&lt;&gt;C1209,K1210,IF(K1210="",M1209-L1210,M1209+K1210))</f>
        <v>32</v>
      </c>
      <c r="N1210" s="21" t="n">
        <v>22.39364</v>
      </c>
      <c r="O1210" s="22" t="n">
        <f aca="false">K1210*N1210</f>
        <v>0</v>
      </c>
      <c r="P1210" s="22" t="n">
        <f aca="false">L1210*N1210</f>
        <v>44.78728</v>
      </c>
      <c r="Q1210" s="23" t="n">
        <f aca="false">IF(C1210&lt;&gt;C1209,O1210,IF(O1210=0,Q1209-P1210,Q1209+O1210))</f>
        <v>716.59648</v>
      </c>
      <c r="R1210" s="24" t="n">
        <f aca="false">IF(C1210&lt;&gt;C1211,M1210,0)</f>
        <v>0</v>
      </c>
      <c r="S1210" s="25" t="n">
        <f aca="false">IF(C1210&lt;&gt;C1211,Q1210,0)</f>
        <v>0</v>
      </c>
      <c r="T1210" s="16" t="s">
        <v>24</v>
      </c>
      <c r="U1210" s="27"/>
      <c r="V1210" s="28"/>
    </row>
    <row r="1211" customFormat="false" ht="15" hidden="false" customHeight="true" outlineLevel="0" collapsed="false">
      <c r="A1211" s="16" t="n">
        <v>1210</v>
      </c>
      <c r="B1211" s="17" t="s">
        <v>397</v>
      </c>
      <c r="C1211" s="17" t="n">
        <v>39100005</v>
      </c>
      <c r="D1211" s="17" t="str">
        <f aca="false">LEFT(C1211,3)</f>
        <v>391</v>
      </c>
      <c r="E1211" s="16" t="s">
        <v>400</v>
      </c>
      <c r="F1211" s="18" t="s">
        <v>47</v>
      </c>
      <c r="G1211" s="17" t="s">
        <v>11</v>
      </c>
      <c r="H1211" s="17" t="n">
        <v>12573</v>
      </c>
      <c r="I1211" s="19" t="n">
        <v>42747</v>
      </c>
      <c r="J1211" s="16"/>
      <c r="K1211" s="17"/>
      <c r="L1211" s="17" t="n">
        <v>2</v>
      </c>
      <c r="M1211" s="20" t="n">
        <f aca="false">IF(C1211&lt;&gt;C1210,K1211,IF(K1211="",M1210-L1211,M1210+K1211))</f>
        <v>30</v>
      </c>
      <c r="N1211" s="21" t="n">
        <v>22.39364</v>
      </c>
      <c r="O1211" s="22" t="n">
        <f aca="false">K1211*N1211</f>
        <v>0</v>
      </c>
      <c r="P1211" s="22" t="n">
        <f aca="false">L1211*N1211</f>
        <v>44.78728</v>
      </c>
      <c r="Q1211" s="23" t="n">
        <f aca="false">IF(C1211&lt;&gt;C1210,O1211,IF(O1211=0,Q1210-P1211,Q1210+O1211))</f>
        <v>671.8092</v>
      </c>
      <c r="R1211" s="24" t="n">
        <f aca="false">IF(C1211&lt;&gt;C1212,M1211,0)</f>
        <v>0</v>
      </c>
      <c r="S1211" s="25" t="n">
        <f aca="false">IF(C1211&lt;&gt;C1212,Q1211,0)</f>
        <v>0</v>
      </c>
      <c r="T1211" s="16" t="s">
        <v>24</v>
      </c>
      <c r="U1211" s="27"/>
      <c r="V1211" s="28"/>
    </row>
    <row r="1212" customFormat="false" ht="15" hidden="false" customHeight="true" outlineLevel="0" collapsed="false">
      <c r="A1212" s="16" t="n">
        <v>1211</v>
      </c>
      <c r="B1212" s="17" t="s">
        <v>397</v>
      </c>
      <c r="C1212" s="17" t="n">
        <v>39100005</v>
      </c>
      <c r="D1212" s="17" t="str">
        <f aca="false">LEFT(C1212,3)</f>
        <v>391</v>
      </c>
      <c r="E1212" s="16" t="s">
        <v>400</v>
      </c>
      <c r="F1212" s="18" t="s">
        <v>47</v>
      </c>
      <c r="G1212" s="17" t="s">
        <v>11</v>
      </c>
      <c r="H1212" s="17" t="n">
        <v>12587</v>
      </c>
      <c r="I1212" s="19" t="n">
        <v>42753</v>
      </c>
      <c r="J1212" s="16"/>
      <c r="K1212" s="17"/>
      <c r="L1212" s="17" t="n">
        <v>1</v>
      </c>
      <c r="M1212" s="20" t="n">
        <f aca="false">IF(C1212&lt;&gt;C1211,K1212,IF(K1212="",M1211-L1212,M1211+K1212))</f>
        <v>29</v>
      </c>
      <c r="N1212" s="21" t="n">
        <v>22.39364</v>
      </c>
      <c r="O1212" s="22" t="n">
        <f aca="false">K1212*N1212</f>
        <v>0</v>
      </c>
      <c r="P1212" s="22" t="n">
        <f aca="false">L1212*N1212</f>
        <v>22.39364</v>
      </c>
      <c r="Q1212" s="23" t="n">
        <f aca="false">IF(C1212&lt;&gt;C1211,O1212,IF(O1212=0,Q1211-P1212,Q1211+O1212))</f>
        <v>649.41556</v>
      </c>
      <c r="R1212" s="24" t="n">
        <f aca="false">IF(C1212&lt;&gt;C1213,M1212,0)</f>
        <v>0</v>
      </c>
      <c r="S1212" s="25" t="n">
        <f aca="false">IF(C1212&lt;&gt;C1213,Q1212,0)</f>
        <v>0</v>
      </c>
      <c r="T1212" s="16" t="s">
        <v>24</v>
      </c>
      <c r="U1212" s="27"/>
      <c r="V1212" s="28"/>
    </row>
    <row r="1213" customFormat="false" ht="15" hidden="false" customHeight="true" outlineLevel="0" collapsed="false">
      <c r="A1213" s="16" t="n">
        <v>1212</v>
      </c>
      <c r="B1213" s="17" t="s">
        <v>397</v>
      </c>
      <c r="C1213" s="17" t="n">
        <v>39100005</v>
      </c>
      <c r="D1213" s="17" t="str">
        <f aca="false">LEFT(C1213,3)</f>
        <v>391</v>
      </c>
      <c r="E1213" s="16" t="s">
        <v>400</v>
      </c>
      <c r="F1213" s="18" t="s">
        <v>47</v>
      </c>
      <c r="G1213" s="17" t="s">
        <v>11</v>
      </c>
      <c r="H1213" s="17" t="n">
        <v>12732</v>
      </c>
      <c r="I1213" s="19" t="n">
        <v>42780</v>
      </c>
      <c r="J1213" s="16"/>
      <c r="K1213" s="17"/>
      <c r="L1213" s="17" t="n">
        <v>3</v>
      </c>
      <c r="M1213" s="20" t="n">
        <f aca="false">IF(C1213&lt;&gt;C1212,K1213,IF(K1213="",M1212-L1213,M1212+K1213))</f>
        <v>26</v>
      </c>
      <c r="N1213" s="21" t="n">
        <v>22.39364</v>
      </c>
      <c r="O1213" s="22" t="n">
        <f aca="false">K1213*N1213</f>
        <v>0</v>
      </c>
      <c r="P1213" s="22" t="n">
        <f aca="false">L1213*N1213</f>
        <v>67.18092</v>
      </c>
      <c r="Q1213" s="23" t="n">
        <f aca="false">IF(C1213&lt;&gt;C1212,O1213,IF(O1213=0,Q1212-P1213,Q1212+O1213))</f>
        <v>582.23464</v>
      </c>
      <c r="R1213" s="24" t="n">
        <f aca="false">IF(C1213&lt;&gt;C1214,M1213,0)</f>
        <v>0</v>
      </c>
      <c r="S1213" s="25" t="n">
        <f aca="false">IF(C1213&lt;&gt;C1214,Q1213,0)</f>
        <v>0</v>
      </c>
      <c r="T1213" s="0" t="s">
        <v>25</v>
      </c>
      <c r="U1213" s="27"/>
      <c r="V1213" s="28"/>
    </row>
    <row r="1214" customFormat="false" ht="15" hidden="false" customHeight="true" outlineLevel="0" collapsed="false">
      <c r="A1214" s="16" t="n">
        <v>1213</v>
      </c>
      <c r="B1214" s="17" t="s">
        <v>397</v>
      </c>
      <c r="C1214" s="17" t="n">
        <v>39100005</v>
      </c>
      <c r="D1214" s="17" t="str">
        <f aca="false">LEFT(C1214,3)</f>
        <v>391</v>
      </c>
      <c r="E1214" s="16" t="s">
        <v>400</v>
      </c>
      <c r="F1214" s="18" t="s">
        <v>47</v>
      </c>
      <c r="G1214" s="17" t="s">
        <v>11</v>
      </c>
      <c r="H1214" s="17" t="n">
        <v>12762</v>
      </c>
      <c r="I1214" s="19" t="n">
        <v>42786</v>
      </c>
      <c r="J1214" s="16"/>
      <c r="K1214" s="17"/>
      <c r="L1214" s="17" t="n">
        <v>2</v>
      </c>
      <c r="M1214" s="20" t="n">
        <f aca="false">IF(C1214&lt;&gt;C1213,K1214,IF(K1214="",M1213-L1214,M1213+K1214))</f>
        <v>24</v>
      </c>
      <c r="N1214" s="21" t="n">
        <v>22.39364</v>
      </c>
      <c r="O1214" s="22" t="n">
        <f aca="false">K1214*N1214</f>
        <v>0</v>
      </c>
      <c r="P1214" s="22" t="n">
        <f aca="false">L1214*N1214</f>
        <v>44.78728</v>
      </c>
      <c r="Q1214" s="23" t="n">
        <f aca="false">IF(C1214&lt;&gt;C1213,O1214,IF(O1214=0,Q1213-P1214,Q1213+O1214))</f>
        <v>537.44736</v>
      </c>
      <c r="R1214" s="24" t="n">
        <f aca="false">IF(C1214&lt;&gt;C1215,M1214,0)</f>
        <v>0</v>
      </c>
      <c r="S1214" s="25" t="n">
        <f aca="false">IF(C1214&lt;&gt;C1215,Q1214,0)</f>
        <v>0</v>
      </c>
      <c r="T1214" s="0" t="s">
        <v>25</v>
      </c>
      <c r="U1214" s="27"/>
      <c r="V1214" s="28"/>
    </row>
    <row r="1215" customFormat="false" ht="15" hidden="false" customHeight="true" outlineLevel="0" collapsed="false">
      <c r="A1215" s="16" t="n">
        <v>1214</v>
      </c>
      <c r="B1215" s="17" t="s">
        <v>397</v>
      </c>
      <c r="C1215" s="17" t="n">
        <v>39100005</v>
      </c>
      <c r="D1215" s="17" t="str">
        <f aca="false">LEFT(C1215,3)</f>
        <v>391</v>
      </c>
      <c r="E1215" s="16" t="s">
        <v>400</v>
      </c>
      <c r="F1215" s="18" t="s">
        <v>47</v>
      </c>
      <c r="G1215" s="17" t="s">
        <v>11</v>
      </c>
      <c r="H1215" s="17" t="n">
        <v>12787</v>
      </c>
      <c r="I1215" s="19" t="n">
        <v>42795</v>
      </c>
      <c r="J1215" s="16"/>
      <c r="K1215" s="17"/>
      <c r="L1215" s="17" t="n">
        <v>1</v>
      </c>
      <c r="M1215" s="20" t="n">
        <f aca="false">IF(C1215&lt;&gt;C1214,K1215,IF(K1215="",M1214-L1215,M1214+K1215))</f>
        <v>23</v>
      </c>
      <c r="N1215" s="21" t="n">
        <v>22.39364</v>
      </c>
      <c r="O1215" s="22" t="n">
        <f aca="false">K1215*N1215</f>
        <v>0</v>
      </c>
      <c r="P1215" s="22" t="n">
        <f aca="false">L1215*N1215</f>
        <v>22.39364</v>
      </c>
      <c r="Q1215" s="23" t="n">
        <f aca="false">IF(C1215&lt;&gt;C1214,O1215,IF(O1215=0,Q1214-P1215,Q1214+O1215))</f>
        <v>515.05372</v>
      </c>
      <c r="R1215" s="24" t="n">
        <f aca="false">IF(C1215&lt;&gt;C1216,M1215,0)</f>
        <v>0</v>
      </c>
      <c r="S1215" s="25" t="n">
        <f aca="false">IF(C1215&lt;&gt;C1216,Q1215,0)</f>
        <v>0</v>
      </c>
      <c r="T1215" s="0" t="s">
        <v>26</v>
      </c>
      <c r="U1215" s="27"/>
      <c r="V1215" s="28"/>
    </row>
    <row r="1216" customFormat="false" ht="15" hidden="false" customHeight="true" outlineLevel="0" collapsed="false">
      <c r="A1216" s="16" t="n">
        <v>1215</v>
      </c>
      <c r="B1216" s="17" t="s">
        <v>397</v>
      </c>
      <c r="C1216" s="17" t="n">
        <v>39100005</v>
      </c>
      <c r="D1216" s="17" t="str">
        <f aca="false">LEFT(C1216,3)</f>
        <v>391</v>
      </c>
      <c r="E1216" s="16" t="s">
        <v>400</v>
      </c>
      <c r="F1216" s="18" t="s">
        <v>47</v>
      </c>
      <c r="G1216" s="17" t="s">
        <v>11</v>
      </c>
      <c r="H1216" s="17" t="n">
        <v>12833</v>
      </c>
      <c r="I1216" s="19" t="n">
        <v>42803</v>
      </c>
      <c r="J1216" s="16"/>
      <c r="K1216" s="17"/>
      <c r="L1216" s="17" t="n">
        <v>3</v>
      </c>
      <c r="M1216" s="20" t="n">
        <f aca="false">IF(C1216&lt;&gt;C1215,K1216,IF(K1216="",M1215-L1216,M1215+K1216))</f>
        <v>20</v>
      </c>
      <c r="N1216" s="21" t="n">
        <v>22.39364</v>
      </c>
      <c r="O1216" s="22" t="n">
        <f aca="false">K1216*N1216</f>
        <v>0</v>
      </c>
      <c r="P1216" s="22" t="n">
        <f aca="false">L1216*N1216</f>
        <v>67.18092</v>
      </c>
      <c r="Q1216" s="23" t="n">
        <f aca="false">IF(C1216&lt;&gt;C1215,O1216,IF(O1216=0,Q1215-P1216,Q1215+O1216))</f>
        <v>447.8728</v>
      </c>
      <c r="R1216" s="24" t="n">
        <f aca="false">IF(C1216&lt;&gt;C1217,M1216,0)</f>
        <v>0</v>
      </c>
      <c r="S1216" s="25" t="n">
        <f aca="false">IF(C1216&lt;&gt;C1217,Q1216,0)</f>
        <v>0</v>
      </c>
      <c r="T1216" s="0" t="s">
        <v>26</v>
      </c>
      <c r="U1216" s="27"/>
      <c r="V1216" s="28"/>
    </row>
    <row r="1217" customFormat="false" ht="15" hidden="false" customHeight="true" outlineLevel="0" collapsed="false">
      <c r="A1217" s="16" t="n">
        <v>1216</v>
      </c>
      <c r="B1217" s="17" t="s">
        <v>397</v>
      </c>
      <c r="C1217" s="30" t="n">
        <v>39100005</v>
      </c>
      <c r="D1217" s="30" t="n">
        <v>391</v>
      </c>
      <c r="E1217" s="33" t="s">
        <v>400</v>
      </c>
      <c r="F1217" s="31" t="s">
        <v>47</v>
      </c>
      <c r="G1217" s="30" t="s">
        <v>11</v>
      </c>
      <c r="H1217" s="30" t="n">
        <v>13082</v>
      </c>
      <c r="I1217" s="32" t="n">
        <v>42857</v>
      </c>
      <c r="J1217" s="33"/>
      <c r="K1217" s="30"/>
      <c r="L1217" s="30" t="n">
        <v>2</v>
      </c>
      <c r="M1217" s="20" t="n">
        <f aca="false">IF(C1217&lt;&gt;C1216,K1217,IF(K1217="",M1216-L1217,M1216+K1217))</f>
        <v>18</v>
      </c>
      <c r="N1217" s="21" t="n">
        <v>22.39364</v>
      </c>
      <c r="O1217" s="22" t="n">
        <f aca="false">K1217*N1217</f>
        <v>0</v>
      </c>
      <c r="P1217" s="22" t="n">
        <f aca="false">L1217*N1217</f>
        <v>44.78728</v>
      </c>
      <c r="Q1217" s="23" t="n">
        <f aca="false">IF(C1217&lt;&gt;C1216,O1217,IF(O1217=0,Q1216-P1217,Q1216+O1217))</f>
        <v>403.08552</v>
      </c>
      <c r="R1217" s="24" t="n">
        <f aca="false">IF(C1217&lt;&gt;C1218,M1217,0)</f>
        <v>0</v>
      </c>
      <c r="S1217" s="25" t="n">
        <f aca="false">IF(C1217&lt;&gt;C1218,Q1217,0)</f>
        <v>0</v>
      </c>
      <c r="T1217" s="0" t="s">
        <v>27</v>
      </c>
      <c r="U1217" s="27"/>
      <c r="V1217" s="28"/>
    </row>
    <row r="1218" customFormat="false" ht="15" hidden="false" customHeight="true" outlineLevel="0" collapsed="false">
      <c r="A1218" s="16" t="n">
        <v>1217</v>
      </c>
      <c r="B1218" s="17" t="s">
        <v>397</v>
      </c>
      <c r="C1218" s="30" t="n">
        <v>39100005</v>
      </c>
      <c r="D1218" s="30" t="n">
        <v>391</v>
      </c>
      <c r="E1218" s="33" t="s">
        <v>400</v>
      </c>
      <c r="F1218" s="31" t="s">
        <v>47</v>
      </c>
      <c r="G1218" s="30" t="s">
        <v>11</v>
      </c>
      <c r="H1218" s="30" t="n">
        <v>13095</v>
      </c>
      <c r="I1218" s="32" t="n">
        <v>42859</v>
      </c>
      <c r="J1218" s="33"/>
      <c r="K1218" s="30"/>
      <c r="L1218" s="30" t="n">
        <v>2</v>
      </c>
      <c r="M1218" s="20" t="n">
        <f aca="false">IF(C1218&lt;&gt;C1217,K1218,IF(K1218="",M1217-L1218,M1217+K1218))</f>
        <v>16</v>
      </c>
      <c r="N1218" s="21" t="n">
        <v>22.39364</v>
      </c>
      <c r="O1218" s="22" t="n">
        <f aca="false">K1218*N1218</f>
        <v>0</v>
      </c>
      <c r="P1218" s="22" t="n">
        <f aca="false">L1218*N1218</f>
        <v>44.78728</v>
      </c>
      <c r="Q1218" s="23" t="n">
        <f aca="false">IF(C1218&lt;&gt;C1217,O1218,IF(O1218=0,Q1217-P1218,Q1217+O1218))</f>
        <v>358.29824</v>
      </c>
      <c r="R1218" s="24" t="n">
        <f aca="false">IF(C1218&lt;&gt;C1219,M1218,0)</f>
        <v>0</v>
      </c>
      <c r="S1218" s="25" t="n">
        <f aca="false">IF(C1218&lt;&gt;C1219,Q1218,0)</f>
        <v>0</v>
      </c>
      <c r="T1218" s="0" t="s">
        <v>27</v>
      </c>
      <c r="U1218" s="27"/>
      <c r="V1218" s="28"/>
    </row>
    <row r="1219" customFormat="false" ht="15" hidden="false" customHeight="true" outlineLevel="0" collapsed="false">
      <c r="A1219" s="16" t="n">
        <v>1218</v>
      </c>
      <c r="B1219" s="17" t="s">
        <v>397</v>
      </c>
      <c r="C1219" s="30" t="n">
        <v>39100005</v>
      </c>
      <c r="D1219" s="30" t="n">
        <v>391</v>
      </c>
      <c r="E1219" s="33" t="s">
        <v>400</v>
      </c>
      <c r="F1219" s="31" t="s">
        <v>47</v>
      </c>
      <c r="G1219" s="30" t="s">
        <v>11</v>
      </c>
      <c r="H1219" s="30" t="n">
        <v>13098</v>
      </c>
      <c r="I1219" s="32" t="n">
        <v>42860</v>
      </c>
      <c r="J1219" s="33"/>
      <c r="K1219" s="30"/>
      <c r="L1219" s="30" t="n">
        <v>2</v>
      </c>
      <c r="M1219" s="20" t="n">
        <f aca="false">IF(C1219&lt;&gt;C1218,K1219,IF(K1219="",M1218-L1219,M1218+K1219))</f>
        <v>14</v>
      </c>
      <c r="N1219" s="21" t="n">
        <v>22.39364</v>
      </c>
      <c r="O1219" s="22" t="n">
        <f aca="false">K1219*N1219</f>
        <v>0</v>
      </c>
      <c r="P1219" s="22" t="n">
        <f aca="false">L1219*N1219</f>
        <v>44.78728</v>
      </c>
      <c r="Q1219" s="23" t="n">
        <f aca="false">IF(C1219&lt;&gt;C1218,O1219,IF(O1219=0,Q1218-P1219,Q1218+O1219))</f>
        <v>313.51096</v>
      </c>
      <c r="R1219" s="24" t="n">
        <f aca="false">IF(C1219&lt;&gt;C1220,M1219,0)</f>
        <v>0</v>
      </c>
      <c r="S1219" s="25" t="n">
        <f aca="false">IF(C1219&lt;&gt;C1220,Q1219,0)</f>
        <v>0</v>
      </c>
      <c r="T1219" s="0" t="s">
        <v>27</v>
      </c>
      <c r="U1219" s="27"/>
      <c r="V1219" s="28"/>
    </row>
    <row r="1220" customFormat="false" ht="15" hidden="false" customHeight="true" outlineLevel="0" collapsed="false">
      <c r="A1220" s="16" t="n">
        <v>1219</v>
      </c>
      <c r="B1220" s="17" t="s">
        <v>397</v>
      </c>
      <c r="C1220" s="1" t="n">
        <v>39100005</v>
      </c>
      <c r="D1220" s="1" t="n">
        <v>391</v>
      </c>
      <c r="E1220" s="0" t="s">
        <v>400</v>
      </c>
      <c r="F1220" s="0" t="s">
        <v>47</v>
      </c>
      <c r="G1220" s="1" t="s">
        <v>11</v>
      </c>
      <c r="H1220" s="1" t="n">
        <v>13634</v>
      </c>
      <c r="I1220" s="3" t="n">
        <v>42913</v>
      </c>
      <c r="K1220" s="0"/>
      <c r="L1220" s="1" t="n">
        <v>3</v>
      </c>
      <c r="M1220" s="20" t="n">
        <f aca="false">IF(C1220&lt;&gt;C1219,K1220,IF(K1220="",M1219-L1220,M1219+K1220))</f>
        <v>11</v>
      </c>
      <c r="N1220" s="21" t="n">
        <v>22.39364</v>
      </c>
      <c r="O1220" s="22" t="n">
        <f aca="false">K1220*N1220</f>
        <v>0</v>
      </c>
      <c r="P1220" s="22" t="n">
        <f aca="false">L1220*N1220</f>
        <v>67.18092</v>
      </c>
      <c r="Q1220" s="23" t="n">
        <f aca="false">IF(C1220&lt;&gt;C1219,O1220,IF(O1220=0,Q1219-P1220,Q1219+O1220))</f>
        <v>246.33004</v>
      </c>
      <c r="R1220" s="24" t="n">
        <f aca="false">IF(C1220&lt;&gt;C1221,M1220,0)</f>
        <v>0</v>
      </c>
      <c r="S1220" s="25" t="n">
        <f aca="false">IF(C1220&lt;&gt;C1221,Q1220,0)</f>
        <v>0</v>
      </c>
      <c r="T1220" s="0" t="s">
        <v>29</v>
      </c>
      <c r="V1220" s="28"/>
    </row>
    <row r="1221" customFormat="false" ht="15" hidden="false" customHeight="true" outlineLevel="0" collapsed="false">
      <c r="A1221" s="16" t="n">
        <v>1220</v>
      </c>
      <c r="B1221" s="17" t="s">
        <v>397</v>
      </c>
      <c r="C1221" s="1" t="n">
        <v>39100005</v>
      </c>
      <c r="D1221" s="1" t="n">
        <v>391</v>
      </c>
      <c r="E1221" s="0" t="s">
        <v>400</v>
      </c>
      <c r="F1221" s="0" t="s">
        <v>47</v>
      </c>
      <c r="G1221" s="1" t="s">
        <v>11</v>
      </c>
      <c r="H1221" s="1" t="n">
        <v>13635</v>
      </c>
      <c r="I1221" s="3" t="n">
        <v>42913</v>
      </c>
      <c r="K1221" s="0"/>
      <c r="L1221" s="1" t="n">
        <v>2</v>
      </c>
      <c r="M1221" s="20" t="n">
        <f aca="false">IF(C1221&lt;&gt;C1220,K1221,IF(K1221="",M1220-L1221,M1220+K1221))</f>
        <v>9</v>
      </c>
      <c r="N1221" s="21" t="n">
        <v>22.39364</v>
      </c>
      <c r="O1221" s="22" t="n">
        <f aca="false">K1221*N1221</f>
        <v>0</v>
      </c>
      <c r="P1221" s="22" t="n">
        <f aca="false">L1221*N1221</f>
        <v>44.78728</v>
      </c>
      <c r="Q1221" s="23" t="n">
        <f aca="false">IF(C1221&lt;&gt;C1220,O1221,IF(O1221=0,Q1220-P1221,Q1220+O1221))</f>
        <v>201.54276</v>
      </c>
      <c r="R1221" s="24" t="n">
        <f aca="false">IF(C1221&lt;&gt;C1222,M1221,0)</f>
        <v>0</v>
      </c>
      <c r="S1221" s="25" t="n">
        <f aca="false">IF(C1221&lt;&gt;C1222,Q1221,0)</f>
        <v>0</v>
      </c>
      <c r="T1221" s="0" t="s">
        <v>29</v>
      </c>
      <c r="V1221" s="28"/>
    </row>
    <row r="1222" customFormat="false" ht="15" hidden="false" customHeight="true" outlineLevel="0" collapsed="false">
      <c r="A1222" s="16" t="n">
        <v>1221</v>
      </c>
      <c r="B1222" s="17" t="s">
        <v>397</v>
      </c>
      <c r="C1222" s="1" t="n">
        <v>39100005</v>
      </c>
      <c r="D1222" s="1" t="n">
        <v>391</v>
      </c>
      <c r="E1222" s="0" t="s">
        <v>400</v>
      </c>
      <c r="F1222" s="0" t="s">
        <v>47</v>
      </c>
      <c r="G1222" s="1" t="s">
        <v>11</v>
      </c>
      <c r="H1222" s="1" t="n">
        <v>13644</v>
      </c>
      <c r="I1222" s="3" t="n">
        <v>42914</v>
      </c>
      <c r="K1222" s="0"/>
      <c r="L1222" s="1" t="n">
        <v>3</v>
      </c>
      <c r="M1222" s="20" t="n">
        <f aca="false">IF(C1222&lt;&gt;C1221,K1222,IF(K1222="",M1221-L1222,M1221+K1222))</f>
        <v>6</v>
      </c>
      <c r="N1222" s="21" t="n">
        <v>22.39364</v>
      </c>
      <c r="O1222" s="22" t="n">
        <f aca="false">K1222*N1222</f>
        <v>0</v>
      </c>
      <c r="P1222" s="22" t="n">
        <f aca="false">L1222*N1222</f>
        <v>67.18092</v>
      </c>
      <c r="Q1222" s="23" t="n">
        <f aca="false">IF(C1222&lt;&gt;C1221,O1222,IF(O1222=0,Q1221-P1222,Q1221+O1222))</f>
        <v>134.36184</v>
      </c>
      <c r="R1222" s="24" t="n">
        <f aca="false">IF(C1222&lt;&gt;C1223,M1222,0)</f>
        <v>0</v>
      </c>
      <c r="S1222" s="25" t="n">
        <f aca="false">IF(C1222&lt;&gt;C1223,Q1222,0)</f>
        <v>0</v>
      </c>
      <c r="T1222" s="0" t="s">
        <v>29</v>
      </c>
      <c r="V1222" s="28"/>
    </row>
    <row r="1223" customFormat="false" ht="15" hidden="false" customHeight="true" outlineLevel="0" collapsed="false">
      <c r="A1223" s="16" t="n">
        <v>1222</v>
      </c>
      <c r="B1223" s="17" t="s">
        <v>397</v>
      </c>
      <c r="C1223" s="1" t="n">
        <v>39100005</v>
      </c>
      <c r="D1223" s="1" t="n">
        <v>391</v>
      </c>
      <c r="E1223" s="0" t="s">
        <v>400</v>
      </c>
      <c r="F1223" s="0" t="s">
        <v>47</v>
      </c>
      <c r="G1223" s="1" t="s">
        <v>11</v>
      </c>
      <c r="H1223" s="1" t="n">
        <v>13667</v>
      </c>
      <c r="I1223" s="3" t="n">
        <v>42916</v>
      </c>
      <c r="K1223" s="0"/>
      <c r="L1223" s="1" t="n">
        <v>2</v>
      </c>
      <c r="M1223" s="20" t="n">
        <f aca="false">IF(C1223&lt;&gt;C1222,K1223,IF(K1223="",M1222-L1223,M1222+K1223))</f>
        <v>4</v>
      </c>
      <c r="N1223" s="21" t="n">
        <v>22.39364</v>
      </c>
      <c r="O1223" s="22" t="n">
        <f aca="false">K1223*N1223</f>
        <v>0</v>
      </c>
      <c r="P1223" s="22" t="n">
        <f aca="false">L1223*N1223</f>
        <v>44.78728</v>
      </c>
      <c r="Q1223" s="23" t="n">
        <f aca="false">IF(C1223&lt;&gt;C1222,O1223,IF(O1223=0,Q1222-P1223,Q1222+O1223))</f>
        <v>89.5745599999999</v>
      </c>
      <c r="R1223" s="24" t="n">
        <f aca="false">IF(C1223&lt;&gt;C1224,M1223,0)</f>
        <v>0</v>
      </c>
      <c r="S1223" s="25" t="n">
        <f aca="false">IF(C1223&lt;&gt;C1224,Q1223,0)</f>
        <v>0</v>
      </c>
      <c r="T1223" s="0" t="s">
        <v>29</v>
      </c>
      <c r="V1223" s="28"/>
    </row>
    <row r="1224" customFormat="false" ht="15" hidden="false" customHeight="true" outlineLevel="0" collapsed="false">
      <c r="A1224" s="16" t="n">
        <v>1223</v>
      </c>
      <c r="B1224" s="17" t="s">
        <v>397</v>
      </c>
      <c r="C1224" s="1" t="n">
        <v>39100005</v>
      </c>
      <c r="D1224" s="1" t="n">
        <v>391</v>
      </c>
      <c r="E1224" s="0" t="s">
        <v>400</v>
      </c>
      <c r="F1224" s="0" t="s">
        <v>47</v>
      </c>
      <c r="G1224" s="1" t="s">
        <v>11</v>
      </c>
      <c r="H1224" s="1" t="n">
        <v>13728</v>
      </c>
      <c r="I1224" s="3" t="n">
        <v>42927</v>
      </c>
      <c r="K1224" s="0"/>
      <c r="L1224" s="1" t="n">
        <v>2</v>
      </c>
      <c r="M1224" s="20" t="n">
        <f aca="false">IF(C1224&lt;&gt;C1223,K1224,IF(K1224="",M1223-L1224,M1223+K1224))</f>
        <v>2</v>
      </c>
      <c r="N1224" s="21" t="n">
        <v>22.39364</v>
      </c>
      <c r="O1224" s="22" t="n">
        <f aca="false">K1224*N1224</f>
        <v>0</v>
      </c>
      <c r="P1224" s="22" t="n">
        <f aca="false">L1224*N1224</f>
        <v>44.78728</v>
      </c>
      <c r="Q1224" s="23" t="n">
        <f aca="false">IF(C1224&lt;&gt;C1223,O1224,IF(O1224=0,Q1223-P1224,Q1223+O1224))</f>
        <v>44.7872799999999</v>
      </c>
      <c r="R1224" s="24" t="n">
        <f aca="false">IF(C1224&lt;&gt;C1225,M1224,0)</f>
        <v>0</v>
      </c>
      <c r="S1224" s="25" t="n">
        <f aca="false">IF(C1224&lt;&gt;C1225,Q1224,0)</f>
        <v>0</v>
      </c>
      <c r="T1224" s="0" t="s">
        <v>29</v>
      </c>
      <c r="V1224" s="28"/>
    </row>
    <row r="1225" customFormat="false" ht="15" hidden="false" customHeight="true" outlineLevel="0" collapsed="false">
      <c r="A1225" s="16" t="n">
        <v>1224</v>
      </c>
      <c r="B1225" s="17" t="s">
        <v>397</v>
      </c>
      <c r="C1225" s="1" t="n">
        <v>39100005</v>
      </c>
      <c r="D1225" s="1" t="n">
        <v>391</v>
      </c>
      <c r="E1225" s="0" t="s">
        <v>400</v>
      </c>
      <c r="F1225" s="0" t="s">
        <v>47</v>
      </c>
      <c r="G1225" s="1" t="s">
        <v>11</v>
      </c>
      <c r="H1225" s="1" t="n">
        <v>13779</v>
      </c>
      <c r="I1225" s="3" t="n">
        <v>42937</v>
      </c>
      <c r="K1225" s="0"/>
      <c r="L1225" s="1" t="n">
        <v>1</v>
      </c>
      <c r="M1225" s="20" t="n">
        <f aca="false">IF(C1225&lt;&gt;C1224,K1225,IF(K1225="",M1224-L1225,M1224+K1225))</f>
        <v>1</v>
      </c>
      <c r="N1225" s="21" t="n">
        <v>22.39364</v>
      </c>
      <c r="O1225" s="22" t="n">
        <f aca="false">K1225*N1225</f>
        <v>0</v>
      </c>
      <c r="P1225" s="22" t="n">
        <f aca="false">L1225*N1225</f>
        <v>22.39364</v>
      </c>
      <c r="Q1225" s="23" t="n">
        <f aca="false">IF(C1225&lt;&gt;C1224,O1225,IF(O1225=0,Q1224-P1225,Q1224+O1225))</f>
        <v>22.3936399999999</v>
      </c>
      <c r="R1225" s="24" t="n">
        <f aca="false">IF(C1225&lt;&gt;C1226,M1225,0)</f>
        <v>1</v>
      </c>
      <c r="S1225" s="25" t="n">
        <f aca="false">IF(C1225&lt;&gt;C1226,Q1225,0)</f>
        <v>22.3936399999999</v>
      </c>
      <c r="T1225" s="0" t="s">
        <v>29</v>
      </c>
      <c r="V1225" s="28"/>
    </row>
    <row r="1226" customFormat="false" ht="15" hidden="false" customHeight="true" outlineLevel="0" collapsed="false">
      <c r="A1226" s="16" t="n">
        <v>1225</v>
      </c>
      <c r="B1226" s="17" t="s">
        <v>397</v>
      </c>
      <c r="C1226" s="17" t="n">
        <v>39100006</v>
      </c>
      <c r="D1226" s="17" t="str">
        <f aca="false">LEFT(C1226,3)</f>
        <v>391</v>
      </c>
      <c r="E1226" s="16" t="s">
        <v>401</v>
      </c>
      <c r="F1226" s="18" t="s">
        <v>402</v>
      </c>
      <c r="G1226" s="17" t="s">
        <v>10</v>
      </c>
      <c r="H1226" s="17" t="n">
        <v>7714</v>
      </c>
      <c r="I1226" s="19" t="n">
        <v>42790</v>
      </c>
      <c r="J1226" s="16"/>
      <c r="K1226" s="17" t="n">
        <v>400</v>
      </c>
      <c r="L1226" s="17"/>
      <c r="M1226" s="20" t="n">
        <f aca="false">IF(C1226&lt;&gt;C1225,K1226,IF(K1226="",M1225-L1226,M1225+K1226))</f>
        <v>400</v>
      </c>
      <c r="N1226" s="21" t="n">
        <v>1.45</v>
      </c>
      <c r="O1226" s="22" t="n">
        <f aca="false">K1226*N1226</f>
        <v>580</v>
      </c>
      <c r="P1226" s="22" t="n">
        <f aca="false">L1226*N1226</f>
        <v>0</v>
      </c>
      <c r="Q1226" s="23" t="n">
        <f aca="false">IF(C1226&lt;&gt;C1225,O1226,IF(O1226=0,Q1225-P1226,Q1225+O1226))</f>
        <v>580</v>
      </c>
      <c r="R1226" s="24" t="n">
        <f aca="false">IF(C1226&lt;&gt;C1227,M1226,0)</f>
        <v>0</v>
      </c>
      <c r="S1226" s="25" t="n">
        <f aca="false">IF(C1226&lt;&gt;C1227,Q1226,0)</f>
        <v>0</v>
      </c>
      <c r="T1226" s="26" t="s">
        <v>25</v>
      </c>
      <c r="U1226" s="27"/>
      <c r="V1226" s="28"/>
    </row>
    <row r="1227" customFormat="false" ht="15" hidden="false" customHeight="true" outlineLevel="0" collapsed="false">
      <c r="A1227" s="16" t="n">
        <v>1226</v>
      </c>
      <c r="B1227" s="17" t="s">
        <v>397</v>
      </c>
      <c r="C1227" s="17" t="n">
        <v>39100006</v>
      </c>
      <c r="D1227" s="17" t="n">
        <v>391</v>
      </c>
      <c r="E1227" s="16" t="s">
        <v>401</v>
      </c>
      <c r="F1227" s="18" t="s">
        <v>402</v>
      </c>
      <c r="G1227" s="17" t="s">
        <v>10</v>
      </c>
      <c r="H1227" s="17" t="n">
        <v>7782</v>
      </c>
      <c r="I1227" s="19" t="n">
        <v>42828</v>
      </c>
      <c r="J1227" s="16" t="s">
        <v>403</v>
      </c>
      <c r="K1227" s="17" t="n">
        <v>400</v>
      </c>
      <c r="L1227" s="17"/>
      <c r="M1227" s="20" t="n">
        <f aca="false">IF(C1227&lt;&gt;C1226,K1227,IF(K1227="",M1226-L1227,M1226+K1227))</f>
        <v>800</v>
      </c>
      <c r="N1227" s="21" t="n">
        <v>1.45</v>
      </c>
      <c r="O1227" s="22" t="n">
        <f aca="false">K1227*N1227</f>
        <v>580</v>
      </c>
      <c r="P1227" s="22" t="n">
        <f aca="false">L1227*N1227</f>
        <v>0</v>
      </c>
      <c r="Q1227" s="23" t="n">
        <f aca="false">IF(C1227&lt;&gt;C1226,O1227,IF(O1227=0,Q1226-P1227,Q1226+O1227))</f>
        <v>1160</v>
      </c>
      <c r="R1227" s="24" t="n">
        <f aca="false">IF(C1227&lt;&gt;C1228,M1227,0)</f>
        <v>0</v>
      </c>
      <c r="S1227" s="25" t="n">
        <f aca="false">IF(C1227&lt;&gt;C1228,Q1227,0)</f>
        <v>0</v>
      </c>
      <c r="T1227" s="0" t="s">
        <v>31</v>
      </c>
      <c r="U1227" s="27"/>
      <c r="V1227" s="28"/>
    </row>
    <row r="1228" customFormat="false" ht="15" hidden="false" customHeight="true" outlineLevel="0" collapsed="false">
      <c r="A1228" s="16" t="n">
        <v>1227</v>
      </c>
      <c r="B1228" s="17" t="s">
        <v>397</v>
      </c>
      <c r="C1228" s="17" t="n">
        <v>39100006</v>
      </c>
      <c r="D1228" s="17" t="n">
        <v>391</v>
      </c>
      <c r="E1228" s="16" t="s">
        <v>401</v>
      </c>
      <c r="F1228" s="18" t="s">
        <v>402</v>
      </c>
      <c r="G1228" s="17" t="s">
        <v>11</v>
      </c>
      <c r="H1228" s="17" t="n">
        <v>12959</v>
      </c>
      <c r="I1228" s="19" t="n">
        <v>42828</v>
      </c>
      <c r="J1228" s="16"/>
      <c r="K1228" s="17"/>
      <c r="L1228" s="17" t="n">
        <v>400</v>
      </c>
      <c r="M1228" s="20" t="n">
        <f aca="false">IF(C1228&lt;&gt;C1227,K1228,IF(K1228="",M1227-L1228,M1227+K1228))</f>
        <v>400</v>
      </c>
      <c r="N1228" s="21" t="n">
        <v>1.45</v>
      </c>
      <c r="O1228" s="22" t="n">
        <f aca="false">K1228*N1228</f>
        <v>0</v>
      </c>
      <c r="P1228" s="22" t="n">
        <f aca="false">L1228*N1228</f>
        <v>580</v>
      </c>
      <c r="Q1228" s="23" t="n">
        <f aca="false">IF(C1228&lt;&gt;C1227,O1228,IF(O1228=0,Q1227-P1228,Q1227+O1228))</f>
        <v>580</v>
      </c>
      <c r="R1228" s="24" t="n">
        <f aca="false">IF(C1228&lt;&gt;C1229,M1228,0)</f>
        <v>0</v>
      </c>
      <c r="S1228" s="25" t="n">
        <f aca="false">IF(C1228&lt;&gt;C1229,Q1228,0)</f>
        <v>0</v>
      </c>
      <c r="T1228" s="0" t="s">
        <v>31</v>
      </c>
      <c r="U1228" s="27"/>
      <c r="V1228" s="28"/>
    </row>
    <row r="1229" customFormat="false" ht="15" hidden="false" customHeight="true" outlineLevel="0" collapsed="false">
      <c r="A1229" s="16" t="n">
        <v>1228</v>
      </c>
      <c r="B1229" s="17" t="s">
        <v>397</v>
      </c>
      <c r="C1229" s="17" t="n">
        <v>39100006</v>
      </c>
      <c r="D1229" s="17" t="n">
        <v>391</v>
      </c>
      <c r="E1229" s="16" t="s">
        <v>401</v>
      </c>
      <c r="F1229" s="18" t="s">
        <v>402</v>
      </c>
      <c r="G1229" s="17" t="s">
        <v>11</v>
      </c>
      <c r="H1229" s="17" t="n">
        <v>13044</v>
      </c>
      <c r="I1229" s="19" t="n">
        <v>42849</v>
      </c>
      <c r="J1229" s="16"/>
      <c r="K1229" s="17"/>
      <c r="L1229" s="17" t="n">
        <v>400</v>
      </c>
      <c r="M1229" s="20" t="n">
        <f aca="false">IF(C1229&lt;&gt;C1228,K1229,IF(K1229="",M1228-L1229,M1228+K1229))</f>
        <v>0</v>
      </c>
      <c r="N1229" s="21" t="n">
        <v>1.45</v>
      </c>
      <c r="O1229" s="22" t="n">
        <f aca="false">K1229*N1229</f>
        <v>0</v>
      </c>
      <c r="P1229" s="22" t="n">
        <f aca="false">L1229*N1229</f>
        <v>580</v>
      </c>
      <c r="Q1229" s="23" t="n">
        <f aca="false">IF(C1229&lt;&gt;C1228,O1229,IF(O1229=0,Q1228-P1229,Q1228+O1229))</f>
        <v>0</v>
      </c>
      <c r="R1229" s="24" t="n">
        <f aca="false">IF(C1229&lt;&gt;C1230,M1229,0)</f>
        <v>0</v>
      </c>
      <c r="S1229" s="25" t="n">
        <f aca="false">IF(C1229&lt;&gt;C1230,Q1229,0)</f>
        <v>0</v>
      </c>
      <c r="T1229" s="0" t="s">
        <v>31</v>
      </c>
      <c r="U1229" s="27"/>
      <c r="V1229" s="28"/>
    </row>
    <row r="1230" customFormat="false" ht="15" hidden="false" customHeight="true" outlineLevel="0" collapsed="false">
      <c r="A1230" s="16" t="n">
        <v>1229</v>
      </c>
      <c r="B1230" s="17" t="s">
        <v>397</v>
      </c>
      <c r="C1230" s="1" t="n">
        <v>39100006</v>
      </c>
      <c r="D1230" s="1" t="n">
        <v>391</v>
      </c>
      <c r="E1230" s="0" t="s">
        <v>401</v>
      </c>
      <c r="F1230" s="18" t="s">
        <v>402</v>
      </c>
      <c r="G1230" s="1" t="s">
        <v>10</v>
      </c>
      <c r="H1230" s="1" t="n">
        <v>2405</v>
      </c>
      <c r="I1230" s="3" t="n">
        <v>42857</v>
      </c>
      <c r="J1230" s="0" t="s">
        <v>403</v>
      </c>
      <c r="K1230" s="1" t="n">
        <v>400</v>
      </c>
      <c r="M1230" s="20" t="n">
        <f aca="false">IF(C1230&lt;&gt;C1229,K1230,IF(K1230="",M1229-L1230,M1229+K1230))</f>
        <v>400</v>
      </c>
      <c r="N1230" s="4" t="n">
        <v>1.45</v>
      </c>
      <c r="O1230" s="22" t="n">
        <f aca="false">K1230*N1230</f>
        <v>580</v>
      </c>
      <c r="P1230" s="22" t="n">
        <f aca="false">L1230*N1230</f>
        <v>0</v>
      </c>
      <c r="Q1230" s="23" t="n">
        <f aca="false">IF(C1230&lt;&gt;C1229,O1230,IF(O1230=0,Q1229-P1230,Q1229+O1230))</f>
        <v>580</v>
      </c>
      <c r="R1230" s="24" t="n">
        <f aca="false">IF(C1230&lt;&gt;C1231,M1230,0)</f>
        <v>0</v>
      </c>
      <c r="S1230" s="25" t="n">
        <f aca="false">IF(C1230&lt;&gt;C1231,Q1230,0)</f>
        <v>0</v>
      </c>
      <c r="T1230" s="0" t="s">
        <v>27</v>
      </c>
      <c r="U1230" s="27"/>
      <c r="V1230" s="28"/>
    </row>
    <row r="1231" customFormat="false" ht="15" hidden="false" customHeight="true" outlineLevel="0" collapsed="false">
      <c r="A1231" s="16" t="n">
        <v>1230</v>
      </c>
      <c r="B1231" s="17" t="s">
        <v>397</v>
      </c>
      <c r="C1231" s="30" t="n">
        <v>39100006</v>
      </c>
      <c r="D1231" s="30" t="n">
        <v>391</v>
      </c>
      <c r="E1231" s="33" t="s">
        <v>401</v>
      </c>
      <c r="F1231" s="18" t="s">
        <v>402</v>
      </c>
      <c r="G1231" s="30" t="s">
        <v>11</v>
      </c>
      <c r="H1231" s="30" t="n">
        <v>13183</v>
      </c>
      <c r="I1231" s="32" t="n">
        <v>42879</v>
      </c>
      <c r="J1231" s="33"/>
      <c r="K1231" s="30"/>
      <c r="L1231" s="30" t="n">
        <v>272</v>
      </c>
      <c r="M1231" s="20" t="n">
        <f aca="false">IF(C1231&lt;&gt;C1230,K1231,IF(K1231="",M1230-L1231,M1230+K1231))</f>
        <v>128</v>
      </c>
      <c r="N1231" s="4" t="n">
        <v>1.45</v>
      </c>
      <c r="O1231" s="22" t="n">
        <f aca="false">K1231*N1231</f>
        <v>0</v>
      </c>
      <c r="P1231" s="22" t="n">
        <f aca="false">L1231*N1231</f>
        <v>394.4</v>
      </c>
      <c r="Q1231" s="23" t="n">
        <f aca="false">IF(C1231&lt;&gt;C1230,O1231,IF(O1231=0,Q1230-P1231,Q1230+O1231))</f>
        <v>185.6</v>
      </c>
      <c r="R1231" s="24" t="n">
        <f aca="false">IF(C1231&lt;&gt;C1232,M1231,0)</f>
        <v>0</v>
      </c>
      <c r="S1231" s="25" t="n">
        <f aca="false">IF(C1231&lt;&gt;C1232,Q1231,0)</f>
        <v>0</v>
      </c>
      <c r="T1231" s="0" t="s">
        <v>27</v>
      </c>
      <c r="U1231" s="27"/>
      <c r="V1231" s="28"/>
    </row>
    <row r="1232" customFormat="false" ht="15" hidden="false" customHeight="true" outlineLevel="0" collapsed="false">
      <c r="A1232" s="16" t="n">
        <v>1231</v>
      </c>
      <c r="B1232" s="17" t="s">
        <v>397</v>
      </c>
      <c r="C1232" s="1" t="n">
        <v>39100006</v>
      </c>
      <c r="D1232" s="1" t="n">
        <v>391</v>
      </c>
      <c r="E1232" s="33" t="s">
        <v>401</v>
      </c>
      <c r="F1232" s="18" t="s">
        <v>402</v>
      </c>
      <c r="G1232" s="1" t="s">
        <v>10</v>
      </c>
      <c r="H1232" s="1" t="n">
        <v>2420</v>
      </c>
      <c r="I1232" s="3" t="n">
        <v>42887</v>
      </c>
      <c r="J1232" s="0" t="s">
        <v>403</v>
      </c>
      <c r="K1232" s="1" t="n">
        <v>400</v>
      </c>
      <c r="M1232" s="20" t="n">
        <f aca="false">IF(C1232&lt;&gt;C1231,K1232,IF(K1232="",M1231-L1232,M1231+K1232))</f>
        <v>528</v>
      </c>
      <c r="N1232" s="4" t="n">
        <v>1.45</v>
      </c>
      <c r="O1232" s="22" t="n">
        <f aca="false">K1232*N1232</f>
        <v>580</v>
      </c>
      <c r="P1232" s="22" t="n">
        <f aca="false">L1232*N1232</f>
        <v>0</v>
      </c>
      <c r="Q1232" s="23" t="n">
        <f aca="false">IF(C1232&lt;&gt;C1231,O1232,IF(O1232=0,Q1231-P1232,Q1231+O1232))</f>
        <v>765.6</v>
      </c>
      <c r="R1232" s="24" t="n">
        <f aca="false">IF(C1232&lt;&gt;C1233,M1232,0)</f>
        <v>0</v>
      </c>
      <c r="S1232" s="25" t="n">
        <f aca="false">IF(C1232&lt;&gt;C1233,Q1232,0)</f>
        <v>0</v>
      </c>
      <c r="T1232" s="0" t="s">
        <v>28</v>
      </c>
      <c r="U1232" s="47"/>
      <c r="V1232" s="28"/>
    </row>
    <row r="1233" customFormat="false" ht="15" hidden="false" customHeight="true" outlineLevel="0" collapsed="false">
      <c r="A1233" s="16" t="n">
        <v>1232</v>
      </c>
      <c r="B1233" s="17" t="s">
        <v>397</v>
      </c>
      <c r="C1233" s="1" t="n">
        <v>39100006</v>
      </c>
      <c r="D1233" s="1" t="str">
        <f aca="false">LEFT(C1233,3)</f>
        <v>391</v>
      </c>
      <c r="E1233" s="33" t="s">
        <v>401</v>
      </c>
      <c r="F1233" s="18" t="s">
        <v>402</v>
      </c>
      <c r="G1233" s="1" t="s">
        <v>11</v>
      </c>
      <c r="H1233" s="1" t="n">
        <v>13606</v>
      </c>
      <c r="I1233" s="3" t="n">
        <v>42906</v>
      </c>
      <c r="L1233" s="1" t="n">
        <v>284</v>
      </c>
      <c r="M1233" s="20" t="n">
        <f aca="false">IF(C1233&lt;&gt;C1232,K1233,IF(K1233="",M1232-L1233,M1232+K1233))</f>
        <v>244</v>
      </c>
      <c r="N1233" s="4" t="n">
        <v>1.45</v>
      </c>
      <c r="O1233" s="22" t="n">
        <f aca="false">K1233*N1233</f>
        <v>0</v>
      </c>
      <c r="P1233" s="22" t="n">
        <f aca="false">L1233*N1233</f>
        <v>411.8</v>
      </c>
      <c r="Q1233" s="23" t="n">
        <f aca="false">IF(C1233&lt;&gt;C1232,O1233,IF(O1233=0,Q1232-P1233,Q1232+O1233))</f>
        <v>353.8</v>
      </c>
      <c r="R1233" s="24" t="n">
        <f aca="false">IF(C1233&lt;&gt;C1234,M1233,0)</f>
        <v>0</v>
      </c>
      <c r="S1233" s="25" t="n">
        <f aca="false">IF(C1233&lt;&gt;C1234,Q1233,0)</f>
        <v>0</v>
      </c>
      <c r="T1233" s="0" t="s">
        <v>28</v>
      </c>
      <c r="U1233" s="0"/>
      <c r="V1233" s="28"/>
    </row>
    <row r="1234" customFormat="false" ht="15" hidden="false" customHeight="true" outlineLevel="0" collapsed="false">
      <c r="A1234" s="16" t="n">
        <v>1233</v>
      </c>
      <c r="B1234" s="17" t="s">
        <v>397</v>
      </c>
      <c r="C1234" s="1" t="n">
        <v>39100006</v>
      </c>
      <c r="D1234" s="0" t="n">
        <v>391</v>
      </c>
      <c r="E1234" s="45" t="s">
        <v>401</v>
      </c>
      <c r="F1234" s="18" t="s">
        <v>402</v>
      </c>
      <c r="G1234" s="0" t="s">
        <v>10</v>
      </c>
      <c r="H1234" s="0" t="n">
        <v>2442</v>
      </c>
      <c r="I1234" s="3" t="n">
        <v>42919</v>
      </c>
      <c r="J1234" s="0" t="s">
        <v>403</v>
      </c>
      <c r="K1234" s="0" t="n">
        <v>400</v>
      </c>
      <c r="L1234" s="0"/>
      <c r="M1234" s="20" t="n">
        <f aca="false">IF(C1234&lt;&gt;C1233,K1234,IF(K1234="",M1233-L1234,M1233+K1234))</f>
        <v>644</v>
      </c>
      <c r="N1234" s="48" t="n">
        <v>1.45</v>
      </c>
      <c r="O1234" s="22" t="n">
        <f aca="false">K1234*N1234</f>
        <v>580</v>
      </c>
      <c r="P1234" s="22" t="n">
        <f aca="false">L1234*N1234</f>
        <v>0</v>
      </c>
      <c r="Q1234" s="23" t="n">
        <f aca="false">IF(C1234&lt;&gt;C1233,O1234,IF(O1234=0,Q1233-P1234,Q1233+O1234))</f>
        <v>933.8</v>
      </c>
      <c r="R1234" s="24" t="n">
        <f aca="false">IF(C1234&lt;&gt;C1235,M1234,0)</f>
        <v>0</v>
      </c>
      <c r="S1234" s="25" t="n">
        <f aca="false">IF(C1234&lt;&gt;C1235,Q1234,0)</f>
        <v>0</v>
      </c>
      <c r="T1234" s="0" t="s">
        <v>29</v>
      </c>
      <c r="V1234" s="28"/>
    </row>
    <row r="1235" customFormat="false" ht="15" hidden="false" customHeight="true" outlineLevel="0" collapsed="false">
      <c r="A1235" s="16" t="n">
        <v>1234</v>
      </c>
      <c r="B1235" s="17" t="s">
        <v>397</v>
      </c>
      <c r="C1235" s="1" t="n">
        <v>39100006</v>
      </c>
      <c r="D1235" s="1" t="n">
        <v>391</v>
      </c>
      <c r="E1235" s="0" t="s">
        <v>401</v>
      </c>
      <c r="F1235" s="18" t="s">
        <v>402</v>
      </c>
      <c r="G1235" s="1" t="s">
        <v>11</v>
      </c>
      <c r="H1235" s="1" t="n">
        <v>13791</v>
      </c>
      <c r="I1235" s="3" t="n">
        <v>42940</v>
      </c>
      <c r="K1235" s="0"/>
      <c r="L1235" s="1" t="n">
        <v>282</v>
      </c>
      <c r="M1235" s="20" t="n">
        <f aca="false">IF(C1235&lt;&gt;C1234,K1235,IF(K1235="",M1234-L1235,M1234+K1235))</f>
        <v>362</v>
      </c>
      <c r="N1235" s="48" t="n">
        <v>1.45</v>
      </c>
      <c r="O1235" s="22" t="n">
        <f aca="false">K1235*N1235</f>
        <v>0</v>
      </c>
      <c r="P1235" s="22" t="n">
        <f aca="false">L1235*N1235</f>
        <v>408.9</v>
      </c>
      <c r="Q1235" s="23" t="n">
        <f aca="false">IF(C1235&lt;&gt;C1234,O1235,IF(O1235=0,Q1234-P1235,Q1234+O1235))</f>
        <v>524.9</v>
      </c>
      <c r="R1235" s="24" t="n">
        <f aca="false">IF(C1235&lt;&gt;C1236,M1235,0)</f>
        <v>362</v>
      </c>
      <c r="S1235" s="25" t="n">
        <f aca="false">IF(C1235&lt;&gt;C1236,Q1235,0)</f>
        <v>524.9</v>
      </c>
      <c r="T1235" s="0" t="s">
        <v>29</v>
      </c>
      <c r="V1235" s="28"/>
    </row>
    <row r="1236" customFormat="false" ht="15" hidden="false" customHeight="true" outlineLevel="0" collapsed="false">
      <c r="A1236" s="16" t="n">
        <v>1235</v>
      </c>
      <c r="B1236" s="17" t="s">
        <v>397</v>
      </c>
      <c r="C1236" s="17" t="n">
        <v>39100007</v>
      </c>
      <c r="D1236" s="17" t="str">
        <f aca="false">LEFT(C1236,3)</f>
        <v>391</v>
      </c>
      <c r="E1236" s="66" t="s">
        <v>404</v>
      </c>
      <c r="F1236" s="18" t="s">
        <v>148</v>
      </c>
      <c r="G1236" s="17" t="s">
        <v>10</v>
      </c>
      <c r="H1236" s="17" t="s">
        <v>22</v>
      </c>
      <c r="I1236" s="19" t="n">
        <v>42736</v>
      </c>
      <c r="J1236" s="16"/>
      <c r="K1236" s="17" t="n">
        <v>7</v>
      </c>
      <c r="L1236" s="17"/>
      <c r="M1236" s="20" t="n">
        <f aca="false">IF(C1236&lt;&gt;C1235,K1236,IF(K1236="",M1235-L1236,M1235+K1236))</f>
        <v>7</v>
      </c>
      <c r="N1236" s="21" t="n">
        <v>18.52867</v>
      </c>
      <c r="O1236" s="22" t="n">
        <f aca="false">K1236*N1236</f>
        <v>129.70069</v>
      </c>
      <c r="P1236" s="22" t="n">
        <f aca="false">L1236*N1236</f>
        <v>0</v>
      </c>
      <c r="Q1236" s="23" t="n">
        <f aca="false">IF(C1236&lt;&gt;C1235,O1236,IF(O1236=0,Q1235-P1236,Q1235+O1236))</f>
        <v>129.70069</v>
      </c>
      <c r="R1236" s="24" t="n">
        <f aca="false">IF(C1236&lt;&gt;C1237,M1236,0)</f>
        <v>0</v>
      </c>
      <c r="S1236" s="25" t="n">
        <f aca="false">IF(C1236&lt;&gt;C1237,Q1236,0)</f>
        <v>0</v>
      </c>
      <c r="T1236" s="26" t="s">
        <v>23</v>
      </c>
      <c r="U1236" s="27"/>
      <c r="V1236" s="28"/>
    </row>
    <row r="1237" customFormat="false" ht="15" hidden="false" customHeight="true" outlineLevel="0" collapsed="false">
      <c r="A1237" s="16" t="n">
        <v>1236</v>
      </c>
      <c r="B1237" s="17" t="s">
        <v>397</v>
      </c>
      <c r="C1237" s="17" t="n">
        <v>39100007</v>
      </c>
      <c r="D1237" s="17" t="str">
        <f aca="false">LEFT(C1237,3)</f>
        <v>391</v>
      </c>
      <c r="E1237" s="16" t="s">
        <v>404</v>
      </c>
      <c r="F1237" s="18" t="s">
        <v>148</v>
      </c>
      <c r="G1237" s="17" t="s">
        <v>11</v>
      </c>
      <c r="H1237" s="17" t="n">
        <v>12632</v>
      </c>
      <c r="I1237" s="19" t="n">
        <v>42762</v>
      </c>
      <c r="J1237" s="16"/>
      <c r="K1237" s="17"/>
      <c r="L1237" s="17" t="n">
        <v>1</v>
      </c>
      <c r="M1237" s="20" t="n">
        <f aca="false">IF(C1237&lt;&gt;C1236,K1237,IF(K1237="",M1236-L1237,M1236+K1237))</f>
        <v>6</v>
      </c>
      <c r="N1237" s="21" t="n">
        <v>18.52867</v>
      </c>
      <c r="O1237" s="22" t="n">
        <f aca="false">K1237*N1237</f>
        <v>0</v>
      </c>
      <c r="P1237" s="22" t="n">
        <f aca="false">L1237*N1237</f>
        <v>18.52867</v>
      </c>
      <c r="Q1237" s="23" t="n">
        <f aca="false">IF(C1237&lt;&gt;C1236,O1237,IF(O1237=0,Q1236-P1237,Q1236+O1237))</f>
        <v>111.17202</v>
      </c>
      <c r="R1237" s="24" t="n">
        <f aca="false">IF(C1237&lt;&gt;C1238,M1237,0)</f>
        <v>0</v>
      </c>
      <c r="S1237" s="25" t="n">
        <f aca="false">IF(C1237&lt;&gt;C1238,Q1237,0)</f>
        <v>0</v>
      </c>
      <c r="T1237" s="0" t="s">
        <v>25</v>
      </c>
      <c r="U1237" s="27"/>
      <c r="V1237" s="28"/>
    </row>
    <row r="1238" customFormat="false" ht="15" hidden="false" customHeight="true" outlineLevel="0" collapsed="false">
      <c r="A1238" s="16" t="n">
        <v>1237</v>
      </c>
      <c r="B1238" s="17" t="s">
        <v>397</v>
      </c>
      <c r="C1238" s="17" t="n">
        <v>39100007</v>
      </c>
      <c r="D1238" s="17" t="str">
        <f aca="false">LEFT(C1238,3)</f>
        <v>391</v>
      </c>
      <c r="E1238" s="16" t="s">
        <v>404</v>
      </c>
      <c r="F1238" s="39" t="s">
        <v>148</v>
      </c>
      <c r="G1238" s="34" t="s">
        <v>11</v>
      </c>
      <c r="H1238" s="34" t="n">
        <v>12807</v>
      </c>
      <c r="I1238" s="29" t="n">
        <v>42800</v>
      </c>
      <c r="J1238" s="16"/>
      <c r="K1238" s="17"/>
      <c r="L1238" s="17" t="n">
        <v>1</v>
      </c>
      <c r="M1238" s="20" t="n">
        <f aca="false">IF(C1238&lt;&gt;C1237,K1238,IF(K1238="",M1237-L1238,M1237+K1238))</f>
        <v>5</v>
      </c>
      <c r="N1238" s="21" t="n">
        <v>18.52867</v>
      </c>
      <c r="O1238" s="22" t="n">
        <f aca="false">K1238*N1238</f>
        <v>0</v>
      </c>
      <c r="P1238" s="22" t="n">
        <f aca="false">L1238*N1238</f>
        <v>18.52867</v>
      </c>
      <c r="Q1238" s="23" t="n">
        <f aca="false">IF(C1238&lt;&gt;C1237,O1238,IF(O1238=0,Q1237-P1238,Q1237+O1238))</f>
        <v>92.64335</v>
      </c>
      <c r="R1238" s="24" t="n">
        <f aca="false">IF(C1238&lt;&gt;C1239,M1238,0)</f>
        <v>0</v>
      </c>
      <c r="S1238" s="25" t="n">
        <f aca="false">IF(C1238&lt;&gt;C1239,Q1238,0)</f>
        <v>0</v>
      </c>
      <c r="T1238" s="0" t="s">
        <v>26</v>
      </c>
      <c r="U1238" s="27"/>
      <c r="V1238" s="28"/>
    </row>
    <row r="1239" customFormat="false" ht="15" hidden="false" customHeight="true" outlineLevel="0" collapsed="false">
      <c r="A1239" s="16" t="n">
        <v>1238</v>
      </c>
      <c r="B1239" s="17" t="s">
        <v>397</v>
      </c>
      <c r="C1239" s="17" t="n">
        <v>39100007</v>
      </c>
      <c r="D1239" s="17" t="str">
        <f aca="false">LEFT(C1239,3)</f>
        <v>391</v>
      </c>
      <c r="E1239" s="16" t="s">
        <v>404</v>
      </c>
      <c r="F1239" s="39" t="s">
        <v>148</v>
      </c>
      <c r="G1239" s="34" t="s">
        <v>11</v>
      </c>
      <c r="H1239" s="17" t="n">
        <v>12810</v>
      </c>
      <c r="I1239" s="29" t="n">
        <v>42800</v>
      </c>
      <c r="J1239" s="16"/>
      <c r="K1239" s="17"/>
      <c r="L1239" s="17" t="n">
        <v>1</v>
      </c>
      <c r="M1239" s="20" t="n">
        <f aca="false">IF(C1239&lt;&gt;C1238,K1239,IF(K1239="",M1238-L1239,M1238+K1239))</f>
        <v>4</v>
      </c>
      <c r="N1239" s="21" t="n">
        <v>18.52867</v>
      </c>
      <c r="O1239" s="22" t="n">
        <f aca="false">K1239*N1239</f>
        <v>0</v>
      </c>
      <c r="P1239" s="22" t="n">
        <f aca="false">L1239*N1239</f>
        <v>18.52867</v>
      </c>
      <c r="Q1239" s="23" t="n">
        <f aca="false">IF(C1239&lt;&gt;C1238,O1239,IF(O1239=0,Q1238-P1239,Q1238+O1239))</f>
        <v>74.11468</v>
      </c>
      <c r="R1239" s="24" t="n">
        <f aca="false">IF(C1239&lt;&gt;C1240,M1239,0)</f>
        <v>0</v>
      </c>
      <c r="S1239" s="25" t="n">
        <f aca="false">IF(C1239&lt;&gt;C1240,Q1239,0)</f>
        <v>0</v>
      </c>
      <c r="T1239" s="0" t="s">
        <v>26</v>
      </c>
      <c r="U1239" s="27"/>
      <c r="V1239" s="28"/>
    </row>
    <row r="1240" customFormat="false" ht="15" hidden="false" customHeight="true" outlineLevel="0" collapsed="false">
      <c r="A1240" s="16" t="n">
        <v>1239</v>
      </c>
      <c r="B1240" s="17" t="s">
        <v>397</v>
      </c>
      <c r="C1240" s="1" t="n">
        <v>39100007</v>
      </c>
      <c r="D1240" s="1" t="n">
        <v>391</v>
      </c>
      <c r="E1240" s="0" t="s">
        <v>404</v>
      </c>
      <c r="F1240" s="44" t="s">
        <v>148</v>
      </c>
      <c r="G1240" s="1" t="s">
        <v>11</v>
      </c>
      <c r="H1240" s="1" t="n">
        <v>12936</v>
      </c>
      <c r="I1240" s="3" t="n">
        <v>42823</v>
      </c>
      <c r="L1240" s="1" t="n">
        <v>2</v>
      </c>
      <c r="M1240" s="20" t="n">
        <f aca="false">IF(C1240&lt;&gt;C1239,K1240,IF(K1240="",M1239-L1240,M1239+K1240))</f>
        <v>2</v>
      </c>
      <c r="N1240" s="21" t="n">
        <v>18.52867</v>
      </c>
      <c r="O1240" s="22" t="n">
        <f aca="false">K1240*N1240</f>
        <v>0</v>
      </c>
      <c r="P1240" s="22" t="n">
        <f aca="false">L1240*N1240</f>
        <v>37.05734</v>
      </c>
      <c r="Q1240" s="23" t="n">
        <f aca="false">IF(C1240&lt;&gt;C1239,O1240,IF(O1240=0,Q1239-P1240,Q1239+O1240))</f>
        <v>37.05734</v>
      </c>
      <c r="R1240" s="24" t="n">
        <f aca="false">IF(C1240&lt;&gt;C1241,M1240,0)</f>
        <v>0</v>
      </c>
      <c r="S1240" s="25" t="n">
        <f aca="false">IF(C1240&lt;&gt;C1241,Q1240,0)</f>
        <v>0</v>
      </c>
      <c r="T1240" s="0" t="s">
        <v>31</v>
      </c>
      <c r="U1240" s="27"/>
      <c r="V1240" s="28"/>
    </row>
    <row r="1241" customFormat="false" ht="15" hidden="false" customHeight="true" outlineLevel="0" collapsed="false">
      <c r="A1241" s="16" t="n">
        <v>1240</v>
      </c>
      <c r="B1241" s="17" t="s">
        <v>397</v>
      </c>
      <c r="C1241" s="62" t="n">
        <v>39100007</v>
      </c>
      <c r="D1241" s="62" t="n">
        <v>391</v>
      </c>
      <c r="E1241" s="38" t="s">
        <v>404</v>
      </c>
      <c r="F1241" s="50" t="s">
        <v>148</v>
      </c>
      <c r="G1241" s="62" t="s">
        <v>11</v>
      </c>
      <c r="H1241" s="62" t="n">
        <v>12977</v>
      </c>
      <c r="I1241" s="32" t="n">
        <v>42831</v>
      </c>
      <c r="J1241" s="38"/>
      <c r="K1241" s="37"/>
      <c r="L1241" s="62" t="n">
        <v>2</v>
      </c>
      <c r="M1241" s="20" t="n">
        <f aca="false">IF(C1241&lt;&gt;C1240,K1241,IF(K1241="",M1240-L1241,M1240+K1241))</f>
        <v>0</v>
      </c>
      <c r="N1241" s="21" t="n">
        <v>18.52867</v>
      </c>
      <c r="O1241" s="22" t="n">
        <f aca="false">K1241*N1241</f>
        <v>0</v>
      </c>
      <c r="P1241" s="22" t="n">
        <f aca="false">L1241*N1241</f>
        <v>37.05734</v>
      </c>
      <c r="Q1241" s="23" t="n">
        <f aca="false">IF(C1241&lt;&gt;C1240,O1241,IF(O1241=0,Q1240-P1241,Q1240+O1241))</f>
        <v>0</v>
      </c>
      <c r="R1241" s="24" t="n">
        <f aca="false">IF(C1241&lt;&gt;C1242,M1241,0)</f>
        <v>0</v>
      </c>
      <c r="S1241" s="25" t="n">
        <f aca="false">IF(C1241&lt;&gt;C1242,Q1241,0)</f>
        <v>0</v>
      </c>
      <c r="T1241" s="0" t="s">
        <v>31</v>
      </c>
      <c r="U1241" s="27"/>
      <c r="V1241" s="28"/>
    </row>
    <row r="1242" customFormat="false" ht="15" hidden="false" customHeight="true" outlineLevel="0" collapsed="false">
      <c r="A1242" s="16" t="n">
        <v>1241</v>
      </c>
      <c r="B1242" s="17" t="s">
        <v>397</v>
      </c>
      <c r="C1242" s="17" t="n">
        <v>39100011</v>
      </c>
      <c r="D1242" s="17" t="str">
        <f aca="false">LEFT(C1242,3)</f>
        <v>391</v>
      </c>
      <c r="E1242" s="16" t="s">
        <v>405</v>
      </c>
      <c r="F1242" s="18" t="s">
        <v>47</v>
      </c>
      <c r="G1242" s="17" t="s">
        <v>10</v>
      </c>
      <c r="H1242" s="17" t="n">
        <v>7745</v>
      </c>
      <c r="I1242" s="19" t="n">
        <v>42810</v>
      </c>
      <c r="J1242" s="16" t="s">
        <v>192</v>
      </c>
      <c r="K1242" s="17" t="n">
        <v>50</v>
      </c>
      <c r="L1242" s="17"/>
      <c r="M1242" s="20" t="n">
        <f aca="false">IF(C1242&lt;&gt;C1241,K1242,IF(K1242="",M1241-L1242,M1241+K1242))</f>
        <v>50</v>
      </c>
      <c r="N1242" s="51" t="n">
        <v>5</v>
      </c>
      <c r="O1242" s="22" t="n">
        <f aca="false">K1242*N1242</f>
        <v>250</v>
      </c>
      <c r="P1242" s="22" t="n">
        <f aca="false">L1242*N1242</f>
        <v>0</v>
      </c>
      <c r="Q1242" s="23" t="n">
        <f aca="false">IF(C1242&lt;&gt;C1241,O1242,IF(O1242=0,Q1241-P1242,Q1241+O1242))</f>
        <v>250</v>
      </c>
      <c r="R1242" s="24" t="n">
        <f aca="false">IF(C1242&lt;&gt;C1243,M1242,0)</f>
        <v>0</v>
      </c>
      <c r="S1242" s="25" t="n">
        <f aca="false">IF(C1242&lt;&gt;C1243,Q1242,0)</f>
        <v>0</v>
      </c>
      <c r="T1242" s="0" t="s">
        <v>26</v>
      </c>
      <c r="U1242" s="27"/>
      <c r="V1242" s="28"/>
    </row>
    <row r="1243" customFormat="false" ht="15" hidden="false" customHeight="true" outlineLevel="0" collapsed="false">
      <c r="A1243" s="16" t="n">
        <v>1242</v>
      </c>
      <c r="B1243" s="17" t="s">
        <v>397</v>
      </c>
      <c r="C1243" s="1" t="n">
        <v>39100011</v>
      </c>
      <c r="D1243" s="1" t="n">
        <v>391</v>
      </c>
      <c r="E1243" s="0" t="s">
        <v>405</v>
      </c>
      <c r="F1243" s="44" t="s">
        <v>47</v>
      </c>
      <c r="G1243" s="1" t="s">
        <v>11</v>
      </c>
      <c r="H1243" s="1" t="n">
        <v>13016</v>
      </c>
      <c r="I1243" s="3" t="n">
        <v>42845</v>
      </c>
      <c r="L1243" s="1" t="n">
        <v>5</v>
      </c>
      <c r="M1243" s="20" t="n">
        <f aca="false">IF(C1243&lt;&gt;C1242,K1243,IF(K1243="",M1242-L1243,M1242+K1243))</f>
        <v>45</v>
      </c>
      <c r="N1243" s="51" t="n">
        <v>5</v>
      </c>
      <c r="O1243" s="22" t="n">
        <f aca="false">K1243*N1243</f>
        <v>0</v>
      </c>
      <c r="P1243" s="22" t="n">
        <f aca="false">L1243*N1243</f>
        <v>25</v>
      </c>
      <c r="Q1243" s="23" t="n">
        <f aca="false">IF(C1243&lt;&gt;C1242,O1243,IF(O1243=0,Q1242-P1243,Q1242+O1243))</f>
        <v>225</v>
      </c>
      <c r="R1243" s="24" t="n">
        <f aca="false">IF(C1243&lt;&gt;C1244,M1243,0)</f>
        <v>0</v>
      </c>
      <c r="S1243" s="25" t="n">
        <f aca="false">IF(C1243&lt;&gt;C1244,Q1243,0)</f>
        <v>0</v>
      </c>
      <c r="T1243" s="0" t="s">
        <v>31</v>
      </c>
      <c r="U1243" s="27"/>
      <c r="V1243" s="28"/>
    </row>
    <row r="1244" customFormat="false" ht="15" hidden="false" customHeight="true" outlineLevel="0" collapsed="false">
      <c r="A1244" s="16" t="n">
        <v>1243</v>
      </c>
      <c r="B1244" s="17" t="s">
        <v>397</v>
      </c>
      <c r="C1244" s="1" t="n">
        <v>39100011</v>
      </c>
      <c r="D1244" s="1" t="n">
        <v>391</v>
      </c>
      <c r="E1244" s="0" t="s">
        <v>405</v>
      </c>
      <c r="F1244" s="0" t="s">
        <v>47</v>
      </c>
      <c r="G1244" s="1" t="s">
        <v>11</v>
      </c>
      <c r="H1244" s="1" t="n">
        <v>13647</v>
      </c>
      <c r="I1244" s="3" t="n">
        <v>42914</v>
      </c>
      <c r="K1244" s="0"/>
      <c r="L1244" s="1" t="n">
        <v>2</v>
      </c>
      <c r="M1244" s="20" t="n">
        <f aca="false">IF(C1244&lt;&gt;C1243,K1244,IF(K1244="",M1243-L1244,M1243+K1244))</f>
        <v>43</v>
      </c>
      <c r="N1244" s="51" t="n">
        <v>5</v>
      </c>
      <c r="O1244" s="22" t="n">
        <f aca="false">K1244*N1244</f>
        <v>0</v>
      </c>
      <c r="P1244" s="22" t="n">
        <f aca="false">L1244*N1244</f>
        <v>10</v>
      </c>
      <c r="Q1244" s="23" t="n">
        <f aca="false">IF(C1244&lt;&gt;C1243,O1244,IF(O1244=0,Q1243-P1244,Q1243+O1244))</f>
        <v>215</v>
      </c>
      <c r="R1244" s="24" t="n">
        <f aca="false">IF(C1244&lt;&gt;C1245,M1244,0)</f>
        <v>43</v>
      </c>
      <c r="S1244" s="25" t="n">
        <f aca="false">IF(C1244&lt;&gt;C1245,Q1244,0)</f>
        <v>215</v>
      </c>
      <c r="T1244" s="0" t="s">
        <v>29</v>
      </c>
      <c r="V1244" s="28"/>
    </row>
    <row r="1245" customFormat="false" ht="15" hidden="false" customHeight="true" outlineLevel="0" collapsed="false">
      <c r="A1245" s="16" t="n">
        <v>1244</v>
      </c>
      <c r="B1245" s="17" t="s">
        <v>397</v>
      </c>
      <c r="C1245" s="17" t="n">
        <v>39100019</v>
      </c>
      <c r="D1245" s="17" t="str">
        <f aca="false">LEFT(C1245,3)</f>
        <v>391</v>
      </c>
      <c r="E1245" s="16" t="s">
        <v>406</v>
      </c>
      <c r="F1245" s="18" t="s">
        <v>402</v>
      </c>
      <c r="G1245" s="17" t="s">
        <v>10</v>
      </c>
      <c r="H1245" s="17" t="s">
        <v>22</v>
      </c>
      <c r="I1245" s="19" t="n">
        <v>42736</v>
      </c>
      <c r="J1245" s="16"/>
      <c r="K1245" s="17" t="n">
        <v>8</v>
      </c>
      <c r="L1245" s="17"/>
      <c r="M1245" s="20" t="n">
        <f aca="false">IF(C1245&lt;&gt;C1244,K1245,IF(K1245="",M1244-L1245,M1244+K1245))</f>
        <v>8</v>
      </c>
      <c r="N1245" s="21" t="n">
        <v>61.9093</v>
      </c>
      <c r="O1245" s="22" t="n">
        <f aca="false">K1245*N1245</f>
        <v>495.2744</v>
      </c>
      <c r="P1245" s="22" t="n">
        <f aca="false">L1245*N1245</f>
        <v>0</v>
      </c>
      <c r="Q1245" s="23" t="n">
        <f aca="false">IF(C1245&lt;&gt;C1244,O1245,IF(O1245=0,Q1244-P1245,Q1244+O1245))</f>
        <v>495.2744</v>
      </c>
      <c r="R1245" s="24" t="n">
        <f aca="false">IF(C1245&lt;&gt;C1246,M1245,0)</f>
        <v>0</v>
      </c>
      <c r="S1245" s="25" t="n">
        <f aca="false">IF(C1245&lt;&gt;C1246,Q1245,0)</f>
        <v>0</v>
      </c>
      <c r="T1245" s="26" t="s">
        <v>23</v>
      </c>
      <c r="U1245" s="27"/>
      <c r="V1245" s="28"/>
    </row>
    <row r="1246" customFormat="false" ht="15" hidden="false" customHeight="true" outlineLevel="0" collapsed="false">
      <c r="A1246" s="16" t="n">
        <v>1245</v>
      </c>
      <c r="B1246" s="17" t="s">
        <v>397</v>
      </c>
      <c r="C1246" s="17" t="n">
        <v>39100019</v>
      </c>
      <c r="D1246" s="17" t="str">
        <f aca="false">LEFT(C1246,3)</f>
        <v>391</v>
      </c>
      <c r="E1246" s="16" t="s">
        <v>406</v>
      </c>
      <c r="F1246" s="18" t="s">
        <v>402</v>
      </c>
      <c r="G1246" s="17" t="s">
        <v>11</v>
      </c>
      <c r="H1246" s="17" t="n">
        <v>12572</v>
      </c>
      <c r="I1246" s="19" t="n">
        <v>42747</v>
      </c>
      <c r="J1246" s="16"/>
      <c r="K1246" s="17"/>
      <c r="L1246" s="17" t="n">
        <v>8</v>
      </c>
      <c r="M1246" s="20" t="n">
        <f aca="false">IF(C1246&lt;&gt;C1245,K1246,IF(K1246="",M1245-L1246,M1245+K1246))</f>
        <v>0</v>
      </c>
      <c r="N1246" s="21" t="n">
        <v>61.9093</v>
      </c>
      <c r="O1246" s="22" t="n">
        <f aca="false">K1246*N1246</f>
        <v>0</v>
      </c>
      <c r="P1246" s="22" t="n">
        <f aca="false">L1246*N1246</f>
        <v>495.2744</v>
      </c>
      <c r="Q1246" s="23" t="n">
        <f aca="false">IF(C1246&lt;&gt;C1245,O1246,IF(O1246=0,Q1245-P1246,Q1245+O1246))</f>
        <v>0</v>
      </c>
      <c r="R1246" s="24" t="n">
        <f aca="false">IF(C1246&lt;&gt;C1247,M1246,0)</f>
        <v>0</v>
      </c>
      <c r="S1246" s="25" t="n">
        <f aca="false">IF(C1246&lt;&gt;C1247,Q1246,0)</f>
        <v>0</v>
      </c>
      <c r="T1246" s="16" t="s">
        <v>24</v>
      </c>
      <c r="U1246" s="27"/>
      <c r="V1246" s="28"/>
    </row>
    <row r="1247" customFormat="false" ht="15" hidden="false" customHeight="true" outlineLevel="0" collapsed="false">
      <c r="A1247" s="16" t="n">
        <v>1246</v>
      </c>
      <c r="B1247" s="17" t="s">
        <v>397</v>
      </c>
      <c r="C1247" s="17" t="n">
        <v>39100019</v>
      </c>
      <c r="D1247" s="17" t="str">
        <f aca="false">LEFT(C1247,3)</f>
        <v>391</v>
      </c>
      <c r="E1247" s="16" t="s">
        <v>406</v>
      </c>
      <c r="F1247" s="18" t="s">
        <v>402</v>
      </c>
      <c r="G1247" s="17" t="s">
        <v>10</v>
      </c>
      <c r="H1247" s="17" t="n">
        <v>7714</v>
      </c>
      <c r="I1247" s="19" t="n">
        <v>42790</v>
      </c>
      <c r="J1247" s="16"/>
      <c r="K1247" s="17" t="n">
        <v>42</v>
      </c>
      <c r="L1247" s="17"/>
      <c r="M1247" s="20" t="n">
        <f aca="false">IF(C1247&lt;&gt;C1246,K1247,IF(K1247="",M1246-L1247,M1246+K1247))</f>
        <v>42</v>
      </c>
      <c r="N1247" s="21" t="n">
        <v>61.7</v>
      </c>
      <c r="O1247" s="22" t="n">
        <f aca="false">K1247*N1247</f>
        <v>2591.4</v>
      </c>
      <c r="P1247" s="22" t="n">
        <f aca="false">L1247*N1247</f>
        <v>0</v>
      </c>
      <c r="Q1247" s="23" t="n">
        <f aca="false">IF(C1247&lt;&gt;C1246,O1247,IF(O1247=0,Q1246-P1247,Q1246+O1247))</f>
        <v>2591.4</v>
      </c>
      <c r="R1247" s="24" t="n">
        <f aca="false">IF(C1247&lt;&gt;C1248,M1247,0)</f>
        <v>0</v>
      </c>
      <c r="S1247" s="25" t="n">
        <f aca="false">IF(C1247&lt;&gt;C1248,Q1247,0)</f>
        <v>0</v>
      </c>
      <c r="T1247" s="26" t="s">
        <v>25</v>
      </c>
      <c r="U1247" s="27"/>
      <c r="V1247" s="28"/>
    </row>
    <row r="1248" customFormat="false" ht="15" hidden="false" customHeight="true" outlineLevel="0" collapsed="false">
      <c r="A1248" s="16" t="n">
        <v>1247</v>
      </c>
      <c r="B1248" s="17" t="s">
        <v>397</v>
      </c>
      <c r="C1248" s="17" t="n">
        <v>39100019</v>
      </c>
      <c r="D1248" s="17" t="str">
        <f aca="false">LEFT(C1248,3)</f>
        <v>391</v>
      </c>
      <c r="E1248" s="16" t="s">
        <v>406</v>
      </c>
      <c r="F1248" s="18" t="s">
        <v>402</v>
      </c>
      <c r="G1248" s="17" t="s">
        <v>11</v>
      </c>
      <c r="H1248" s="17" t="n">
        <v>12857</v>
      </c>
      <c r="I1248" s="19" t="n">
        <v>42808</v>
      </c>
      <c r="J1248" s="16"/>
      <c r="K1248" s="17"/>
      <c r="L1248" s="17" t="n">
        <v>13</v>
      </c>
      <c r="M1248" s="20" t="n">
        <f aca="false">IF(C1248&lt;&gt;C1247,K1248,IF(K1248="",M1247-L1248,M1247+K1248))</f>
        <v>29</v>
      </c>
      <c r="N1248" s="21" t="n">
        <v>61.7</v>
      </c>
      <c r="O1248" s="22" t="n">
        <f aca="false">K1248*N1248</f>
        <v>0</v>
      </c>
      <c r="P1248" s="22" t="n">
        <f aca="false">L1248*N1248</f>
        <v>802.1</v>
      </c>
      <c r="Q1248" s="23" t="n">
        <f aca="false">IF(C1248&lt;&gt;C1247,O1248,IF(O1248=0,Q1247-P1248,Q1247+O1248))</f>
        <v>1789.3</v>
      </c>
      <c r="R1248" s="24" t="n">
        <f aca="false">IF(C1248&lt;&gt;C1249,M1248,0)</f>
        <v>0</v>
      </c>
      <c r="S1248" s="25" t="n">
        <f aca="false">IF(C1248&lt;&gt;C1249,Q1248,0)</f>
        <v>0</v>
      </c>
      <c r="T1248" s="0" t="s">
        <v>26</v>
      </c>
      <c r="U1248" s="27"/>
      <c r="V1248" s="28"/>
    </row>
    <row r="1249" customFormat="false" ht="15" hidden="false" customHeight="true" outlineLevel="0" collapsed="false">
      <c r="A1249" s="16" t="n">
        <v>1248</v>
      </c>
      <c r="B1249" s="17" t="s">
        <v>397</v>
      </c>
      <c r="C1249" s="17" t="n">
        <v>39100019</v>
      </c>
      <c r="D1249" s="17" t="str">
        <f aca="false">LEFT(C1249,3)</f>
        <v>391</v>
      </c>
      <c r="E1249" s="16" t="s">
        <v>406</v>
      </c>
      <c r="F1249" s="18" t="s">
        <v>402</v>
      </c>
      <c r="G1249" s="17" t="s">
        <v>11</v>
      </c>
      <c r="H1249" s="17" t="n">
        <v>13606</v>
      </c>
      <c r="I1249" s="19" t="n">
        <v>42906</v>
      </c>
      <c r="J1249" s="16"/>
      <c r="K1249" s="17"/>
      <c r="L1249" s="17" t="n">
        <v>29</v>
      </c>
      <c r="M1249" s="20" t="n">
        <f aca="false">IF(C1249&lt;&gt;C1248,K1249,IF(K1249="",M1248-L1249,M1248+K1249))</f>
        <v>0</v>
      </c>
      <c r="N1249" s="21" t="n">
        <v>61.7</v>
      </c>
      <c r="O1249" s="22" t="n">
        <f aca="false">K1249*N1249</f>
        <v>0</v>
      </c>
      <c r="P1249" s="22" t="n">
        <f aca="false">L1249*N1249</f>
        <v>1789.3</v>
      </c>
      <c r="Q1249" s="23" t="n">
        <f aca="false">IF(C1249&lt;&gt;C1248,O1249,IF(O1249=0,Q1248-P1249,Q1248+O1249))</f>
        <v>0</v>
      </c>
      <c r="R1249" s="24" t="n">
        <f aca="false">IF(C1249&lt;&gt;C1250,M1249,0)</f>
        <v>0</v>
      </c>
      <c r="S1249" s="25" t="n">
        <f aca="false">IF(C1249&lt;&gt;C1250,Q1249,0)</f>
        <v>0</v>
      </c>
      <c r="T1249" s="0" t="s">
        <v>28</v>
      </c>
      <c r="U1249" s="27"/>
      <c r="V1249" s="28"/>
    </row>
    <row r="1250" customFormat="false" ht="15" hidden="false" customHeight="true" outlineLevel="0" collapsed="false">
      <c r="A1250" s="16" t="n">
        <v>1249</v>
      </c>
      <c r="B1250" s="17" t="s">
        <v>397</v>
      </c>
      <c r="C1250" s="1" t="n">
        <v>39100019</v>
      </c>
      <c r="D1250" s="0" t="n">
        <v>391</v>
      </c>
      <c r="E1250" s="16" t="s">
        <v>406</v>
      </c>
      <c r="F1250" s="18" t="s">
        <v>402</v>
      </c>
      <c r="G1250" s="0" t="s">
        <v>10</v>
      </c>
      <c r="H1250" s="0" t="n">
        <v>2432</v>
      </c>
      <c r="I1250" s="3" t="n">
        <v>42926</v>
      </c>
      <c r="J1250" s="0" t="s">
        <v>403</v>
      </c>
      <c r="K1250" s="0" t="n">
        <v>60</v>
      </c>
      <c r="L1250" s="0"/>
      <c r="M1250" s="20" t="n">
        <f aca="false">IF(C1250&lt;&gt;C1249,K1250,IF(K1250="",M1249-L1250,M1249+K1250))</f>
        <v>60</v>
      </c>
      <c r="N1250" s="48" t="n">
        <v>75</v>
      </c>
      <c r="O1250" s="22" t="n">
        <f aca="false">K1250*N1250</f>
        <v>4500</v>
      </c>
      <c r="P1250" s="22" t="n">
        <f aca="false">L1250*N1250</f>
        <v>0</v>
      </c>
      <c r="Q1250" s="23" t="n">
        <f aca="false">IF(C1250&lt;&gt;C1249,O1250,IF(O1250=0,Q1249-P1250,Q1249+O1250))</f>
        <v>4500</v>
      </c>
      <c r="R1250" s="24" t="n">
        <f aca="false">IF(C1250&lt;&gt;C1251,M1250,0)</f>
        <v>0</v>
      </c>
      <c r="S1250" s="25" t="n">
        <f aca="false">IF(C1250&lt;&gt;C1251,Q1250,0)</f>
        <v>0</v>
      </c>
      <c r="T1250" s="0" t="s">
        <v>29</v>
      </c>
      <c r="V1250" s="28"/>
    </row>
    <row r="1251" customFormat="false" ht="15" hidden="false" customHeight="true" outlineLevel="0" collapsed="false">
      <c r="A1251" s="16" t="n">
        <v>1250</v>
      </c>
      <c r="B1251" s="17" t="s">
        <v>397</v>
      </c>
      <c r="C1251" s="1" t="n">
        <v>39100019</v>
      </c>
      <c r="D1251" s="1" t="n">
        <v>391</v>
      </c>
      <c r="E1251" s="16" t="s">
        <v>406</v>
      </c>
      <c r="F1251" s="18" t="s">
        <v>402</v>
      </c>
      <c r="G1251" s="1" t="s">
        <v>11</v>
      </c>
      <c r="H1251" s="1" t="n">
        <v>13792</v>
      </c>
      <c r="I1251" s="3" t="n">
        <v>42940</v>
      </c>
      <c r="K1251" s="0"/>
      <c r="L1251" s="1" t="n">
        <v>19</v>
      </c>
      <c r="M1251" s="20" t="n">
        <f aca="false">IF(C1251&lt;&gt;C1250,K1251,IF(K1251="",M1250-L1251,M1250+K1251))</f>
        <v>41</v>
      </c>
      <c r="N1251" s="48" t="n">
        <v>75</v>
      </c>
      <c r="O1251" s="22" t="n">
        <f aca="false">K1251*N1251</f>
        <v>0</v>
      </c>
      <c r="P1251" s="22" t="n">
        <f aca="false">L1251*N1251</f>
        <v>1425</v>
      </c>
      <c r="Q1251" s="23" t="n">
        <f aca="false">IF(C1251&lt;&gt;C1250,O1251,IF(O1251=0,Q1250-P1251,Q1250+O1251))</f>
        <v>3075</v>
      </c>
      <c r="R1251" s="24" t="n">
        <f aca="false">IF(C1251&lt;&gt;C1252,M1251,0)</f>
        <v>41</v>
      </c>
      <c r="S1251" s="25" t="n">
        <f aca="false">IF(C1251&lt;&gt;C1252,Q1251,0)</f>
        <v>3075</v>
      </c>
      <c r="T1251" s="0" t="s">
        <v>29</v>
      </c>
      <c r="V1251" s="28"/>
    </row>
    <row r="1252" customFormat="false" ht="15" hidden="false" customHeight="true" outlineLevel="0" collapsed="false">
      <c r="A1252" s="16" t="n">
        <v>1251</v>
      </c>
      <c r="B1252" s="17" t="s">
        <v>397</v>
      </c>
      <c r="C1252" s="17" t="n">
        <v>39100021</v>
      </c>
      <c r="D1252" s="17" t="str">
        <f aca="false">LEFT(C1252,3)</f>
        <v>391</v>
      </c>
      <c r="E1252" s="16" t="s">
        <v>407</v>
      </c>
      <c r="F1252" s="18" t="s">
        <v>47</v>
      </c>
      <c r="G1252" s="17" t="s">
        <v>10</v>
      </c>
      <c r="H1252" s="17" t="s">
        <v>22</v>
      </c>
      <c r="I1252" s="19" t="n">
        <v>42736</v>
      </c>
      <c r="J1252" s="16"/>
      <c r="K1252" s="17" t="n">
        <v>8</v>
      </c>
      <c r="L1252" s="17"/>
      <c r="M1252" s="20" t="n">
        <f aca="false">IF(C1252&lt;&gt;C1251,K1252,IF(K1252="",M1251-L1252,M1251+K1252))</f>
        <v>8</v>
      </c>
      <c r="N1252" s="21" t="n">
        <v>4.63217</v>
      </c>
      <c r="O1252" s="22" t="n">
        <f aca="false">K1252*N1252</f>
        <v>37.05736</v>
      </c>
      <c r="P1252" s="22" t="n">
        <f aca="false">L1252*N1252</f>
        <v>0</v>
      </c>
      <c r="Q1252" s="23" t="n">
        <f aca="false">IF(C1252&lt;&gt;C1251,O1252,IF(O1252=0,Q1251-P1252,Q1251+O1252))</f>
        <v>37.05736</v>
      </c>
      <c r="R1252" s="24" t="n">
        <f aca="false">IF(C1252&lt;&gt;C1253,M1252,0)</f>
        <v>0</v>
      </c>
      <c r="S1252" s="25" t="n">
        <f aca="false">IF(C1252&lt;&gt;C1253,Q1252,0)</f>
        <v>0</v>
      </c>
      <c r="T1252" s="26" t="s">
        <v>23</v>
      </c>
      <c r="U1252" s="27"/>
      <c r="V1252" s="28"/>
    </row>
    <row r="1253" customFormat="false" ht="15" hidden="false" customHeight="true" outlineLevel="0" collapsed="false">
      <c r="A1253" s="16" t="n">
        <v>1252</v>
      </c>
      <c r="B1253" s="17" t="s">
        <v>397</v>
      </c>
      <c r="C1253" s="17" t="n">
        <v>39100021</v>
      </c>
      <c r="D1253" s="17" t="str">
        <f aca="false">LEFT(C1253,3)</f>
        <v>391</v>
      </c>
      <c r="E1253" s="16" t="s">
        <v>407</v>
      </c>
      <c r="F1253" s="18" t="s">
        <v>47</v>
      </c>
      <c r="G1253" s="17" t="s">
        <v>11</v>
      </c>
      <c r="H1253" s="17" t="n">
        <v>12550</v>
      </c>
      <c r="I1253" s="19" t="n">
        <v>42740</v>
      </c>
      <c r="J1253" s="16"/>
      <c r="K1253" s="17"/>
      <c r="L1253" s="17" t="n">
        <v>2</v>
      </c>
      <c r="M1253" s="20" t="n">
        <f aca="false">IF(C1253&lt;&gt;C1252,K1253,IF(K1253="",M1252-L1253,M1252+K1253))</f>
        <v>6</v>
      </c>
      <c r="N1253" s="21" t="n">
        <v>4.63217</v>
      </c>
      <c r="O1253" s="22" t="n">
        <f aca="false">K1253*N1253</f>
        <v>0</v>
      </c>
      <c r="P1253" s="22" t="n">
        <f aca="false">L1253*N1253</f>
        <v>9.26434</v>
      </c>
      <c r="Q1253" s="23" t="n">
        <f aca="false">IF(C1253&lt;&gt;C1252,O1253,IF(O1253=0,Q1252-P1253,Q1252+O1253))</f>
        <v>27.79302</v>
      </c>
      <c r="R1253" s="24" t="n">
        <f aca="false">IF(C1253&lt;&gt;C1254,M1253,0)</f>
        <v>0</v>
      </c>
      <c r="S1253" s="25" t="n">
        <f aca="false">IF(C1253&lt;&gt;C1254,Q1253,0)</f>
        <v>0</v>
      </c>
      <c r="T1253" s="16" t="s">
        <v>24</v>
      </c>
      <c r="U1253" s="27"/>
      <c r="V1253" s="28"/>
    </row>
    <row r="1254" customFormat="false" ht="15" hidden="false" customHeight="true" outlineLevel="0" collapsed="false">
      <c r="A1254" s="16" t="n">
        <v>1253</v>
      </c>
      <c r="B1254" s="17" t="s">
        <v>397</v>
      </c>
      <c r="C1254" s="17" t="n">
        <v>39100021</v>
      </c>
      <c r="D1254" s="17" t="str">
        <f aca="false">LEFT(C1254,3)</f>
        <v>391</v>
      </c>
      <c r="E1254" s="16" t="s">
        <v>407</v>
      </c>
      <c r="F1254" s="18" t="s">
        <v>47</v>
      </c>
      <c r="G1254" s="17" t="s">
        <v>11</v>
      </c>
      <c r="H1254" s="17" t="n">
        <v>12632</v>
      </c>
      <c r="I1254" s="19" t="n">
        <v>42762</v>
      </c>
      <c r="J1254" s="16"/>
      <c r="K1254" s="17"/>
      <c r="L1254" s="17" t="n">
        <v>1</v>
      </c>
      <c r="M1254" s="20" t="n">
        <f aca="false">IF(C1254&lt;&gt;C1253,K1254,IF(K1254="",M1253-L1254,M1253+K1254))</f>
        <v>5</v>
      </c>
      <c r="N1254" s="21" t="n">
        <v>4.63217</v>
      </c>
      <c r="O1254" s="22" t="n">
        <f aca="false">K1254*N1254</f>
        <v>0</v>
      </c>
      <c r="P1254" s="22" t="n">
        <f aca="false">L1254*N1254</f>
        <v>4.63217</v>
      </c>
      <c r="Q1254" s="23" t="n">
        <f aca="false">IF(C1254&lt;&gt;C1253,O1254,IF(O1254=0,Q1253-P1254,Q1253+O1254))</f>
        <v>23.16085</v>
      </c>
      <c r="R1254" s="24" t="n">
        <f aca="false">IF(C1254&lt;&gt;C1255,M1254,0)</f>
        <v>0</v>
      </c>
      <c r="S1254" s="25" t="n">
        <f aca="false">IF(C1254&lt;&gt;C1255,Q1254,0)</f>
        <v>0</v>
      </c>
      <c r="T1254" s="0" t="s">
        <v>25</v>
      </c>
      <c r="U1254" s="27"/>
      <c r="V1254" s="28"/>
    </row>
    <row r="1255" customFormat="false" ht="15" hidden="false" customHeight="true" outlineLevel="0" collapsed="false">
      <c r="A1255" s="16" t="n">
        <v>1254</v>
      </c>
      <c r="B1255" s="17" t="s">
        <v>397</v>
      </c>
      <c r="C1255" s="17" t="n">
        <v>39100021</v>
      </c>
      <c r="D1255" s="17" t="str">
        <f aca="false">LEFT(C1255,3)</f>
        <v>391</v>
      </c>
      <c r="E1255" s="16" t="s">
        <v>407</v>
      </c>
      <c r="F1255" s="18" t="s">
        <v>47</v>
      </c>
      <c r="G1255" s="17" t="s">
        <v>11</v>
      </c>
      <c r="H1255" s="17" t="n">
        <v>12848</v>
      </c>
      <c r="I1255" s="19" t="n">
        <v>42804</v>
      </c>
      <c r="J1255" s="16"/>
      <c r="K1255" s="17"/>
      <c r="L1255" s="17" t="n">
        <v>1</v>
      </c>
      <c r="M1255" s="20" t="n">
        <f aca="false">IF(C1255&lt;&gt;C1254,K1255,IF(K1255="",M1254-L1255,M1254+K1255))</f>
        <v>4</v>
      </c>
      <c r="N1255" s="21" t="n">
        <v>4.63217</v>
      </c>
      <c r="O1255" s="22" t="n">
        <f aca="false">K1255*N1255</f>
        <v>0</v>
      </c>
      <c r="P1255" s="22" t="n">
        <f aca="false">L1255*N1255</f>
        <v>4.63217</v>
      </c>
      <c r="Q1255" s="23" t="n">
        <f aca="false">IF(C1255&lt;&gt;C1254,O1255,IF(O1255=0,Q1254-P1255,Q1254+O1255))</f>
        <v>18.52868</v>
      </c>
      <c r="R1255" s="24" t="n">
        <f aca="false">IF(C1255&lt;&gt;C1256,M1255,0)</f>
        <v>0</v>
      </c>
      <c r="S1255" s="25" t="n">
        <f aca="false">IF(C1255&lt;&gt;C1256,Q1255,0)</f>
        <v>0</v>
      </c>
      <c r="T1255" s="0" t="s">
        <v>26</v>
      </c>
      <c r="U1255" s="27"/>
      <c r="V1255" s="28"/>
    </row>
    <row r="1256" customFormat="false" ht="15" hidden="false" customHeight="true" outlineLevel="0" collapsed="false">
      <c r="A1256" s="16" t="n">
        <v>1255</v>
      </c>
      <c r="B1256" s="17" t="s">
        <v>397</v>
      </c>
      <c r="C1256" s="1" t="n">
        <v>39100021</v>
      </c>
      <c r="D1256" s="1" t="n">
        <v>391</v>
      </c>
      <c r="E1256" s="0" t="s">
        <v>407</v>
      </c>
      <c r="F1256" s="44" t="s">
        <v>47</v>
      </c>
      <c r="G1256" s="1" t="s">
        <v>11</v>
      </c>
      <c r="H1256" s="1" t="n">
        <v>13018</v>
      </c>
      <c r="I1256" s="3" t="n">
        <v>42845</v>
      </c>
      <c r="L1256" s="1" t="n">
        <v>2</v>
      </c>
      <c r="M1256" s="20" t="n">
        <f aca="false">IF(C1256&lt;&gt;C1255,K1256,IF(K1256="",M1255-L1256,M1255+K1256))</f>
        <v>2</v>
      </c>
      <c r="N1256" s="21" t="n">
        <v>4.63217</v>
      </c>
      <c r="O1256" s="22" t="n">
        <f aca="false">K1256*N1256</f>
        <v>0</v>
      </c>
      <c r="P1256" s="22" t="n">
        <f aca="false">L1256*N1256</f>
        <v>9.26434</v>
      </c>
      <c r="Q1256" s="23" t="n">
        <f aca="false">IF(C1256&lt;&gt;C1255,O1256,IF(O1256=0,Q1255-P1256,Q1255+O1256))</f>
        <v>9.26434</v>
      </c>
      <c r="R1256" s="24" t="n">
        <f aca="false">IF(C1256&lt;&gt;C1257,M1256,0)</f>
        <v>0</v>
      </c>
      <c r="S1256" s="25" t="n">
        <f aca="false">IF(C1256&lt;&gt;C1257,Q1256,0)</f>
        <v>0</v>
      </c>
      <c r="T1256" s="0" t="s">
        <v>31</v>
      </c>
      <c r="U1256" s="27"/>
      <c r="V1256" s="28"/>
    </row>
    <row r="1257" customFormat="false" ht="15" hidden="false" customHeight="true" outlineLevel="0" collapsed="false">
      <c r="A1257" s="16" t="n">
        <v>1256</v>
      </c>
      <c r="B1257" s="17" t="s">
        <v>397</v>
      </c>
      <c r="C1257" s="1" t="n">
        <v>39100021</v>
      </c>
      <c r="D1257" s="1" t="n">
        <v>391</v>
      </c>
      <c r="E1257" s="0" t="s">
        <v>407</v>
      </c>
      <c r="F1257" s="1" t="s">
        <v>47</v>
      </c>
      <c r="G1257" s="1" t="s">
        <v>11</v>
      </c>
      <c r="H1257" s="1" t="n">
        <v>13624</v>
      </c>
      <c r="I1257" s="3" t="n">
        <v>42909</v>
      </c>
      <c r="L1257" s="1" t="n">
        <v>2</v>
      </c>
      <c r="M1257" s="20" t="n">
        <f aca="false">IF(C1257&lt;&gt;C1256,K1257,IF(K1257="",M1256-L1257,M1256+K1257))</f>
        <v>0</v>
      </c>
      <c r="N1257" s="21" t="n">
        <v>4.63217</v>
      </c>
      <c r="O1257" s="22" t="n">
        <f aca="false">K1257*N1257</f>
        <v>0</v>
      </c>
      <c r="P1257" s="22" t="n">
        <f aca="false">L1257*N1257</f>
        <v>9.26434</v>
      </c>
      <c r="Q1257" s="23" t="n">
        <f aca="false">IF(C1257&lt;&gt;C1256,O1257,IF(O1257=0,Q1256-P1257,Q1256+O1257))</f>
        <v>0</v>
      </c>
      <c r="R1257" s="24" t="n">
        <f aca="false">IF(C1257&lt;&gt;C1258,M1257,0)</f>
        <v>0</v>
      </c>
      <c r="S1257" s="25" t="n">
        <f aca="false">IF(C1257&lt;&gt;C1258,Q1257,0)</f>
        <v>0</v>
      </c>
      <c r="T1257" s="0" t="s">
        <v>28</v>
      </c>
      <c r="U1257" s="0"/>
      <c r="V1257" s="28"/>
    </row>
    <row r="1258" customFormat="false" ht="15" hidden="false" customHeight="true" outlineLevel="0" collapsed="false">
      <c r="A1258" s="16" t="n">
        <v>1257</v>
      </c>
      <c r="B1258" s="17" t="s">
        <v>397</v>
      </c>
      <c r="C1258" s="17" t="n">
        <v>39100030</v>
      </c>
      <c r="D1258" s="17" t="str">
        <f aca="false">LEFT(C1258,3)</f>
        <v>391</v>
      </c>
      <c r="E1258" s="16" t="s">
        <v>408</v>
      </c>
      <c r="F1258" s="18" t="s">
        <v>402</v>
      </c>
      <c r="G1258" s="17" t="s">
        <v>10</v>
      </c>
      <c r="H1258" s="17" t="n">
        <v>7714</v>
      </c>
      <c r="I1258" s="19" t="n">
        <v>42790</v>
      </c>
      <c r="J1258" s="16"/>
      <c r="K1258" s="17" t="n">
        <v>78</v>
      </c>
      <c r="L1258" s="17"/>
      <c r="M1258" s="20" t="n">
        <f aca="false">IF(C1258&lt;&gt;C1257,K1258,IF(K1258="",M1257-L1258,M1257+K1258))</f>
        <v>78</v>
      </c>
      <c r="N1258" s="21" t="n">
        <v>32.5</v>
      </c>
      <c r="O1258" s="22" t="n">
        <f aca="false">K1258*N1258</f>
        <v>2535</v>
      </c>
      <c r="P1258" s="22" t="n">
        <f aca="false">L1258*N1258</f>
        <v>0</v>
      </c>
      <c r="Q1258" s="23" t="n">
        <f aca="false">IF(C1258&lt;&gt;C1257,O1258,IF(O1258=0,Q1257-P1258,Q1257+O1258))</f>
        <v>2535</v>
      </c>
      <c r="R1258" s="24" t="n">
        <f aca="false">IF(C1258&lt;&gt;C1259,M1258,0)</f>
        <v>0</v>
      </c>
      <c r="S1258" s="25" t="n">
        <f aca="false">IF(C1258&lt;&gt;C1259,Q1258,0)</f>
        <v>0</v>
      </c>
      <c r="T1258" s="26" t="s">
        <v>25</v>
      </c>
      <c r="U1258" s="27"/>
      <c r="V1258" s="28"/>
    </row>
    <row r="1259" customFormat="false" ht="15" hidden="false" customHeight="true" outlineLevel="0" collapsed="false">
      <c r="A1259" s="16" t="n">
        <v>1258</v>
      </c>
      <c r="B1259" s="17" t="s">
        <v>397</v>
      </c>
      <c r="C1259" s="17" t="n">
        <v>39100030</v>
      </c>
      <c r="D1259" s="17" t="str">
        <f aca="false">LEFT(C1259,3)</f>
        <v>391</v>
      </c>
      <c r="E1259" s="16" t="s">
        <v>408</v>
      </c>
      <c r="F1259" s="18" t="s">
        <v>402</v>
      </c>
      <c r="G1259" s="17" t="s">
        <v>11</v>
      </c>
      <c r="H1259" s="17" t="n">
        <v>12857</v>
      </c>
      <c r="I1259" s="19" t="n">
        <v>42808</v>
      </c>
      <c r="J1259" s="16"/>
      <c r="K1259" s="17"/>
      <c r="L1259" s="17" t="n">
        <v>15</v>
      </c>
      <c r="M1259" s="20" t="n">
        <f aca="false">IF(C1259&lt;&gt;C1258,K1259,IF(K1259="",M1258-L1259,M1258+K1259))</f>
        <v>63</v>
      </c>
      <c r="N1259" s="21" t="n">
        <v>32.5</v>
      </c>
      <c r="O1259" s="22" t="n">
        <f aca="false">K1259*N1259</f>
        <v>0</v>
      </c>
      <c r="P1259" s="22" t="n">
        <f aca="false">L1259*N1259</f>
        <v>487.5</v>
      </c>
      <c r="Q1259" s="23" t="n">
        <f aca="false">IF(C1259&lt;&gt;C1258,O1259,IF(O1259=0,Q1258-P1259,Q1258+O1259))</f>
        <v>2047.5</v>
      </c>
      <c r="R1259" s="24" t="n">
        <f aca="false">IF(C1259&lt;&gt;C1260,M1259,0)</f>
        <v>0</v>
      </c>
      <c r="S1259" s="25" t="n">
        <f aca="false">IF(C1259&lt;&gt;C1260,Q1259,0)</f>
        <v>0</v>
      </c>
      <c r="T1259" s="0" t="s">
        <v>26</v>
      </c>
      <c r="U1259" s="27"/>
      <c r="V1259" s="28"/>
    </row>
    <row r="1260" customFormat="false" ht="15" hidden="false" customHeight="true" outlineLevel="0" collapsed="false">
      <c r="A1260" s="16" t="n">
        <v>1259</v>
      </c>
      <c r="B1260" s="17" t="s">
        <v>397</v>
      </c>
      <c r="C1260" s="17" t="n">
        <v>39100030</v>
      </c>
      <c r="D1260" s="17" t="str">
        <f aca="false">LEFT(C1260,3)</f>
        <v>391</v>
      </c>
      <c r="E1260" s="16" t="s">
        <v>408</v>
      </c>
      <c r="F1260" s="18" t="s">
        <v>402</v>
      </c>
      <c r="G1260" s="17" t="s">
        <v>11</v>
      </c>
      <c r="H1260" s="17" t="n">
        <v>13606</v>
      </c>
      <c r="I1260" s="19" t="n">
        <v>42906</v>
      </c>
      <c r="J1260" s="16"/>
      <c r="K1260" s="17"/>
      <c r="L1260" s="17" t="n">
        <v>39</v>
      </c>
      <c r="M1260" s="20" t="n">
        <f aca="false">IF(C1260&lt;&gt;C1259,K1260,IF(K1260="",M1259-L1260,M1259+K1260))</f>
        <v>24</v>
      </c>
      <c r="N1260" s="21" t="n">
        <v>32.5</v>
      </c>
      <c r="O1260" s="22" t="n">
        <f aca="false">K1260*N1260</f>
        <v>0</v>
      </c>
      <c r="P1260" s="22" t="n">
        <f aca="false">L1260*N1260</f>
        <v>1267.5</v>
      </c>
      <c r="Q1260" s="23" t="n">
        <f aca="false">IF(C1260&lt;&gt;C1259,O1260,IF(O1260=0,Q1259-P1260,Q1259+O1260))</f>
        <v>780</v>
      </c>
      <c r="R1260" s="24" t="n">
        <f aca="false">IF(C1260&lt;&gt;C1261,M1260,0)</f>
        <v>0</v>
      </c>
      <c r="S1260" s="25" t="n">
        <f aca="false">IF(C1260&lt;&gt;C1261,Q1260,0)</f>
        <v>0</v>
      </c>
      <c r="T1260" s="0" t="s">
        <v>28</v>
      </c>
      <c r="U1260" s="27"/>
      <c r="V1260" s="28"/>
    </row>
    <row r="1261" customFormat="false" ht="15" hidden="false" customHeight="true" outlineLevel="0" collapsed="false">
      <c r="A1261" s="16" t="n">
        <v>1260</v>
      </c>
      <c r="B1261" s="17" t="s">
        <v>397</v>
      </c>
      <c r="C1261" s="1" t="n">
        <v>39100030</v>
      </c>
      <c r="D1261" s="0" t="n">
        <v>391</v>
      </c>
      <c r="E1261" s="16" t="s">
        <v>408</v>
      </c>
      <c r="F1261" s="18" t="s">
        <v>402</v>
      </c>
      <c r="G1261" s="0" t="s">
        <v>10</v>
      </c>
      <c r="H1261" s="0" t="n">
        <v>2432</v>
      </c>
      <c r="I1261" s="3" t="n">
        <v>42926</v>
      </c>
      <c r="J1261" s="0" t="s">
        <v>403</v>
      </c>
      <c r="K1261" s="0" t="n">
        <v>40</v>
      </c>
      <c r="L1261" s="0"/>
      <c r="M1261" s="20" t="n">
        <f aca="false">IF(C1261&lt;&gt;C1260,K1261,IF(K1261="",M1260-L1261,M1260+K1261))</f>
        <v>64</v>
      </c>
      <c r="N1261" s="48" t="n">
        <v>30.8</v>
      </c>
      <c r="O1261" s="22" t="n">
        <f aca="false">K1261*N1261</f>
        <v>1232</v>
      </c>
      <c r="P1261" s="22" t="n">
        <f aca="false">L1261*N1261</f>
        <v>0</v>
      </c>
      <c r="Q1261" s="23" t="n">
        <f aca="false">IF(C1261&lt;&gt;C1260,O1261,IF(O1261=0,Q1260-P1261,Q1260+O1261))</f>
        <v>2012</v>
      </c>
      <c r="R1261" s="24" t="n">
        <f aca="false">IF(C1261&lt;&gt;C1262,M1261,0)</f>
        <v>0</v>
      </c>
      <c r="S1261" s="25" t="n">
        <f aca="false">IF(C1261&lt;&gt;C1262,Q1261,0)</f>
        <v>0</v>
      </c>
      <c r="T1261" s="0" t="s">
        <v>29</v>
      </c>
      <c r="V1261" s="28"/>
    </row>
    <row r="1262" customFormat="false" ht="15" hidden="false" customHeight="true" outlineLevel="0" collapsed="false">
      <c r="A1262" s="16" t="n">
        <v>1261</v>
      </c>
      <c r="B1262" s="17" t="s">
        <v>397</v>
      </c>
      <c r="C1262" s="1" t="n">
        <v>39100030</v>
      </c>
      <c r="D1262" s="1" t="n">
        <v>391</v>
      </c>
      <c r="E1262" s="16" t="s">
        <v>408</v>
      </c>
      <c r="F1262" s="18" t="s">
        <v>402</v>
      </c>
      <c r="G1262" s="1" t="s">
        <v>11</v>
      </c>
      <c r="H1262" s="1" t="n">
        <v>13792</v>
      </c>
      <c r="I1262" s="3" t="n">
        <v>42940</v>
      </c>
      <c r="K1262" s="0"/>
      <c r="L1262" s="1" t="n">
        <v>10</v>
      </c>
      <c r="M1262" s="20" t="n">
        <f aca="false">IF(C1262&lt;&gt;C1261,K1262,IF(K1262="",M1261-L1262,M1261+K1262))</f>
        <v>54</v>
      </c>
      <c r="N1262" s="48" t="n">
        <v>30.8</v>
      </c>
      <c r="O1262" s="22" t="n">
        <f aca="false">K1262*N1262</f>
        <v>0</v>
      </c>
      <c r="P1262" s="22" t="n">
        <f aca="false">L1262*N1262</f>
        <v>308</v>
      </c>
      <c r="Q1262" s="23" t="n">
        <f aca="false">IF(C1262&lt;&gt;C1261,O1262,IF(O1262=0,Q1261-P1262,Q1261+O1262))</f>
        <v>1704</v>
      </c>
      <c r="R1262" s="24" t="n">
        <f aca="false">IF(C1262&lt;&gt;C1263,M1262,0)</f>
        <v>54</v>
      </c>
      <c r="S1262" s="25" t="n">
        <f aca="false">IF(C1262&lt;&gt;C1263,Q1262,0)</f>
        <v>1704</v>
      </c>
      <c r="T1262" s="0" t="s">
        <v>29</v>
      </c>
      <c r="V1262" s="28"/>
    </row>
    <row r="1263" customFormat="false" ht="15" hidden="false" customHeight="true" outlineLevel="0" collapsed="false">
      <c r="A1263" s="16" t="n">
        <v>1262</v>
      </c>
      <c r="B1263" s="17" t="s">
        <v>397</v>
      </c>
      <c r="C1263" s="17" t="n">
        <v>39100032</v>
      </c>
      <c r="D1263" s="17" t="str">
        <f aca="false">LEFT(C1263,3)</f>
        <v>391</v>
      </c>
      <c r="E1263" s="16" t="s">
        <v>409</v>
      </c>
      <c r="F1263" s="18" t="s">
        <v>47</v>
      </c>
      <c r="G1263" s="17" t="s">
        <v>10</v>
      </c>
      <c r="H1263" s="17" t="s">
        <v>22</v>
      </c>
      <c r="I1263" s="19" t="n">
        <v>42736</v>
      </c>
      <c r="J1263" s="16"/>
      <c r="K1263" s="17" t="n">
        <v>10</v>
      </c>
      <c r="L1263" s="17"/>
      <c r="M1263" s="20" t="n">
        <f aca="false">IF(C1263&lt;&gt;C1262,K1263,IF(K1263="",M1262-L1263,M1262+K1263))</f>
        <v>10</v>
      </c>
      <c r="N1263" s="21" t="n">
        <v>8.51903</v>
      </c>
      <c r="O1263" s="22" t="n">
        <f aca="false">K1263*N1263</f>
        <v>85.1903</v>
      </c>
      <c r="P1263" s="22" t="n">
        <f aca="false">L1263*N1263</f>
        <v>0</v>
      </c>
      <c r="Q1263" s="23" t="n">
        <f aca="false">IF(C1263&lt;&gt;C1262,O1263,IF(O1263=0,Q1262-P1263,Q1262+O1263))</f>
        <v>85.1903</v>
      </c>
      <c r="R1263" s="24" t="n">
        <f aca="false">IF(C1263&lt;&gt;C1264,M1263,0)</f>
        <v>10</v>
      </c>
      <c r="S1263" s="25" t="n">
        <f aca="false">IF(C1263&lt;&gt;C1264,Q1263,0)</f>
        <v>85.1903</v>
      </c>
      <c r="T1263" s="26" t="s">
        <v>23</v>
      </c>
      <c r="U1263" s="27"/>
      <c r="V1263" s="28"/>
    </row>
    <row r="1264" customFormat="false" ht="15" hidden="false" customHeight="true" outlineLevel="0" collapsed="false">
      <c r="A1264" s="16" t="n">
        <v>1263</v>
      </c>
      <c r="B1264" s="17" t="s">
        <v>397</v>
      </c>
      <c r="C1264" s="17" t="n">
        <v>39100034</v>
      </c>
      <c r="D1264" s="17" t="str">
        <f aca="false">LEFT(C1264,3)</f>
        <v>391</v>
      </c>
      <c r="E1264" s="16" t="s">
        <v>410</v>
      </c>
      <c r="F1264" s="18" t="s">
        <v>47</v>
      </c>
      <c r="G1264" s="17" t="s">
        <v>10</v>
      </c>
      <c r="H1264" s="17" t="s">
        <v>22</v>
      </c>
      <c r="I1264" s="19" t="n">
        <v>42736</v>
      </c>
      <c r="J1264" s="16"/>
      <c r="K1264" s="17" t="n">
        <v>38</v>
      </c>
      <c r="L1264" s="17"/>
      <c r="M1264" s="20" t="n">
        <f aca="false">IF(C1264&lt;&gt;C1263,K1264,IF(K1264="",M1263-L1264,M1263+K1264))</f>
        <v>38</v>
      </c>
      <c r="N1264" s="21" t="n">
        <v>9.77763</v>
      </c>
      <c r="O1264" s="22" t="n">
        <f aca="false">K1264*N1264</f>
        <v>371.54994</v>
      </c>
      <c r="P1264" s="22" t="n">
        <f aca="false">L1264*N1264</f>
        <v>0</v>
      </c>
      <c r="Q1264" s="23" t="n">
        <f aca="false">IF(C1264&lt;&gt;C1263,O1264,IF(O1264=0,Q1263-P1264,Q1263+O1264))</f>
        <v>371.54994</v>
      </c>
      <c r="R1264" s="24" t="n">
        <f aca="false">IF(C1264&lt;&gt;C1265,M1264,0)</f>
        <v>0</v>
      </c>
      <c r="S1264" s="25" t="n">
        <f aca="false">IF(C1264&lt;&gt;C1265,Q1264,0)</f>
        <v>0</v>
      </c>
      <c r="T1264" s="26" t="s">
        <v>23</v>
      </c>
      <c r="U1264" s="27"/>
      <c r="V1264" s="28"/>
    </row>
    <row r="1265" customFormat="false" ht="15" hidden="false" customHeight="true" outlineLevel="0" collapsed="false">
      <c r="A1265" s="16" t="n">
        <v>1264</v>
      </c>
      <c r="B1265" s="17" t="s">
        <v>397</v>
      </c>
      <c r="C1265" s="17" t="n">
        <v>39100034</v>
      </c>
      <c r="D1265" s="17" t="str">
        <f aca="false">LEFT(C1265,3)</f>
        <v>391</v>
      </c>
      <c r="E1265" s="16" t="s">
        <v>410</v>
      </c>
      <c r="F1265" s="18" t="s">
        <v>47</v>
      </c>
      <c r="G1265" s="17" t="s">
        <v>11</v>
      </c>
      <c r="H1265" s="17" t="n">
        <v>12810</v>
      </c>
      <c r="I1265" s="29" t="n">
        <v>42800</v>
      </c>
      <c r="J1265" s="16"/>
      <c r="K1265" s="17"/>
      <c r="L1265" s="17" t="n">
        <v>1</v>
      </c>
      <c r="M1265" s="20" t="n">
        <f aca="false">IF(C1265&lt;&gt;C1264,K1265,IF(K1265="",M1264-L1265,M1264+K1265))</f>
        <v>37</v>
      </c>
      <c r="N1265" s="21" t="n">
        <v>9.77763</v>
      </c>
      <c r="O1265" s="22" t="n">
        <f aca="false">K1265*N1265</f>
        <v>0</v>
      </c>
      <c r="P1265" s="22" t="n">
        <f aca="false">L1265*N1265</f>
        <v>9.77763</v>
      </c>
      <c r="Q1265" s="23" t="n">
        <f aca="false">IF(C1265&lt;&gt;C1264,O1265,IF(O1265=0,Q1264-P1265,Q1264+O1265))</f>
        <v>361.77231</v>
      </c>
      <c r="R1265" s="24" t="n">
        <f aca="false">IF(C1265&lt;&gt;C1266,M1265,0)</f>
        <v>0</v>
      </c>
      <c r="S1265" s="25" t="n">
        <f aca="false">IF(C1265&lt;&gt;C1266,Q1265,0)</f>
        <v>0</v>
      </c>
      <c r="T1265" s="0" t="s">
        <v>26</v>
      </c>
      <c r="U1265" s="27"/>
      <c r="V1265" s="28"/>
    </row>
    <row r="1266" customFormat="false" ht="15" hidden="false" customHeight="true" outlineLevel="0" collapsed="false">
      <c r="A1266" s="16" t="n">
        <v>1265</v>
      </c>
      <c r="B1266" s="17" t="s">
        <v>397</v>
      </c>
      <c r="C1266" s="1" t="n">
        <v>39100034</v>
      </c>
      <c r="D1266" s="1" t="n">
        <v>391</v>
      </c>
      <c r="E1266" s="0" t="s">
        <v>410</v>
      </c>
      <c r="F1266" s="44" t="s">
        <v>47</v>
      </c>
      <c r="G1266" s="1" t="s">
        <v>11</v>
      </c>
      <c r="H1266" s="1" t="n">
        <v>12936</v>
      </c>
      <c r="I1266" s="3" t="n">
        <v>42823</v>
      </c>
      <c r="L1266" s="1" t="n">
        <v>2</v>
      </c>
      <c r="M1266" s="20" t="n">
        <f aca="false">IF(C1266&lt;&gt;C1265,K1266,IF(K1266="",M1265-L1266,M1265+K1266))</f>
        <v>35</v>
      </c>
      <c r="N1266" s="21" t="n">
        <v>9.77763</v>
      </c>
      <c r="O1266" s="22" t="n">
        <f aca="false">K1266*N1266</f>
        <v>0</v>
      </c>
      <c r="P1266" s="22" t="n">
        <f aca="false">L1266*N1266</f>
        <v>19.55526</v>
      </c>
      <c r="Q1266" s="23" t="n">
        <f aca="false">IF(C1266&lt;&gt;C1265,O1266,IF(O1266=0,Q1265-P1266,Q1265+O1266))</f>
        <v>342.21705</v>
      </c>
      <c r="R1266" s="24" t="n">
        <f aca="false">IF(C1266&lt;&gt;C1267,M1266,0)</f>
        <v>0</v>
      </c>
      <c r="S1266" s="25" t="n">
        <f aca="false">IF(C1266&lt;&gt;C1267,Q1266,0)</f>
        <v>0</v>
      </c>
      <c r="T1266" s="0" t="s">
        <v>31</v>
      </c>
      <c r="U1266" s="27"/>
      <c r="V1266" s="28"/>
    </row>
    <row r="1267" customFormat="false" ht="15" hidden="false" customHeight="true" outlineLevel="0" collapsed="false">
      <c r="A1267" s="16" t="n">
        <v>1266</v>
      </c>
      <c r="B1267" s="17" t="s">
        <v>397</v>
      </c>
      <c r="C1267" s="1" t="n">
        <v>39100034</v>
      </c>
      <c r="D1267" s="1" t="n">
        <v>391</v>
      </c>
      <c r="E1267" s="0" t="s">
        <v>410</v>
      </c>
      <c r="F1267" s="44" t="s">
        <v>47</v>
      </c>
      <c r="G1267" s="1" t="s">
        <v>11</v>
      </c>
      <c r="H1267" s="1" t="n">
        <v>13018</v>
      </c>
      <c r="I1267" s="3" t="n">
        <v>42845</v>
      </c>
      <c r="L1267" s="1" t="n">
        <v>2</v>
      </c>
      <c r="M1267" s="20" t="n">
        <f aca="false">IF(C1267&lt;&gt;C1266,K1267,IF(K1267="",M1266-L1267,M1266+K1267))</f>
        <v>33</v>
      </c>
      <c r="N1267" s="21" t="n">
        <v>9.77763</v>
      </c>
      <c r="O1267" s="22" t="n">
        <f aca="false">K1267*N1267</f>
        <v>0</v>
      </c>
      <c r="P1267" s="22" t="n">
        <f aca="false">L1267*N1267</f>
        <v>19.55526</v>
      </c>
      <c r="Q1267" s="23" t="n">
        <f aca="false">IF(C1267&lt;&gt;C1266,O1267,IF(O1267=0,Q1266-P1267,Q1266+O1267))</f>
        <v>322.66179</v>
      </c>
      <c r="R1267" s="24" t="n">
        <f aca="false">IF(C1267&lt;&gt;C1268,M1267,0)</f>
        <v>0</v>
      </c>
      <c r="S1267" s="25" t="n">
        <f aca="false">IF(C1267&lt;&gt;C1268,Q1267,0)</f>
        <v>0</v>
      </c>
      <c r="T1267" s="0" t="s">
        <v>31</v>
      </c>
      <c r="U1267" s="27"/>
      <c r="V1267" s="28"/>
    </row>
    <row r="1268" customFormat="false" ht="15" hidden="false" customHeight="true" outlineLevel="0" collapsed="false">
      <c r="A1268" s="16" t="n">
        <v>1267</v>
      </c>
      <c r="B1268" s="17" t="s">
        <v>397</v>
      </c>
      <c r="C1268" s="30" t="n">
        <v>39100034</v>
      </c>
      <c r="D1268" s="30" t="n">
        <v>391</v>
      </c>
      <c r="E1268" s="33" t="s">
        <v>410</v>
      </c>
      <c r="F1268" s="31" t="s">
        <v>47</v>
      </c>
      <c r="G1268" s="30" t="s">
        <v>11</v>
      </c>
      <c r="H1268" s="30" t="n">
        <v>13071</v>
      </c>
      <c r="I1268" s="32" t="n">
        <v>42853</v>
      </c>
      <c r="J1268" s="33"/>
      <c r="K1268" s="30"/>
      <c r="L1268" s="30" t="n">
        <v>2</v>
      </c>
      <c r="M1268" s="20" t="n">
        <f aca="false">IF(C1268&lt;&gt;C1267,K1268,IF(K1268="",M1267-L1268,M1267+K1268))</f>
        <v>31</v>
      </c>
      <c r="N1268" s="21" t="n">
        <v>9.77763</v>
      </c>
      <c r="O1268" s="22" t="n">
        <f aca="false">K1268*N1268</f>
        <v>0</v>
      </c>
      <c r="P1268" s="22" t="n">
        <f aca="false">L1268*N1268</f>
        <v>19.55526</v>
      </c>
      <c r="Q1268" s="23" t="n">
        <f aca="false">IF(C1268&lt;&gt;C1267,O1268,IF(O1268=0,Q1267-P1268,Q1267+O1268))</f>
        <v>303.10653</v>
      </c>
      <c r="R1268" s="24" t="n">
        <f aca="false">IF(C1268&lt;&gt;C1269,M1268,0)</f>
        <v>31</v>
      </c>
      <c r="S1268" s="25" t="n">
        <f aca="false">IF(C1268&lt;&gt;C1269,Q1268,0)</f>
        <v>303.10653</v>
      </c>
      <c r="T1268" s="0" t="s">
        <v>27</v>
      </c>
      <c r="U1268" s="27"/>
      <c r="V1268" s="28"/>
    </row>
    <row r="1269" customFormat="false" ht="15" hidden="false" customHeight="true" outlineLevel="0" collapsed="false">
      <c r="A1269" s="16" t="n">
        <v>1268</v>
      </c>
      <c r="B1269" s="17" t="s">
        <v>397</v>
      </c>
      <c r="C1269" s="17" t="n">
        <v>39100035</v>
      </c>
      <c r="D1269" s="17" t="str">
        <f aca="false">LEFT(C1269,3)</f>
        <v>391</v>
      </c>
      <c r="E1269" s="16" t="s">
        <v>411</v>
      </c>
      <c r="F1269" s="18" t="s">
        <v>47</v>
      </c>
      <c r="G1269" s="17" t="s">
        <v>10</v>
      </c>
      <c r="H1269" s="17" t="s">
        <v>22</v>
      </c>
      <c r="I1269" s="19" t="n">
        <v>42736</v>
      </c>
      <c r="J1269" s="16"/>
      <c r="K1269" s="17" t="n">
        <v>2</v>
      </c>
      <c r="L1269" s="17"/>
      <c r="M1269" s="20" t="n">
        <f aca="false">IF(C1269&lt;&gt;C1268,K1269,IF(K1269="",M1268-L1269,M1268+K1269))</f>
        <v>2</v>
      </c>
      <c r="N1269" s="21" t="n">
        <v>13.58076</v>
      </c>
      <c r="O1269" s="22" t="n">
        <f aca="false">K1269*N1269</f>
        <v>27.16152</v>
      </c>
      <c r="P1269" s="22" t="n">
        <f aca="false">L1269*N1269</f>
        <v>0</v>
      </c>
      <c r="Q1269" s="23" t="n">
        <f aca="false">IF(C1269&lt;&gt;C1268,O1269,IF(O1269=0,Q1268-P1269,Q1268+O1269))</f>
        <v>27.16152</v>
      </c>
      <c r="R1269" s="24" t="n">
        <f aca="false">IF(C1269&lt;&gt;C1270,M1269,0)</f>
        <v>2</v>
      </c>
      <c r="S1269" s="25" t="n">
        <f aca="false">IF(C1269&lt;&gt;C1270,Q1269,0)</f>
        <v>27.16152</v>
      </c>
      <c r="T1269" s="26" t="s">
        <v>23</v>
      </c>
      <c r="U1269" s="27"/>
      <c r="V1269" s="28"/>
    </row>
    <row r="1270" customFormat="false" ht="15" hidden="false" customHeight="true" outlineLevel="0" collapsed="false">
      <c r="A1270" s="16" t="n">
        <v>1269</v>
      </c>
      <c r="B1270" s="17" t="s">
        <v>397</v>
      </c>
      <c r="C1270" s="17" t="n">
        <v>39100037</v>
      </c>
      <c r="D1270" s="17" t="str">
        <f aca="false">LEFT(C1270,3)</f>
        <v>391</v>
      </c>
      <c r="E1270" s="16" t="s">
        <v>412</v>
      </c>
      <c r="F1270" s="18" t="s">
        <v>47</v>
      </c>
      <c r="G1270" s="17" t="s">
        <v>10</v>
      </c>
      <c r="H1270" s="17" t="n">
        <v>7745</v>
      </c>
      <c r="I1270" s="19" t="n">
        <v>42810</v>
      </c>
      <c r="J1270" s="16" t="s">
        <v>192</v>
      </c>
      <c r="K1270" s="17" t="n">
        <v>200</v>
      </c>
      <c r="L1270" s="17"/>
      <c r="M1270" s="20" t="n">
        <f aca="false">IF(C1270&lt;&gt;C1269,K1270,IF(K1270="",M1269-L1270,M1269+K1270))</f>
        <v>200</v>
      </c>
      <c r="N1270" s="51" t="n">
        <v>1.5</v>
      </c>
      <c r="O1270" s="22" t="n">
        <f aca="false">K1270*N1270</f>
        <v>300</v>
      </c>
      <c r="P1270" s="22" t="n">
        <f aca="false">L1270*N1270</f>
        <v>0</v>
      </c>
      <c r="Q1270" s="23" t="n">
        <f aca="false">IF(C1270&lt;&gt;C1269,O1270,IF(O1270=0,Q1269-P1270,Q1269+O1270))</f>
        <v>300</v>
      </c>
      <c r="R1270" s="24" t="n">
        <f aca="false">IF(C1270&lt;&gt;C1271,M1270,0)</f>
        <v>0</v>
      </c>
      <c r="S1270" s="25" t="n">
        <f aca="false">IF(C1270&lt;&gt;C1271,Q1270,0)</f>
        <v>0</v>
      </c>
      <c r="T1270" s="0" t="s">
        <v>26</v>
      </c>
      <c r="U1270" s="27"/>
      <c r="V1270" s="28"/>
    </row>
    <row r="1271" customFormat="false" ht="15" hidden="false" customHeight="true" outlineLevel="0" collapsed="false">
      <c r="A1271" s="16" t="n">
        <v>1270</v>
      </c>
      <c r="B1271" s="17" t="s">
        <v>397</v>
      </c>
      <c r="C1271" s="30" t="n">
        <v>39100037</v>
      </c>
      <c r="D1271" s="30" t="n">
        <v>391</v>
      </c>
      <c r="E1271" s="16" t="s">
        <v>412</v>
      </c>
      <c r="F1271" s="18" t="s">
        <v>47</v>
      </c>
      <c r="G1271" s="30" t="s">
        <v>11</v>
      </c>
      <c r="H1271" s="30" t="n">
        <v>13102</v>
      </c>
      <c r="I1271" s="32" t="n">
        <v>42863</v>
      </c>
      <c r="J1271" s="33"/>
      <c r="K1271" s="30"/>
      <c r="L1271" s="30" t="n">
        <v>15</v>
      </c>
      <c r="M1271" s="20" t="n">
        <f aca="false">IF(C1271&lt;&gt;C1270,K1271,IF(K1271="",M1270-L1271,M1270+K1271))</f>
        <v>185</v>
      </c>
      <c r="N1271" s="51" t="n">
        <v>1.5</v>
      </c>
      <c r="O1271" s="22" t="n">
        <f aca="false">K1271*N1271</f>
        <v>0</v>
      </c>
      <c r="P1271" s="22" t="n">
        <f aca="false">L1271*N1271</f>
        <v>22.5</v>
      </c>
      <c r="Q1271" s="23" t="n">
        <f aca="false">IF(C1271&lt;&gt;C1270,O1271,IF(O1271=0,Q1270-P1271,Q1270+O1271))</f>
        <v>277.5</v>
      </c>
      <c r="R1271" s="24" t="n">
        <f aca="false">IF(C1271&lt;&gt;C1272,M1271,0)</f>
        <v>185</v>
      </c>
      <c r="S1271" s="25" t="n">
        <f aca="false">IF(C1271&lt;&gt;C1272,Q1271,0)</f>
        <v>277.5</v>
      </c>
      <c r="T1271" s="0" t="s">
        <v>27</v>
      </c>
      <c r="U1271" s="27"/>
      <c r="V1271" s="28"/>
    </row>
    <row r="1272" customFormat="false" ht="15" hidden="false" customHeight="true" outlineLevel="0" collapsed="false">
      <c r="A1272" s="16" t="n">
        <v>1271</v>
      </c>
      <c r="B1272" s="17" t="s">
        <v>397</v>
      </c>
      <c r="C1272" s="17" t="n">
        <v>39100049</v>
      </c>
      <c r="D1272" s="17" t="str">
        <f aca="false">LEFT(C1272,3)</f>
        <v>391</v>
      </c>
      <c r="E1272" s="16" t="s">
        <v>413</v>
      </c>
      <c r="F1272" s="18" t="s">
        <v>47</v>
      </c>
      <c r="G1272" s="17" t="s">
        <v>10</v>
      </c>
      <c r="H1272" s="17" t="s">
        <v>22</v>
      </c>
      <c r="I1272" s="19" t="n">
        <v>42736</v>
      </c>
      <c r="J1272" s="16"/>
      <c r="K1272" s="17" t="n">
        <v>31</v>
      </c>
      <c r="L1272" s="17"/>
      <c r="M1272" s="20" t="n">
        <f aca="false">IF(C1272&lt;&gt;C1271,K1272,IF(K1272="",M1271-L1272,M1271+K1272))</f>
        <v>31</v>
      </c>
      <c r="N1272" s="21" t="n">
        <v>76.34195</v>
      </c>
      <c r="O1272" s="22" t="n">
        <f aca="false">K1272*N1272</f>
        <v>2366.60045</v>
      </c>
      <c r="P1272" s="22" t="n">
        <f aca="false">L1272*N1272</f>
        <v>0</v>
      </c>
      <c r="Q1272" s="23" t="n">
        <f aca="false">IF(C1272&lt;&gt;C1271,O1272,IF(O1272=0,Q1271-P1272,Q1271+O1272))</f>
        <v>2366.60045</v>
      </c>
      <c r="R1272" s="24" t="n">
        <f aca="false">IF(C1272&lt;&gt;C1273,M1272,0)</f>
        <v>0</v>
      </c>
      <c r="S1272" s="25" t="n">
        <f aca="false">IF(C1272&lt;&gt;C1273,Q1272,0)</f>
        <v>0</v>
      </c>
      <c r="T1272" s="26" t="s">
        <v>23</v>
      </c>
      <c r="U1272" s="27"/>
      <c r="V1272" s="28"/>
    </row>
    <row r="1273" customFormat="false" ht="15" hidden="false" customHeight="true" outlineLevel="0" collapsed="false">
      <c r="A1273" s="16" t="n">
        <v>1272</v>
      </c>
      <c r="B1273" s="17" t="s">
        <v>397</v>
      </c>
      <c r="C1273" s="17" t="n">
        <v>39100049</v>
      </c>
      <c r="D1273" s="17" t="str">
        <f aca="false">LEFT(C1273,3)</f>
        <v>391</v>
      </c>
      <c r="E1273" s="16" t="s">
        <v>413</v>
      </c>
      <c r="F1273" s="18" t="s">
        <v>47</v>
      </c>
      <c r="G1273" s="17" t="s">
        <v>11</v>
      </c>
      <c r="H1273" s="17" t="n">
        <v>12565</v>
      </c>
      <c r="I1273" s="19" t="n">
        <v>42745</v>
      </c>
      <c r="J1273" s="16"/>
      <c r="K1273" s="17"/>
      <c r="L1273" s="17" t="n">
        <v>4</v>
      </c>
      <c r="M1273" s="20" t="n">
        <f aca="false">IF(C1273&lt;&gt;C1272,K1273,IF(K1273="",M1272-L1273,M1272+K1273))</f>
        <v>27</v>
      </c>
      <c r="N1273" s="21" t="n">
        <v>76.34195</v>
      </c>
      <c r="O1273" s="22" t="n">
        <f aca="false">K1273*N1273</f>
        <v>0</v>
      </c>
      <c r="P1273" s="22" t="n">
        <f aca="false">L1273*N1273</f>
        <v>305.3678</v>
      </c>
      <c r="Q1273" s="23" t="n">
        <f aca="false">IF(C1273&lt;&gt;C1272,O1273,IF(O1273=0,Q1272-P1273,Q1272+O1273))</f>
        <v>2061.23265</v>
      </c>
      <c r="R1273" s="24" t="n">
        <f aca="false">IF(C1273&lt;&gt;C1274,M1273,0)</f>
        <v>0</v>
      </c>
      <c r="S1273" s="25" t="n">
        <f aca="false">IF(C1273&lt;&gt;C1274,Q1273,0)</f>
        <v>0</v>
      </c>
      <c r="T1273" s="16" t="s">
        <v>24</v>
      </c>
      <c r="U1273" s="27"/>
      <c r="V1273" s="28"/>
    </row>
    <row r="1274" customFormat="false" ht="15" hidden="false" customHeight="true" outlineLevel="0" collapsed="false">
      <c r="A1274" s="16" t="n">
        <v>1273</v>
      </c>
      <c r="B1274" s="17" t="s">
        <v>397</v>
      </c>
      <c r="C1274" s="17" t="n">
        <v>39100049</v>
      </c>
      <c r="D1274" s="17" t="str">
        <f aca="false">LEFT(C1274,3)</f>
        <v>391</v>
      </c>
      <c r="E1274" s="16" t="s">
        <v>413</v>
      </c>
      <c r="F1274" s="18" t="s">
        <v>47</v>
      </c>
      <c r="G1274" s="17" t="s">
        <v>11</v>
      </c>
      <c r="H1274" s="17" t="n">
        <v>12762</v>
      </c>
      <c r="I1274" s="19" t="n">
        <v>42786</v>
      </c>
      <c r="J1274" s="16"/>
      <c r="K1274" s="17"/>
      <c r="L1274" s="17" t="n">
        <v>3</v>
      </c>
      <c r="M1274" s="20" t="n">
        <f aca="false">IF(C1274&lt;&gt;C1273,K1274,IF(K1274="",M1273-L1274,M1273+K1274))</f>
        <v>24</v>
      </c>
      <c r="N1274" s="21" t="n">
        <v>76.34195</v>
      </c>
      <c r="O1274" s="22" t="n">
        <f aca="false">K1274*N1274</f>
        <v>0</v>
      </c>
      <c r="P1274" s="22" t="n">
        <f aca="false">L1274*N1274</f>
        <v>229.02585</v>
      </c>
      <c r="Q1274" s="23" t="n">
        <f aca="false">IF(C1274&lt;&gt;C1273,O1274,IF(O1274=0,Q1273-P1274,Q1273+O1274))</f>
        <v>1832.2068</v>
      </c>
      <c r="R1274" s="24" t="n">
        <f aca="false">IF(C1274&lt;&gt;C1275,M1274,0)</f>
        <v>0</v>
      </c>
      <c r="S1274" s="25" t="n">
        <f aca="false">IF(C1274&lt;&gt;C1275,Q1274,0)</f>
        <v>0</v>
      </c>
      <c r="T1274" s="0" t="s">
        <v>25</v>
      </c>
      <c r="U1274" s="27"/>
      <c r="V1274" s="28"/>
    </row>
    <row r="1275" customFormat="false" ht="15" hidden="false" customHeight="true" outlineLevel="0" collapsed="false">
      <c r="A1275" s="16" t="n">
        <v>1274</v>
      </c>
      <c r="B1275" s="17" t="s">
        <v>397</v>
      </c>
      <c r="C1275" s="17" t="n">
        <v>39100049</v>
      </c>
      <c r="D1275" s="17" t="str">
        <f aca="false">LEFT(C1275,3)</f>
        <v>391</v>
      </c>
      <c r="E1275" s="16" t="s">
        <v>413</v>
      </c>
      <c r="F1275" s="18" t="s">
        <v>47</v>
      </c>
      <c r="G1275" s="17" t="s">
        <v>11</v>
      </c>
      <c r="H1275" s="17" t="n">
        <v>12874</v>
      </c>
      <c r="I1275" s="19" t="n">
        <v>42811</v>
      </c>
      <c r="J1275" s="16"/>
      <c r="K1275" s="17"/>
      <c r="L1275" s="17" t="n">
        <v>5</v>
      </c>
      <c r="M1275" s="20" t="n">
        <f aca="false">IF(C1275&lt;&gt;C1274,K1275,IF(K1275="",M1274-L1275,M1274+K1275))</f>
        <v>19</v>
      </c>
      <c r="N1275" s="21" t="n">
        <v>76.34195</v>
      </c>
      <c r="O1275" s="22" t="n">
        <f aca="false">K1275*N1275</f>
        <v>0</v>
      </c>
      <c r="P1275" s="22" t="n">
        <f aca="false">L1275*N1275</f>
        <v>381.70975</v>
      </c>
      <c r="Q1275" s="23" t="n">
        <f aca="false">IF(C1275&lt;&gt;C1274,O1275,IF(O1275=0,Q1274-P1275,Q1274+O1275))</f>
        <v>1450.49705</v>
      </c>
      <c r="R1275" s="24" t="n">
        <f aca="false">IF(C1275&lt;&gt;C1276,M1275,0)</f>
        <v>0</v>
      </c>
      <c r="S1275" s="25" t="n">
        <f aca="false">IF(C1275&lt;&gt;C1276,Q1275,0)</f>
        <v>0</v>
      </c>
      <c r="T1275" s="0" t="s">
        <v>26</v>
      </c>
      <c r="U1275" s="27"/>
      <c r="V1275" s="28"/>
    </row>
    <row r="1276" customFormat="false" ht="15" hidden="false" customHeight="true" outlineLevel="0" collapsed="false">
      <c r="A1276" s="16" t="n">
        <v>1275</v>
      </c>
      <c r="B1276" s="17" t="s">
        <v>397</v>
      </c>
      <c r="C1276" s="17" t="n">
        <v>39100049</v>
      </c>
      <c r="D1276" s="17" t="str">
        <f aca="false">LEFT(C1276,3)</f>
        <v>391</v>
      </c>
      <c r="E1276" s="16" t="s">
        <v>413</v>
      </c>
      <c r="F1276" s="39" t="s">
        <v>47</v>
      </c>
      <c r="G1276" s="17" t="s">
        <v>11</v>
      </c>
      <c r="H1276" s="17" t="n">
        <v>12890</v>
      </c>
      <c r="I1276" s="19" t="n">
        <v>42815</v>
      </c>
      <c r="J1276" s="16"/>
      <c r="K1276" s="17"/>
      <c r="L1276" s="17" t="n">
        <v>4</v>
      </c>
      <c r="M1276" s="20" t="n">
        <f aca="false">IF(C1276&lt;&gt;C1275,K1276,IF(K1276="",M1275-L1276,M1275+K1276))</f>
        <v>15</v>
      </c>
      <c r="N1276" s="21" t="n">
        <v>76.34195</v>
      </c>
      <c r="O1276" s="22" t="n">
        <f aca="false">K1276*N1276</f>
        <v>0</v>
      </c>
      <c r="P1276" s="22" t="n">
        <f aca="false">L1276*N1276</f>
        <v>305.3678</v>
      </c>
      <c r="Q1276" s="23" t="n">
        <f aca="false">IF(C1276&lt;&gt;C1275,O1276,IF(O1276=0,Q1275-P1276,Q1275+O1276))</f>
        <v>1145.12925</v>
      </c>
      <c r="R1276" s="24" t="n">
        <f aca="false">IF(C1276&lt;&gt;C1277,M1276,0)</f>
        <v>0</v>
      </c>
      <c r="S1276" s="25" t="n">
        <f aca="false">IF(C1276&lt;&gt;C1277,Q1276,0)</f>
        <v>0</v>
      </c>
      <c r="T1276" s="0" t="s">
        <v>26</v>
      </c>
      <c r="U1276" s="27"/>
      <c r="V1276" s="28"/>
    </row>
    <row r="1277" customFormat="false" ht="15" hidden="false" customHeight="true" outlineLevel="0" collapsed="false">
      <c r="A1277" s="16" t="n">
        <v>1276</v>
      </c>
      <c r="B1277" s="17" t="s">
        <v>397</v>
      </c>
      <c r="C1277" s="17" t="n">
        <v>39100049</v>
      </c>
      <c r="D1277" s="17" t="str">
        <f aca="false">LEFT(C1277,3)</f>
        <v>391</v>
      </c>
      <c r="E1277" s="16" t="s">
        <v>413</v>
      </c>
      <c r="F1277" s="39" t="s">
        <v>47</v>
      </c>
      <c r="G1277" s="17" t="s">
        <v>11</v>
      </c>
      <c r="H1277" s="1" t="n">
        <v>12955</v>
      </c>
      <c r="I1277" s="3" t="n">
        <v>42828</v>
      </c>
      <c r="L1277" s="1" t="n">
        <v>2</v>
      </c>
      <c r="M1277" s="20" t="n">
        <f aca="false">IF(C1277&lt;&gt;C1276,K1277,IF(K1277="",M1276-L1277,M1276+K1277))</f>
        <v>13</v>
      </c>
      <c r="N1277" s="21" t="n">
        <v>76.34195</v>
      </c>
      <c r="O1277" s="22" t="n">
        <f aca="false">K1277*N1277</f>
        <v>0</v>
      </c>
      <c r="P1277" s="22" t="n">
        <f aca="false">L1277*N1277</f>
        <v>152.6839</v>
      </c>
      <c r="Q1277" s="23" t="n">
        <f aca="false">IF(C1277&lt;&gt;C1276,O1277,IF(O1277=0,Q1276-P1277,Q1276+O1277))</f>
        <v>992.44535</v>
      </c>
      <c r="R1277" s="24" t="n">
        <f aca="false">IF(C1277&lt;&gt;C1278,M1277,0)</f>
        <v>0</v>
      </c>
      <c r="S1277" s="25" t="n">
        <f aca="false">IF(C1277&lt;&gt;C1278,Q1277,0)</f>
        <v>0</v>
      </c>
      <c r="T1277" s="0" t="s">
        <v>31</v>
      </c>
      <c r="U1277" s="27"/>
      <c r="V1277" s="28"/>
    </row>
    <row r="1278" customFormat="false" ht="15" hidden="false" customHeight="true" outlineLevel="0" collapsed="false">
      <c r="A1278" s="16" t="n">
        <v>1277</v>
      </c>
      <c r="B1278" s="17" t="s">
        <v>397</v>
      </c>
      <c r="C1278" s="30" t="n">
        <v>39100049</v>
      </c>
      <c r="D1278" s="30" t="n">
        <v>391</v>
      </c>
      <c r="E1278" s="16" t="s">
        <v>413</v>
      </c>
      <c r="F1278" s="31" t="s">
        <v>47</v>
      </c>
      <c r="G1278" s="30" t="s">
        <v>11</v>
      </c>
      <c r="H1278" s="30" t="n">
        <v>13084</v>
      </c>
      <c r="I1278" s="32" t="n">
        <v>42857</v>
      </c>
      <c r="J1278" s="33"/>
      <c r="K1278" s="30"/>
      <c r="L1278" s="30" t="n">
        <v>2</v>
      </c>
      <c r="M1278" s="20" t="n">
        <f aca="false">IF(C1278&lt;&gt;C1277,K1278,IF(K1278="",M1277-L1278,M1277+K1278))</f>
        <v>11</v>
      </c>
      <c r="N1278" s="21" t="n">
        <v>76.34195</v>
      </c>
      <c r="O1278" s="22" t="n">
        <f aca="false">K1278*N1278</f>
        <v>0</v>
      </c>
      <c r="P1278" s="22" t="n">
        <f aca="false">L1278*N1278</f>
        <v>152.6839</v>
      </c>
      <c r="Q1278" s="23" t="n">
        <f aca="false">IF(C1278&lt;&gt;C1277,O1278,IF(O1278=0,Q1277-P1278,Q1277+O1278))</f>
        <v>839.76145</v>
      </c>
      <c r="R1278" s="24" t="n">
        <f aca="false">IF(C1278&lt;&gt;C1279,M1278,0)</f>
        <v>0</v>
      </c>
      <c r="S1278" s="25" t="n">
        <f aca="false">IF(C1278&lt;&gt;C1279,Q1278,0)</f>
        <v>0</v>
      </c>
      <c r="T1278" s="0" t="s">
        <v>27</v>
      </c>
      <c r="U1278" s="27"/>
      <c r="V1278" s="28"/>
    </row>
    <row r="1279" customFormat="false" ht="15" hidden="false" customHeight="true" outlineLevel="0" collapsed="false">
      <c r="A1279" s="16" t="n">
        <v>1278</v>
      </c>
      <c r="B1279" s="17" t="s">
        <v>397</v>
      </c>
      <c r="C1279" s="30" t="n">
        <v>39100049</v>
      </c>
      <c r="D1279" s="30" t="n">
        <v>391</v>
      </c>
      <c r="E1279" s="16" t="s">
        <v>413</v>
      </c>
      <c r="F1279" s="31" t="s">
        <v>47</v>
      </c>
      <c r="G1279" s="30" t="s">
        <v>11</v>
      </c>
      <c r="H1279" s="30" t="n">
        <v>13106</v>
      </c>
      <c r="I1279" s="32" t="n">
        <v>42864</v>
      </c>
      <c r="J1279" s="33"/>
      <c r="K1279" s="30"/>
      <c r="L1279" s="30" t="n">
        <v>6</v>
      </c>
      <c r="M1279" s="20" t="n">
        <f aca="false">IF(C1279&lt;&gt;C1278,K1279,IF(K1279="",M1278-L1279,M1278+K1279))</f>
        <v>5</v>
      </c>
      <c r="N1279" s="21" t="n">
        <v>76.34195</v>
      </c>
      <c r="O1279" s="22" t="n">
        <f aca="false">K1279*N1279</f>
        <v>0</v>
      </c>
      <c r="P1279" s="22" t="n">
        <f aca="false">L1279*N1279</f>
        <v>458.0517</v>
      </c>
      <c r="Q1279" s="23" t="n">
        <f aca="false">IF(C1279&lt;&gt;C1278,O1279,IF(O1279=0,Q1278-P1279,Q1278+O1279))</f>
        <v>381.70975</v>
      </c>
      <c r="R1279" s="24" t="n">
        <f aca="false">IF(C1279&lt;&gt;C1280,M1279,0)</f>
        <v>0</v>
      </c>
      <c r="S1279" s="25" t="n">
        <f aca="false">IF(C1279&lt;&gt;C1280,Q1279,0)</f>
        <v>0</v>
      </c>
      <c r="T1279" s="0" t="s">
        <v>27</v>
      </c>
      <c r="U1279" s="27"/>
      <c r="V1279" s="28"/>
    </row>
    <row r="1280" customFormat="false" ht="15" hidden="false" customHeight="true" outlineLevel="0" collapsed="false">
      <c r="A1280" s="16" t="n">
        <v>1279</v>
      </c>
      <c r="B1280" s="17" t="s">
        <v>397</v>
      </c>
      <c r="C1280" s="30" t="n">
        <v>39100049</v>
      </c>
      <c r="D1280" s="30" t="n">
        <v>391</v>
      </c>
      <c r="E1280" s="16" t="s">
        <v>413</v>
      </c>
      <c r="F1280" s="31" t="s">
        <v>47</v>
      </c>
      <c r="G1280" s="30" t="s">
        <v>11</v>
      </c>
      <c r="H1280" s="30" t="n">
        <v>13130</v>
      </c>
      <c r="I1280" s="32" t="n">
        <v>42866</v>
      </c>
      <c r="J1280" s="33"/>
      <c r="K1280" s="30"/>
      <c r="L1280" s="30" t="n">
        <v>4</v>
      </c>
      <c r="M1280" s="20" t="n">
        <f aca="false">IF(C1280&lt;&gt;C1279,K1280,IF(K1280="",M1279-L1280,M1279+K1280))</f>
        <v>1</v>
      </c>
      <c r="N1280" s="21" t="n">
        <v>76.34195</v>
      </c>
      <c r="O1280" s="22" t="n">
        <f aca="false">K1280*N1280</f>
        <v>0</v>
      </c>
      <c r="P1280" s="22" t="n">
        <f aca="false">L1280*N1280</f>
        <v>305.3678</v>
      </c>
      <c r="Q1280" s="23" t="n">
        <f aca="false">IF(C1280&lt;&gt;C1279,O1280,IF(O1280=0,Q1279-P1280,Q1279+O1280))</f>
        <v>76.34195</v>
      </c>
      <c r="R1280" s="24" t="n">
        <f aca="false">IF(C1280&lt;&gt;C1281,M1280,0)</f>
        <v>0</v>
      </c>
      <c r="S1280" s="25" t="n">
        <f aca="false">IF(C1280&lt;&gt;C1281,Q1280,0)</f>
        <v>0</v>
      </c>
      <c r="T1280" s="0" t="s">
        <v>27</v>
      </c>
      <c r="U1280" s="27"/>
      <c r="V1280" s="28"/>
    </row>
    <row r="1281" customFormat="false" ht="15" hidden="false" customHeight="true" outlineLevel="0" collapsed="false">
      <c r="A1281" s="16" t="n">
        <v>1280</v>
      </c>
      <c r="B1281" s="17" t="s">
        <v>397</v>
      </c>
      <c r="C1281" s="1" t="n">
        <v>39100049</v>
      </c>
      <c r="D1281" s="1" t="n">
        <v>391</v>
      </c>
      <c r="E1281" s="16" t="s">
        <v>413</v>
      </c>
      <c r="F1281" s="31" t="s">
        <v>47</v>
      </c>
      <c r="G1281" s="1" t="s">
        <v>11</v>
      </c>
      <c r="H1281" s="1" t="n">
        <v>13685</v>
      </c>
      <c r="I1281" s="3" t="n">
        <v>42919</v>
      </c>
      <c r="K1281" s="0"/>
      <c r="L1281" s="1" t="n">
        <v>1</v>
      </c>
      <c r="M1281" s="20" t="n">
        <f aca="false">IF(C1281&lt;&gt;C1280,K1281,IF(K1281="",M1280-L1281,M1280+K1281))</f>
        <v>0</v>
      </c>
      <c r="N1281" s="21" t="n">
        <v>76.34195</v>
      </c>
      <c r="O1281" s="22" t="n">
        <f aca="false">K1281*N1281</f>
        <v>0</v>
      </c>
      <c r="P1281" s="22" t="n">
        <f aca="false">L1281*N1281</f>
        <v>76.34195</v>
      </c>
      <c r="Q1281" s="23" t="n">
        <f aca="false">IF(C1281&lt;&gt;C1280,O1281,IF(O1281=0,Q1280-P1281,Q1280+O1281))</f>
        <v>0</v>
      </c>
      <c r="R1281" s="24" t="n">
        <f aca="false">IF(C1281&lt;&gt;C1282,M1281,0)</f>
        <v>0</v>
      </c>
      <c r="S1281" s="25" t="n">
        <f aca="false">IF(C1281&lt;&gt;C1282,Q1281,0)</f>
        <v>0</v>
      </c>
      <c r="T1281" s="0" t="s">
        <v>29</v>
      </c>
      <c r="V1281" s="28"/>
    </row>
    <row r="1282" customFormat="false" ht="15" hidden="false" customHeight="true" outlineLevel="0" collapsed="false">
      <c r="A1282" s="16" t="n">
        <v>1281</v>
      </c>
      <c r="B1282" s="17" t="s">
        <v>397</v>
      </c>
      <c r="C1282" s="17" t="n">
        <v>39100050</v>
      </c>
      <c r="D1282" s="17" t="str">
        <f aca="false">LEFT(C1282,3)</f>
        <v>391</v>
      </c>
      <c r="E1282" s="16" t="s">
        <v>414</v>
      </c>
      <c r="F1282" s="18" t="s">
        <v>47</v>
      </c>
      <c r="G1282" s="17" t="s">
        <v>10</v>
      </c>
      <c r="H1282" s="17" t="s">
        <v>22</v>
      </c>
      <c r="I1282" s="19" t="n">
        <v>42736</v>
      </c>
      <c r="J1282" s="16"/>
      <c r="K1282" s="17" t="n">
        <v>44</v>
      </c>
      <c r="L1282" s="17"/>
      <c r="M1282" s="20" t="n">
        <f aca="false">IF(C1282&lt;&gt;C1281,K1282,IF(K1282="",M1281-L1282,M1281+K1282))</f>
        <v>44</v>
      </c>
      <c r="N1282" s="21" t="n">
        <v>59.03777</v>
      </c>
      <c r="O1282" s="22" t="n">
        <f aca="false">K1282*N1282</f>
        <v>2597.66188</v>
      </c>
      <c r="P1282" s="22" t="n">
        <f aca="false">L1282*N1282</f>
        <v>0</v>
      </c>
      <c r="Q1282" s="23" t="n">
        <f aca="false">IF(C1282&lt;&gt;C1281,O1282,IF(O1282=0,Q1281-P1282,Q1281+O1282))</f>
        <v>2597.66188</v>
      </c>
      <c r="R1282" s="24" t="n">
        <f aca="false">IF(C1282&lt;&gt;C1283,M1282,0)</f>
        <v>0</v>
      </c>
      <c r="S1282" s="25" t="n">
        <f aca="false">IF(C1282&lt;&gt;C1283,Q1282,0)</f>
        <v>0</v>
      </c>
      <c r="T1282" s="26" t="s">
        <v>23</v>
      </c>
      <c r="U1282" s="27"/>
      <c r="V1282" s="28"/>
    </row>
    <row r="1283" customFormat="false" ht="15" hidden="false" customHeight="true" outlineLevel="0" collapsed="false">
      <c r="A1283" s="16" t="n">
        <v>1282</v>
      </c>
      <c r="B1283" s="17" t="s">
        <v>397</v>
      </c>
      <c r="C1283" s="17" t="n">
        <v>39100050</v>
      </c>
      <c r="D1283" s="17" t="str">
        <f aca="false">LEFT(C1283,3)</f>
        <v>391</v>
      </c>
      <c r="E1283" s="16" t="s">
        <v>414</v>
      </c>
      <c r="F1283" s="18" t="s">
        <v>47</v>
      </c>
      <c r="G1283" s="17" t="s">
        <v>11</v>
      </c>
      <c r="H1283" s="17" t="n">
        <v>12587</v>
      </c>
      <c r="I1283" s="19" t="n">
        <v>42753</v>
      </c>
      <c r="J1283" s="16"/>
      <c r="K1283" s="17"/>
      <c r="L1283" s="17" t="n">
        <v>2</v>
      </c>
      <c r="M1283" s="20" t="n">
        <f aca="false">IF(C1283&lt;&gt;C1282,K1283,IF(K1283="",M1282-L1283,M1282+K1283))</f>
        <v>42</v>
      </c>
      <c r="N1283" s="21" t="n">
        <v>59.03777</v>
      </c>
      <c r="O1283" s="22" t="n">
        <f aca="false">K1283*N1283</f>
        <v>0</v>
      </c>
      <c r="P1283" s="22" t="n">
        <f aca="false">L1283*N1283</f>
        <v>118.07554</v>
      </c>
      <c r="Q1283" s="23" t="n">
        <f aca="false">IF(C1283&lt;&gt;C1282,O1283,IF(O1283=0,Q1282-P1283,Q1282+O1283))</f>
        <v>2479.58634</v>
      </c>
      <c r="R1283" s="24" t="n">
        <f aca="false">IF(C1283&lt;&gt;C1284,M1283,0)</f>
        <v>0</v>
      </c>
      <c r="S1283" s="25" t="n">
        <f aca="false">IF(C1283&lt;&gt;C1284,Q1283,0)</f>
        <v>0</v>
      </c>
      <c r="T1283" s="16" t="s">
        <v>24</v>
      </c>
      <c r="U1283" s="27"/>
      <c r="V1283" s="28"/>
    </row>
    <row r="1284" customFormat="false" ht="15" hidden="false" customHeight="true" outlineLevel="0" collapsed="false">
      <c r="A1284" s="16" t="n">
        <v>1283</v>
      </c>
      <c r="B1284" s="17" t="s">
        <v>397</v>
      </c>
      <c r="C1284" s="17" t="n">
        <v>39100050</v>
      </c>
      <c r="D1284" s="17" t="str">
        <f aca="false">LEFT(C1284,3)</f>
        <v>391</v>
      </c>
      <c r="E1284" s="16" t="s">
        <v>414</v>
      </c>
      <c r="F1284" s="18" t="s">
        <v>47</v>
      </c>
      <c r="G1284" s="17" t="s">
        <v>11</v>
      </c>
      <c r="H1284" s="1" t="n">
        <v>12984</v>
      </c>
      <c r="I1284" s="3" t="n">
        <v>42832</v>
      </c>
      <c r="L1284" s="1" t="n">
        <v>4</v>
      </c>
      <c r="M1284" s="20" t="n">
        <f aca="false">IF(C1284&lt;&gt;C1283,K1284,IF(K1284="",M1283-L1284,M1283+K1284))</f>
        <v>38</v>
      </c>
      <c r="N1284" s="21" t="n">
        <v>59.03777</v>
      </c>
      <c r="O1284" s="22" t="n">
        <f aca="false">K1284*N1284</f>
        <v>0</v>
      </c>
      <c r="P1284" s="22" t="n">
        <f aca="false">L1284*N1284</f>
        <v>236.15108</v>
      </c>
      <c r="Q1284" s="23" t="n">
        <f aca="false">IF(C1284&lt;&gt;C1283,O1284,IF(O1284=0,Q1283-P1284,Q1283+O1284))</f>
        <v>2243.43526</v>
      </c>
      <c r="R1284" s="24" t="n">
        <f aca="false">IF(C1284&lt;&gt;C1285,M1284,0)</f>
        <v>0</v>
      </c>
      <c r="S1284" s="25" t="n">
        <f aca="false">IF(C1284&lt;&gt;C1285,Q1284,0)</f>
        <v>0</v>
      </c>
      <c r="T1284" s="0" t="s">
        <v>31</v>
      </c>
      <c r="U1284" s="27"/>
      <c r="V1284" s="28"/>
    </row>
    <row r="1285" customFormat="false" ht="15" hidden="false" customHeight="true" outlineLevel="0" collapsed="false">
      <c r="A1285" s="16" t="n">
        <v>1284</v>
      </c>
      <c r="B1285" s="17" t="s">
        <v>397</v>
      </c>
      <c r="C1285" s="30" t="n">
        <v>39100050</v>
      </c>
      <c r="D1285" s="30" t="n">
        <v>391</v>
      </c>
      <c r="E1285" s="16" t="s">
        <v>414</v>
      </c>
      <c r="F1285" s="18" t="s">
        <v>47</v>
      </c>
      <c r="G1285" s="30" t="s">
        <v>11</v>
      </c>
      <c r="H1285" s="30" t="n">
        <v>13082</v>
      </c>
      <c r="I1285" s="32" t="n">
        <v>42857</v>
      </c>
      <c r="J1285" s="33"/>
      <c r="K1285" s="30"/>
      <c r="L1285" s="30" t="n">
        <v>4</v>
      </c>
      <c r="M1285" s="20" t="n">
        <f aca="false">IF(C1285&lt;&gt;C1284,K1285,IF(K1285="",M1284-L1285,M1284+K1285))</f>
        <v>34</v>
      </c>
      <c r="N1285" s="21" t="n">
        <v>59.03777</v>
      </c>
      <c r="O1285" s="22" t="n">
        <f aca="false">K1285*N1285</f>
        <v>0</v>
      </c>
      <c r="P1285" s="22" t="n">
        <f aca="false">L1285*N1285</f>
        <v>236.15108</v>
      </c>
      <c r="Q1285" s="23" t="n">
        <f aca="false">IF(C1285&lt;&gt;C1284,O1285,IF(O1285=0,Q1284-P1285,Q1284+O1285))</f>
        <v>2007.28418</v>
      </c>
      <c r="R1285" s="24" t="n">
        <f aca="false">IF(C1285&lt;&gt;C1286,M1285,0)</f>
        <v>0</v>
      </c>
      <c r="S1285" s="25" t="n">
        <f aca="false">IF(C1285&lt;&gt;C1286,Q1285,0)</f>
        <v>0</v>
      </c>
      <c r="T1285" s="0" t="s">
        <v>27</v>
      </c>
      <c r="U1285" s="47"/>
      <c r="V1285" s="28"/>
    </row>
    <row r="1286" customFormat="false" ht="15" hidden="false" customHeight="true" outlineLevel="0" collapsed="false">
      <c r="A1286" s="16" t="n">
        <v>1285</v>
      </c>
      <c r="B1286" s="17" t="s">
        <v>397</v>
      </c>
      <c r="C1286" s="1" t="n">
        <v>39100050</v>
      </c>
      <c r="D1286" s="1" t="n">
        <v>391</v>
      </c>
      <c r="E1286" s="16" t="s">
        <v>414</v>
      </c>
      <c r="F1286" s="18" t="s">
        <v>47</v>
      </c>
      <c r="G1286" s="1" t="s">
        <v>11</v>
      </c>
      <c r="H1286" s="1" t="n">
        <v>13634</v>
      </c>
      <c r="I1286" s="3" t="n">
        <v>42913</v>
      </c>
      <c r="K1286" s="0"/>
      <c r="L1286" s="1" t="n">
        <v>4</v>
      </c>
      <c r="M1286" s="20" t="n">
        <f aca="false">IF(C1286&lt;&gt;C1285,K1286,IF(K1286="",M1285-L1286,M1285+K1286))</f>
        <v>30</v>
      </c>
      <c r="N1286" s="21" t="n">
        <v>59.03777</v>
      </c>
      <c r="O1286" s="22" t="n">
        <f aca="false">K1286*N1286</f>
        <v>0</v>
      </c>
      <c r="P1286" s="22" t="n">
        <f aca="false">L1286*N1286</f>
        <v>236.15108</v>
      </c>
      <c r="Q1286" s="23" t="n">
        <f aca="false">IF(C1286&lt;&gt;C1285,O1286,IF(O1286=0,Q1285-P1286,Q1285+O1286))</f>
        <v>1771.1331</v>
      </c>
      <c r="R1286" s="24" t="n">
        <f aca="false">IF(C1286&lt;&gt;C1287,M1286,0)</f>
        <v>0</v>
      </c>
      <c r="S1286" s="25" t="n">
        <f aca="false">IF(C1286&lt;&gt;C1287,Q1286,0)</f>
        <v>0</v>
      </c>
      <c r="T1286" s="0" t="s">
        <v>29</v>
      </c>
      <c r="V1286" s="28"/>
    </row>
    <row r="1287" customFormat="false" ht="15" hidden="false" customHeight="true" outlineLevel="0" collapsed="false">
      <c r="A1287" s="16" t="n">
        <v>1286</v>
      </c>
      <c r="B1287" s="17" t="s">
        <v>397</v>
      </c>
      <c r="C1287" s="1" t="n">
        <v>39100050</v>
      </c>
      <c r="D1287" s="1" t="n">
        <v>391</v>
      </c>
      <c r="E1287" s="16" t="s">
        <v>414</v>
      </c>
      <c r="F1287" s="18" t="s">
        <v>47</v>
      </c>
      <c r="G1287" s="1" t="s">
        <v>11</v>
      </c>
      <c r="H1287" s="1" t="n">
        <v>13635</v>
      </c>
      <c r="I1287" s="3" t="n">
        <v>42913</v>
      </c>
      <c r="K1287" s="0"/>
      <c r="L1287" s="1" t="n">
        <v>2</v>
      </c>
      <c r="M1287" s="20" t="n">
        <f aca="false">IF(C1287&lt;&gt;C1286,K1287,IF(K1287="",M1286-L1287,M1286+K1287))</f>
        <v>28</v>
      </c>
      <c r="N1287" s="21" t="n">
        <v>59.03777</v>
      </c>
      <c r="O1287" s="22" t="n">
        <f aca="false">K1287*N1287</f>
        <v>0</v>
      </c>
      <c r="P1287" s="22" t="n">
        <f aca="false">L1287*N1287</f>
        <v>118.07554</v>
      </c>
      <c r="Q1287" s="23" t="n">
        <f aca="false">IF(C1287&lt;&gt;C1286,O1287,IF(O1287=0,Q1286-P1287,Q1286+O1287))</f>
        <v>1653.05756</v>
      </c>
      <c r="R1287" s="24" t="n">
        <f aca="false">IF(C1287&lt;&gt;C1288,M1287,0)</f>
        <v>0</v>
      </c>
      <c r="S1287" s="25" t="n">
        <f aca="false">IF(C1287&lt;&gt;C1288,Q1287,0)</f>
        <v>0</v>
      </c>
      <c r="T1287" s="0" t="s">
        <v>29</v>
      </c>
      <c r="V1287" s="28"/>
    </row>
    <row r="1288" customFormat="false" ht="15" hidden="false" customHeight="true" outlineLevel="0" collapsed="false">
      <c r="A1288" s="16" t="n">
        <v>1287</v>
      </c>
      <c r="B1288" s="17" t="s">
        <v>397</v>
      </c>
      <c r="C1288" s="1" t="n">
        <v>39100050</v>
      </c>
      <c r="D1288" s="1" t="n">
        <v>391</v>
      </c>
      <c r="E1288" s="16" t="s">
        <v>414</v>
      </c>
      <c r="F1288" s="18" t="s">
        <v>47</v>
      </c>
      <c r="G1288" s="1" t="s">
        <v>11</v>
      </c>
      <c r="H1288" s="1" t="n">
        <v>13667</v>
      </c>
      <c r="I1288" s="3" t="n">
        <v>42916</v>
      </c>
      <c r="K1288" s="0"/>
      <c r="L1288" s="1" t="n">
        <v>4</v>
      </c>
      <c r="M1288" s="20" t="n">
        <f aca="false">IF(C1288&lt;&gt;C1287,K1288,IF(K1288="",M1287-L1288,M1287+K1288))</f>
        <v>24</v>
      </c>
      <c r="N1288" s="21" t="n">
        <v>59.03777</v>
      </c>
      <c r="O1288" s="22" t="n">
        <f aca="false">K1288*N1288</f>
        <v>0</v>
      </c>
      <c r="P1288" s="22" t="n">
        <f aca="false">L1288*N1288</f>
        <v>236.15108</v>
      </c>
      <c r="Q1288" s="23" t="n">
        <f aca="false">IF(C1288&lt;&gt;C1287,O1288,IF(O1288=0,Q1287-P1288,Q1287+O1288))</f>
        <v>1416.90648</v>
      </c>
      <c r="R1288" s="24" t="n">
        <f aca="false">IF(C1288&lt;&gt;C1289,M1288,0)</f>
        <v>0</v>
      </c>
      <c r="S1288" s="25" t="n">
        <f aca="false">IF(C1288&lt;&gt;C1289,Q1288,0)</f>
        <v>0</v>
      </c>
      <c r="T1288" s="0" t="s">
        <v>29</v>
      </c>
      <c r="V1288" s="28"/>
    </row>
    <row r="1289" customFormat="false" ht="15" hidden="false" customHeight="true" outlineLevel="0" collapsed="false">
      <c r="A1289" s="16" t="n">
        <v>1288</v>
      </c>
      <c r="B1289" s="17" t="s">
        <v>397</v>
      </c>
      <c r="C1289" s="1" t="n">
        <v>39100050</v>
      </c>
      <c r="D1289" s="1" t="n">
        <v>391</v>
      </c>
      <c r="E1289" s="16" t="s">
        <v>414</v>
      </c>
      <c r="F1289" s="18" t="s">
        <v>47</v>
      </c>
      <c r="G1289" s="1" t="s">
        <v>11</v>
      </c>
      <c r="H1289" s="1" t="n">
        <v>13685</v>
      </c>
      <c r="I1289" s="3" t="n">
        <v>42919</v>
      </c>
      <c r="K1289" s="0"/>
      <c r="L1289" s="1" t="n">
        <v>2</v>
      </c>
      <c r="M1289" s="20" t="n">
        <f aca="false">IF(C1289&lt;&gt;C1288,K1289,IF(K1289="",M1288-L1289,M1288+K1289))</f>
        <v>22</v>
      </c>
      <c r="N1289" s="21" t="n">
        <v>59.03777</v>
      </c>
      <c r="O1289" s="22" t="n">
        <f aca="false">K1289*N1289</f>
        <v>0</v>
      </c>
      <c r="P1289" s="22" t="n">
        <f aca="false">L1289*N1289</f>
        <v>118.07554</v>
      </c>
      <c r="Q1289" s="23" t="n">
        <f aca="false">IF(C1289&lt;&gt;C1288,O1289,IF(O1289=0,Q1288-P1289,Q1288+O1289))</f>
        <v>1298.83094</v>
      </c>
      <c r="R1289" s="24" t="n">
        <f aca="false">IF(C1289&lt;&gt;C1290,M1289,0)</f>
        <v>0</v>
      </c>
      <c r="S1289" s="25" t="n">
        <f aca="false">IF(C1289&lt;&gt;C1290,Q1289,0)</f>
        <v>0</v>
      </c>
      <c r="T1289" s="0" t="s">
        <v>29</v>
      </c>
      <c r="V1289" s="28"/>
    </row>
    <row r="1290" customFormat="false" ht="15" hidden="false" customHeight="true" outlineLevel="0" collapsed="false">
      <c r="A1290" s="16" t="n">
        <v>1289</v>
      </c>
      <c r="B1290" s="17" t="s">
        <v>397</v>
      </c>
      <c r="C1290" s="1" t="n">
        <v>39100050</v>
      </c>
      <c r="D1290" s="1" t="n">
        <v>391</v>
      </c>
      <c r="E1290" s="16" t="s">
        <v>414</v>
      </c>
      <c r="F1290" s="18" t="s">
        <v>47</v>
      </c>
      <c r="G1290" s="1" t="s">
        <v>11</v>
      </c>
      <c r="H1290" s="1" t="n">
        <v>13728</v>
      </c>
      <c r="I1290" s="3" t="n">
        <v>42927</v>
      </c>
      <c r="K1290" s="0"/>
      <c r="L1290" s="1" t="n">
        <v>1</v>
      </c>
      <c r="M1290" s="20" t="n">
        <f aca="false">IF(C1290&lt;&gt;C1289,K1290,IF(K1290="",M1289-L1290,M1289+K1290))</f>
        <v>21</v>
      </c>
      <c r="N1290" s="21" t="n">
        <v>59.03777</v>
      </c>
      <c r="O1290" s="22" t="n">
        <f aca="false">K1290*N1290</f>
        <v>0</v>
      </c>
      <c r="P1290" s="22" t="n">
        <f aca="false">L1290*N1290</f>
        <v>59.03777</v>
      </c>
      <c r="Q1290" s="23" t="n">
        <f aca="false">IF(C1290&lt;&gt;C1289,O1290,IF(O1290=0,Q1289-P1290,Q1289+O1290))</f>
        <v>1239.79317</v>
      </c>
      <c r="R1290" s="24" t="n">
        <f aca="false">IF(C1290&lt;&gt;C1291,M1290,0)</f>
        <v>0</v>
      </c>
      <c r="S1290" s="25" t="n">
        <f aca="false">IF(C1290&lt;&gt;C1291,Q1290,0)</f>
        <v>0</v>
      </c>
      <c r="T1290" s="0" t="s">
        <v>29</v>
      </c>
      <c r="V1290" s="28"/>
    </row>
    <row r="1291" customFormat="false" ht="15" hidden="false" customHeight="true" outlineLevel="0" collapsed="false">
      <c r="A1291" s="16" t="n">
        <v>1290</v>
      </c>
      <c r="B1291" s="17" t="s">
        <v>397</v>
      </c>
      <c r="C1291" s="1" t="n">
        <v>39100050</v>
      </c>
      <c r="D1291" s="1" t="n">
        <v>391</v>
      </c>
      <c r="E1291" s="16" t="s">
        <v>414</v>
      </c>
      <c r="F1291" s="18" t="s">
        <v>47</v>
      </c>
      <c r="G1291" s="1" t="s">
        <v>11</v>
      </c>
      <c r="H1291" s="1" t="n">
        <v>13779</v>
      </c>
      <c r="I1291" s="3" t="n">
        <v>42937</v>
      </c>
      <c r="K1291" s="0"/>
      <c r="L1291" s="1" t="n">
        <v>1</v>
      </c>
      <c r="M1291" s="20" t="n">
        <f aca="false">IF(C1291&lt;&gt;C1290,K1291,IF(K1291="",M1290-L1291,M1290+K1291))</f>
        <v>20</v>
      </c>
      <c r="N1291" s="21" t="n">
        <v>59.03777</v>
      </c>
      <c r="O1291" s="22" t="n">
        <f aca="false">K1291*N1291</f>
        <v>0</v>
      </c>
      <c r="P1291" s="22" t="n">
        <f aca="false">L1291*N1291</f>
        <v>59.03777</v>
      </c>
      <c r="Q1291" s="23" t="n">
        <f aca="false">IF(C1291&lt;&gt;C1290,O1291,IF(O1291=0,Q1290-P1291,Q1290+O1291))</f>
        <v>1180.7554</v>
      </c>
      <c r="R1291" s="24" t="n">
        <f aca="false">IF(C1291&lt;&gt;C1292,M1291,0)</f>
        <v>20</v>
      </c>
      <c r="S1291" s="25" t="n">
        <f aca="false">IF(C1291&lt;&gt;C1292,Q1291,0)</f>
        <v>1180.7554</v>
      </c>
      <c r="T1291" s="0" t="s">
        <v>29</v>
      </c>
      <c r="V1291" s="28"/>
    </row>
    <row r="1292" customFormat="false" ht="15" hidden="false" customHeight="true" outlineLevel="0" collapsed="false">
      <c r="A1292" s="16" t="n">
        <v>1291</v>
      </c>
      <c r="B1292" s="17" t="s">
        <v>397</v>
      </c>
      <c r="C1292" s="17" t="n">
        <v>39100051</v>
      </c>
      <c r="D1292" s="17" t="str">
        <f aca="false">LEFT(C1292,3)</f>
        <v>391</v>
      </c>
      <c r="E1292" s="16" t="s">
        <v>415</v>
      </c>
      <c r="F1292" s="18" t="s">
        <v>47</v>
      </c>
      <c r="G1292" s="17" t="s">
        <v>10</v>
      </c>
      <c r="H1292" s="17" t="s">
        <v>22</v>
      </c>
      <c r="I1292" s="19" t="n">
        <v>42736</v>
      </c>
      <c r="J1292" s="16"/>
      <c r="K1292" s="17" t="n">
        <v>40</v>
      </c>
      <c r="L1292" s="17"/>
      <c r="M1292" s="20" t="n">
        <f aca="false">IF(C1292&lt;&gt;C1291,K1292,IF(K1292="",M1291-L1292,M1291+K1292))</f>
        <v>40</v>
      </c>
      <c r="N1292" s="21" t="n">
        <v>42.75149</v>
      </c>
      <c r="O1292" s="22" t="n">
        <f aca="false">K1292*N1292</f>
        <v>1710.0596</v>
      </c>
      <c r="P1292" s="22" t="n">
        <f aca="false">L1292*N1292</f>
        <v>0</v>
      </c>
      <c r="Q1292" s="23" t="n">
        <f aca="false">IF(C1292&lt;&gt;C1291,O1292,IF(O1292=0,Q1291-P1292,Q1291+O1292))</f>
        <v>1710.0596</v>
      </c>
      <c r="R1292" s="24" t="n">
        <f aca="false">IF(C1292&lt;&gt;C1293,M1292,0)</f>
        <v>0</v>
      </c>
      <c r="S1292" s="25" t="n">
        <f aca="false">IF(C1292&lt;&gt;C1293,Q1292,0)</f>
        <v>0</v>
      </c>
      <c r="T1292" s="26" t="s">
        <v>23</v>
      </c>
      <c r="U1292" s="27"/>
      <c r="V1292" s="28"/>
    </row>
    <row r="1293" customFormat="false" ht="15" hidden="false" customHeight="true" outlineLevel="0" collapsed="false">
      <c r="A1293" s="16" t="n">
        <v>1292</v>
      </c>
      <c r="B1293" s="17" t="s">
        <v>397</v>
      </c>
      <c r="C1293" s="17" t="n">
        <v>39100051</v>
      </c>
      <c r="D1293" s="17" t="str">
        <f aca="false">LEFT(C1293,3)</f>
        <v>391</v>
      </c>
      <c r="E1293" s="16" t="s">
        <v>415</v>
      </c>
      <c r="F1293" s="18" t="s">
        <v>47</v>
      </c>
      <c r="G1293" s="17" t="s">
        <v>11</v>
      </c>
      <c r="H1293" s="17" t="n">
        <v>12870</v>
      </c>
      <c r="I1293" s="19" t="n">
        <v>42811</v>
      </c>
      <c r="J1293" s="16"/>
      <c r="K1293" s="17"/>
      <c r="L1293" s="17" t="n">
        <v>2</v>
      </c>
      <c r="M1293" s="20" t="n">
        <f aca="false">IF(C1293&lt;&gt;C1292,K1293,IF(K1293="",M1292-L1293,M1292+K1293))</f>
        <v>38</v>
      </c>
      <c r="N1293" s="21" t="n">
        <v>42.75149</v>
      </c>
      <c r="O1293" s="22" t="n">
        <f aca="false">K1293*N1293</f>
        <v>0</v>
      </c>
      <c r="P1293" s="22" t="n">
        <f aca="false">L1293*N1293</f>
        <v>85.50298</v>
      </c>
      <c r="Q1293" s="23" t="n">
        <f aca="false">IF(C1293&lt;&gt;C1292,O1293,IF(O1293=0,Q1292-P1293,Q1292+O1293))</f>
        <v>1624.55662</v>
      </c>
      <c r="R1293" s="24" t="n">
        <f aca="false">IF(C1293&lt;&gt;C1294,M1293,0)</f>
        <v>0</v>
      </c>
      <c r="S1293" s="25" t="n">
        <f aca="false">IF(C1293&lt;&gt;C1294,Q1293,0)</f>
        <v>0</v>
      </c>
      <c r="T1293" s="0" t="s">
        <v>26</v>
      </c>
      <c r="U1293" s="27"/>
      <c r="V1293" s="28"/>
    </row>
    <row r="1294" customFormat="false" ht="15" hidden="false" customHeight="true" outlineLevel="0" collapsed="false">
      <c r="A1294" s="16" t="n">
        <v>1293</v>
      </c>
      <c r="B1294" s="17" t="s">
        <v>397</v>
      </c>
      <c r="C1294" s="17" t="n">
        <v>39100051</v>
      </c>
      <c r="D1294" s="17" t="str">
        <f aca="false">LEFT(C1294,3)</f>
        <v>391</v>
      </c>
      <c r="E1294" s="16" t="s">
        <v>415</v>
      </c>
      <c r="F1294" s="18" t="s">
        <v>47</v>
      </c>
      <c r="G1294" s="17" t="s">
        <v>11</v>
      </c>
      <c r="H1294" s="1" t="n">
        <v>12955</v>
      </c>
      <c r="I1294" s="3" t="n">
        <v>42828</v>
      </c>
      <c r="L1294" s="1" t="n">
        <v>2</v>
      </c>
      <c r="M1294" s="20" t="n">
        <f aca="false">IF(C1294&lt;&gt;C1293,K1294,IF(K1294="",M1293-L1294,M1293+K1294))</f>
        <v>36</v>
      </c>
      <c r="N1294" s="21" t="n">
        <v>42.75149</v>
      </c>
      <c r="O1294" s="22" t="n">
        <f aca="false">K1294*N1294</f>
        <v>0</v>
      </c>
      <c r="P1294" s="22" t="n">
        <f aca="false">L1294*N1294</f>
        <v>85.50298</v>
      </c>
      <c r="Q1294" s="23" t="n">
        <f aca="false">IF(C1294&lt;&gt;C1293,O1294,IF(O1294=0,Q1293-P1294,Q1293+O1294))</f>
        <v>1539.05364</v>
      </c>
      <c r="R1294" s="24" t="n">
        <f aca="false">IF(C1294&lt;&gt;C1295,M1294,0)</f>
        <v>0</v>
      </c>
      <c r="S1294" s="25" t="n">
        <f aca="false">IF(C1294&lt;&gt;C1295,Q1294,0)</f>
        <v>0</v>
      </c>
      <c r="T1294" s="0" t="s">
        <v>31</v>
      </c>
      <c r="U1294" s="27"/>
      <c r="V1294" s="28"/>
    </row>
    <row r="1295" customFormat="false" ht="15" hidden="false" customHeight="true" outlineLevel="0" collapsed="false">
      <c r="A1295" s="16" t="n">
        <v>1294</v>
      </c>
      <c r="B1295" s="17" t="s">
        <v>397</v>
      </c>
      <c r="C1295" s="1" t="n">
        <v>39100051</v>
      </c>
      <c r="D1295" s="1" t="n">
        <v>391</v>
      </c>
      <c r="E1295" s="16" t="s">
        <v>415</v>
      </c>
      <c r="F1295" s="18" t="s">
        <v>47</v>
      </c>
      <c r="G1295" s="1" t="s">
        <v>11</v>
      </c>
      <c r="H1295" s="1" t="n">
        <v>13634</v>
      </c>
      <c r="I1295" s="3" t="n">
        <v>42913</v>
      </c>
      <c r="K1295" s="0"/>
      <c r="L1295" s="1" t="n">
        <v>4</v>
      </c>
      <c r="M1295" s="20" t="n">
        <f aca="false">IF(C1295&lt;&gt;C1294,K1295,IF(K1295="",M1294-L1295,M1294+K1295))</f>
        <v>32</v>
      </c>
      <c r="N1295" s="21" t="n">
        <v>42.75149</v>
      </c>
      <c r="O1295" s="22" t="n">
        <f aca="false">K1295*N1295</f>
        <v>0</v>
      </c>
      <c r="P1295" s="22" t="n">
        <f aca="false">L1295*N1295</f>
        <v>171.00596</v>
      </c>
      <c r="Q1295" s="23" t="n">
        <f aca="false">IF(C1295&lt;&gt;C1294,O1295,IF(O1295=0,Q1294-P1295,Q1294+O1295))</f>
        <v>1368.04768</v>
      </c>
      <c r="R1295" s="24" t="n">
        <f aca="false">IF(C1295&lt;&gt;C1296,M1295,0)</f>
        <v>0</v>
      </c>
      <c r="S1295" s="25" t="n">
        <f aca="false">IF(C1295&lt;&gt;C1296,Q1295,0)</f>
        <v>0</v>
      </c>
      <c r="T1295" s="0" t="s">
        <v>29</v>
      </c>
      <c r="V1295" s="28"/>
    </row>
    <row r="1296" customFormat="false" ht="15" hidden="false" customHeight="true" outlineLevel="0" collapsed="false">
      <c r="A1296" s="16" t="n">
        <v>1295</v>
      </c>
      <c r="B1296" s="17" t="s">
        <v>397</v>
      </c>
      <c r="C1296" s="1" t="n">
        <v>39100051</v>
      </c>
      <c r="D1296" s="1" t="n">
        <v>391</v>
      </c>
      <c r="E1296" s="16" t="s">
        <v>415</v>
      </c>
      <c r="F1296" s="18" t="s">
        <v>47</v>
      </c>
      <c r="G1296" s="1" t="s">
        <v>11</v>
      </c>
      <c r="H1296" s="1" t="n">
        <v>13644</v>
      </c>
      <c r="I1296" s="3" t="n">
        <v>42914</v>
      </c>
      <c r="K1296" s="0"/>
      <c r="L1296" s="1" t="n">
        <v>3</v>
      </c>
      <c r="M1296" s="20" t="n">
        <f aca="false">IF(C1296&lt;&gt;C1295,K1296,IF(K1296="",M1295-L1296,M1295+K1296))</f>
        <v>29</v>
      </c>
      <c r="N1296" s="21" t="n">
        <v>42.75149</v>
      </c>
      <c r="O1296" s="22" t="n">
        <f aca="false">K1296*N1296</f>
        <v>0</v>
      </c>
      <c r="P1296" s="22" t="n">
        <f aca="false">L1296*N1296</f>
        <v>128.25447</v>
      </c>
      <c r="Q1296" s="23" t="n">
        <f aca="false">IF(C1296&lt;&gt;C1295,O1296,IF(O1296=0,Q1295-P1296,Q1295+O1296))</f>
        <v>1239.79321</v>
      </c>
      <c r="R1296" s="24" t="n">
        <f aca="false">IF(C1296&lt;&gt;C1297,M1296,0)</f>
        <v>0</v>
      </c>
      <c r="S1296" s="25" t="n">
        <f aca="false">IF(C1296&lt;&gt;C1297,Q1296,0)</f>
        <v>0</v>
      </c>
      <c r="T1296" s="0" t="s">
        <v>29</v>
      </c>
      <c r="V1296" s="28"/>
    </row>
    <row r="1297" customFormat="false" ht="15" hidden="false" customHeight="true" outlineLevel="0" collapsed="false">
      <c r="A1297" s="16" t="n">
        <v>1296</v>
      </c>
      <c r="B1297" s="17" t="s">
        <v>397</v>
      </c>
      <c r="C1297" s="1" t="n">
        <v>39100051</v>
      </c>
      <c r="D1297" s="1" t="n">
        <v>391</v>
      </c>
      <c r="E1297" s="16" t="s">
        <v>415</v>
      </c>
      <c r="F1297" s="18" t="s">
        <v>47</v>
      </c>
      <c r="G1297" s="1" t="s">
        <v>11</v>
      </c>
      <c r="H1297" s="1" t="n">
        <v>13728</v>
      </c>
      <c r="I1297" s="3" t="n">
        <v>42927</v>
      </c>
      <c r="K1297" s="0"/>
      <c r="L1297" s="1" t="n">
        <v>1</v>
      </c>
      <c r="M1297" s="20" t="n">
        <f aca="false">IF(C1297&lt;&gt;C1296,K1297,IF(K1297="",M1296-L1297,M1296+K1297))</f>
        <v>28</v>
      </c>
      <c r="N1297" s="21" t="n">
        <v>42.75149</v>
      </c>
      <c r="O1297" s="22" t="n">
        <f aca="false">K1297*N1297</f>
        <v>0</v>
      </c>
      <c r="P1297" s="22" t="n">
        <f aca="false">L1297*N1297</f>
        <v>42.75149</v>
      </c>
      <c r="Q1297" s="23" t="n">
        <f aca="false">IF(C1297&lt;&gt;C1296,O1297,IF(O1297=0,Q1296-P1297,Q1296+O1297))</f>
        <v>1197.04172</v>
      </c>
      <c r="R1297" s="24" t="n">
        <f aca="false">IF(C1297&lt;&gt;C1298,M1297,0)</f>
        <v>0</v>
      </c>
      <c r="S1297" s="25" t="n">
        <f aca="false">IF(C1297&lt;&gt;C1298,Q1297,0)</f>
        <v>0</v>
      </c>
      <c r="T1297" s="0" t="s">
        <v>29</v>
      </c>
      <c r="V1297" s="28"/>
    </row>
    <row r="1298" customFormat="false" ht="15" hidden="false" customHeight="true" outlineLevel="0" collapsed="false">
      <c r="A1298" s="16" t="n">
        <v>1297</v>
      </c>
      <c r="B1298" s="17" t="s">
        <v>397</v>
      </c>
      <c r="C1298" s="1" t="n">
        <v>39100051</v>
      </c>
      <c r="D1298" s="1" t="n">
        <v>391</v>
      </c>
      <c r="E1298" s="16" t="s">
        <v>415</v>
      </c>
      <c r="F1298" s="18" t="s">
        <v>47</v>
      </c>
      <c r="G1298" s="1" t="s">
        <v>11</v>
      </c>
      <c r="H1298" s="1" t="n">
        <v>13780</v>
      </c>
      <c r="I1298" s="3" t="n">
        <v>42937</v>
      </c>
      <c r="K1298" s="0"/>
      <c r="L1298" s="1" t="n">
        <v>4</v>
      </c>
      <c r="M1298" s="20" t="n">
        <f aca="false">IF(C1298&lt;&gt;C1297,K1298,IF(K1298="",M1297-L1298,M1297+K1298))</f>
        <v>24</v>
      </c>
      <c r="N1298" s="21" t="n">
        <v>42.75149</v>
      </c>
      <c r="O1298" s="22" t="n">
        <f aca="false">K1298*N1298</f>
        <v>0</v>
      </c>
      <c r="P1298" s="22" t="n">
        <f aca="false">L1298*N1298</f>
        <v>171.00596</v>
      </c>
      <c r="Q1298" s="23" t="n">
        <f aca="false">IF(C1298&lt;&gt;C1297,O1298,IF(O1298=0,Q1297-P1298,Q1297+O1298))</f>
        <v>1026.03576</v>
      </c>
      <c r="R1298" s="24" t="n">
        <f aca="false">IF(C1298&lt;&gt;C1299,M1298,0)</f>
        <v>24</v>
      </c>
      <c r="S1298" s="25" t="n">
        <f aca="false">IF(C1298&lt;&gt;C1299,Q1298,0)</f>
        <v>1026.03576</v>
      </c>
      <c r="T1298" s="0" t="s">
        <v>29</v>
      </c>
      <c r="V1298" s="28"/>
    </row>
    <row r="1299" customFormat="false" ht="15" hidden="false" customHeight="true" outlineLevel="0" collapsed="false">
      <c r="A1299" s="16" t="n">
        <v>1298</v>
      </c>
      <c r="B1299" s="17" t="s">
        <v>19</v>
      </c>
      <c r="C1299" s="17" t="n">
        <v>39500001</v>
      </c>
      <c r="D1299" s="17" t="str">
        <f aca="false">LEFT(C1299,3)</f>
        <v>395</v>
      </c>
      <c r="E1299" s="16" t="s">
        <v>416</v>
      </c>
      <c r="F1299" s="18" t="s">
        <v>47</v>
      </c>
      <c r="G1299" s="17" t="s">
        <v>10</v>
      </c>
      <c r="H1299" s="17" t="s">
        <v>22</v>
      </c>
      <c r="I1299" s="19" t="n">
        <v>42736</v>
      </c>
      <c r="J1299" s="16"/>
      <c r="K1299" s="17" t="n">
        <v>200</v>
      </c>
      <c r="L1299" s="17"/>
      <c r="M1299" s="20" t="n">
        <f aca="false">IF(C1299&lt;&gt;C1298,K1299,IF(K1299="",M1298-L1299,M1298+K1299))</f>
        <v>200</v>
      </c>
      <c r="N1299" s="21" t="n">
        <v>3.86099</v>
      </c>
      <c r="O1299" s="22" t="n">
        <f aca="false">K1299*N1299</f>
        <v>772.198</v>
      </c>
      <c r="P1299" s="22" t="n">
        <f aca="false">L1299*N1299</f>
        <v>0</v>
      </c>
      <c r="Q1299" s="23" t="n">
        <f aca="false">IF(C1299&lt;&gt;C1298,O1299,IF(O1299=0,Q1298-P1299,Q1298+O1299))</f>
        <v>772.198</v>
      </c>
      <c r="R1299" s="24" t="n">
        <f aca="false">IF(C1299&lt;&gt;C1300,M1299,0)</f>
        <v>0</v>
      </c>
      <c r="S1299" s="25" t="n">
        <f aca="false">IF(C1299&lt;&gt;C1300,Q1299,0)</f>
        <v>0</v>
      </c>
      <c r="T1299" s="26" t="s">
        <v>23</v>
      </c>
      <c r="U1299" s="27"/>
      <c r="V1299" s="28"/>
    </row>
    <row r="1300" customFormat="false" ht="15" hidden="false" customHeight="true" outlineLevel="0" collapsed="false">
      <c r="A1300" s="16" t="n">
        <v>1299</v>
      </c>
      <c r="B1300" s="17" t="s">
        <v>19</v>
      </c>
      <c r="C1300" s="17" t="n">
        <v>39500001</v>
      </c>
      <c r="D1300" s="17" t="str">
        <f aca="false">LEFT(C1300,3)</f>
        <v>395</v>
      </c>
      <c r="E1300" s="16" t="s">
        <v>416</v>
      </c>
      <c r="F1300" s="18" t="s">
        <v>47</v>
      </c>
      <c r="G1300" s="1" t="s">
        <v>11</v>
      </c>
      <c r="H1300" s="1" t="n">
        <v>12952</v>
      </c>
      <c r="I1300" s="3" t="n">
        <v>42823</v>
      </c>
      <c r="L1300" s="1" t="n">
        <v>10</v>
      </c>
      <c r="M1300" s="20" t="n">
        <f aca="false">IF(C1300&lt;&gt;C1299,K1300,IF(K1300="",M1299-L1300,M1299+K1300))</f>
        <v>190</v>
      </c>
      <c r="N1300" s="21" t="n">
        <v>3.86099</v>
      </c>
      <c r="O1300" s="22" t="n">
        <f aca="false">K1300*N1300</f>
        <v>0</v>
      </c>
      <c r="P1300" s="22" t="n">
        <f aca="false">L1300*N1300</f>
        <v>38.6099</v>
      </c>
      <c r="Q1300" s="23" t="n">
        <f aca="false">IF(C1300&lt;&gt;C1299,O1300,IF(O1300=0,Q1299-P1300,Q1299+O1300))</f>
        <v>733.5881</v>
      </c>
      <c r="R1300" s="24" t="n">
        <f aca="false">IF(C1300&lt;&gt;C1301,M1300,0)</f>
        <v>190</v>
      </c>
      <c r="S1300" s="25" t="n">
        <f aca="false">IF(C1300&lt;&gt;C1301,Q1300,0)</f>
        <v>733.5881</v>
      </c>
      <c r="T1300" s="0" t="s">
        <v>31</v>
      </c>
      <c r="U1300" s="27"/>
      <c r="V1300" s="28" t="s">
        <v>417</v>
      </c>
    </row>
    <row r="1301" customFormat="false" ht="15" hidden="false" customHeight="true" outlineLevel="0" collapsed="false">
      <c r="A1301" s="16" t="n">
        <v>1300</v>
      </c>
      <c r="B1301" s="17" t="s">
        <v>19</v>
      </c>
      <c r="C1301" s="17" t="n">
        <v>39500002</v>
      </c>
      <c r="D1301" s="17" t="str">
        <f aca="false">LEFT(C1301,3)</f>
        <v>395</v>
      </c>
      <c r="E1301" s="16" t="s">
        <v>418</v>
      </c>
      <c r="F1301" s="18" t="s">
        <v>47</v>
      </c>
      <c r="G1301" s="17" t="s">
        <v>10</v>
      </c>
      <c r="H1301" s="17" t="s">
        <v>22</v>
      </c>
      <c r="I1301" s="19" t="n">
        <v>42736</v>
      </c>
      <c r="J1301" s="16"/>
      <c r="K1301" s="17" t="n">
        <v>133</v>
      </c>
      <c r="L1301" s="17"/>
      <c r="M1301" s="20" t="n">
        <f aca="false">IF(C1301&lt;&gt;C1300,K1301,IF(K1301="",M1300-L1301,M1300+K1301))</f>
        <v>133</v>
      </c>
      <c r="N1301" s="21" t="n">
        <v>14.4989</v>
      </c>
      <c r="O1301" s="22" t="n">
        <f aca="false">K1301*N1301</f>
        <v>1928.3537</v>
      </c>
      <c r="P1301" s="22" t="n">
        <f aca="false">L1301*N1301</f>
        <v>0</v>
      </c>
      <c r="Q1301" s="23" t="n">
        <f aca="false">IF(C1301&lt;&gt;C1300,O1301,IF(O1301=0,Q1300-P1301,Q1300+O1301))</f>
        <v>1928.3537</v>
      </c>
      <c r="R1301" s="24" t="n">
        <f aca="false">IF(C1301&lt;&gt;C1302,M1301,0)</f>
        <v>0</v>
      </c>
      <c r="S1301" s="25" t="n">
        <f aca="false">IF(C1301&lt;&gt;C1302,Q1301,0)</f>
        <v>0</v>
      </c>
      <c r="T1301" s="26" t="s">
        <v>23</v>
      </c>
      <c r="U1301" s="27"/>
      <c r="V1301" s="28"/>
    </row>
    <row r="1302" customFormat="false" ht="15" hidden="false" customHeight="true" outlineLevel="0" collapsed="false">
      <c r="A1302" s="16" t="n">
        <v>1301</v>
      </c>
      <c r="B1302" s="17" t="s">
        <v>19</v>
      </c>
      <c r="C1302" s="17" t="n">
        <v>39500002</v>
      </c>
      <c r="D1302" s="17" t="str">
        <f aca="false">LEFT(C1302,3)</f>
        <v>395</v>
      </c>
      <c r="E1302" s="16" t="s">
        <v>418</v>
      </c>
      <c r="F1302" s="18" t="s">
        <v>47</v>
      </c>
      <c r="G1302" s="17" t="s">
        <v>11</v>
      </c>
      <c r="H1302" s="17" t="n">
        <v>12534</v>
      </c>
      <c r="I1302" s="19" t="n">
        <v>42738</v>
      </c>
      <c r="J1302" s="16"/>
      <c r="K1302" s="17"/>
      <c r="L1302" s="17" t="n">
        <v>8</v>
      </c>
      <c r="M1302" s="20" t="n">
        <f aca="false">IF(C1302&lt;&gt;C1301,K1302,IF(K1302="",M1301-L1302,M1301+K1302))</f>
        <v>125</v>
      </c>
      <c r="N1302" s="21" t="n">
        <v>14.4989</v>
      </c>
      <c r="O1302" s="22" t="n">
        <f aca="false">K1302*N1302</f>
        <v>0</v>
      </c>
      <c r="P1302" s="22" t="n">
        <f aca="false">L1302*N1302</f>
        <v>115.9912</v>
      </c>
      <c r="Q1302" s="23" t="n">
        <f aca="false">IF(C1302&lt;&gt;C1301,O1302,IF(O1302=0,Q1301-P1302,Q1301+O1302))</f>
        <v>1812.3625</v>
      </c>
      <c r="R1302" s="24" t="n">
        <f aca="false">IF(C1302&lt;&gt;C1303,M1302,0)</f>
        <v>0</v>
      </c>
      <c r="S1302" s="25" t="n">
        <f aca="false">IF(C1302&lt;&gt;C1303,Q1302,0)</f>
        <v>0</v>
      </c>
      <c r="T1302" s="16" t="s">
        <v>24</v>
      </c>
      <c r="U1302" s="27"/>
      <c r="V1302" s="28"/>
    </row>
    <row r="1303" customFormat="false" ht="15" hidden="false" customHeight="true" outlineLevel="0" collapsed="false">
      <c r="A1303" s="16" t="n">
        <v>1302</v>
      </c>
      <c r="B1303" s="17" t="s">
        <v>19</v>
      </c>
      <c r="C1303" s="17" t="n">
        <v>39500002</v>
      </c>
      <c r="D1303" s="17" t="str">
        <f aca="false">LEFT(C1303,3)</f>
        <v>395</v>
      </c>
      <c r="E1303" s="16" t="s">
        <v>418</v>
      </c>
      <c r="F1303" s="18" t="s">
        <v>47</v>
      </c>
      <c r="G1303" s="17" t="s">
        <v>11</v>
      </c>
      <c r="H1303" s="17" t="n">
        <v>12540</v>
      </c>
      <c r="I1303" s="19" t="n">
        <v>42739</v>
      </c>
      <c r="J1303" s="16"/>
      <c r="K1303" s="17"/>
      <c r="L1303" s="17" t="n">
        <v>4</v>
      </c>
      <c r="M1303" s="20" t="n">
        <f aca="false">IF(C1303&lt;&gt;C1302,K1303,IF(K1303="",M1302-L1303,M1302+K1303))</f>
        <v>121</v>
      </c>
      <c r="N1303" s="21" t="n">
        <v>14.4989</v>
      </c>
      <c r="O1303" s="22" t="n">
        <f aca="false">K1303*N1303</f>
        <v>0</v>
      </c>
      <c r="P1303" s="22" t="n">
        <f aca="false">L1303*N1303</f>
        <v>57.9956</v>
      </c>
      <c r="Q1303" s="23" t="n">
        <f aca="false">IF(C1303&lt;&gt;C1302,O1303,IF(O1303=0,Q1302-P1303,Q1302+O1303))</f>
        <v>1754.3669</v>
      </c>
      <c r="R1303" s="24" t="n">
        <f aca="false">IF(C1303&lt;&gt;C1304,M1303,0)</f>
        <v>0</v>
      </c>
      <c r="S1303" s="25" t="n">
        <f aca="false">IF(C1303&lt;&gt;C1304,Q1303,0)</f>
        <v>0</v>
      </c>
      <c r="T1303" s="16" t="s">
        <v>24</v>
      </c>
      <c r="U1303" s="27"/>
      <c r="V1303" s="28"/>
    </row>
    <row r="1304" customFormat="false" ht="15" hidden="false" customHeight="true" outlineLevel="0" collapsed="false">
      <c r="A1304" s="16" t="n">
        <v>1303</v>
      </c>
      <c r="B1304" s="17" t="s">
        <v>19</v>
      </c>
      <c r="C1304" s="17" t="n">
        <v>39500002</v>
      </c>
      <c r="D1304" s="17" t="str">
        <f aca="false">LEFT(C1304,3)</f>
        <v>395</v>
      </c>
      <c r="E1304" s="16" t="s">
        <v>418</v>
      </c>
      <c r="F1304" s="18" t="s">
        <v>47</v>
      </c>
      <c r="G1304" s="17" t="s">
        <v>11</v>
      </c>
      <c r="H1304" s="17" t="n">
        <v>12545</v>
      </c>
      <c r="I1304" s="19" t="n">
        <v>42740</v>
      </c>
      <c r="J1304" s="16"/>
      <c r="K1304" s="17"/>
      <c r="L1304" s="17" t="n">
        <v>2</v>
      </c>
      <c r="M1304" s="20" t="n">
        <f aca="false">IF(C1304&lt;&gt;C1303,K1304,IF(K1304="",M1303-L1304,M1303+K1304))</f>
        <v>119</v>
      </c>
      <c r="N1304" s="21" t="n">
        <v>14.4989</v>
      </c>
      <c r="O1304" s="22" t="n">
        <f aca="false">K1304*N1304</f>
        <v>0</v>
      </c>
      <c r="P1304" s="22" t="n">
        <f aca="false">L1304*N1304</f>
        <v>28.9978</v>
      </c>
      <c r="Q1304" s="23" t="n">
        <f aca="false">IF(C1304&lt;&gt;C1303,O1304,IF(O1304=0,Q1303-P1304,Q1303+O1304))</f>
        <v>1725.3691</v>
      </c>
      <c r="R1304" s="24" t="n">
        <f aca="false">IF(C1304&lt;&gt;C1305,M1304,0)</f>
        <v>0</v>
      </c>
      <c r="S1304" s="25" t="n">
        <f aca="false">IF(C1304&lt;&gt;C1305,Q1304,0)</f>
        <v>0</v>
      </c>
      <c r="T1304" s="16" t="s">
        <v>24</v>
      </c>
      <c r="U1304" s="27"/>
      <c r="V1304" s="28"/>
    </row>
    <row r="1305" customFormat="false" ht="15" hidden="false" customHeight="true" outlineLevel="0" collapsed="false">
      <c r="A1305" s="16" t="n">
        <v>1304</v>
      </c>
      <c r="B1305" s="17" t="s">
        <v>19</v>
      </c>
      <c r="C1305" s="17" t="n">
        <v>39500002</v>
      </c>
      <c r="D1305" s="17" t="str">
        <f aca="false">LEFT(C1305,3)</f>
        <v>395</v>
      </c>
      <c r="E1305" s="16" t="s">
        <v>418</v>
      </c>
      <c r="F1305" s="18" t="s">
        <v>47</v>
      </c>
      <c r="G1305" s="17" t="s">
        <v>11</v>
      </c>
      <c r="H1305" s="17" t="n">
        <v>12546</v>
      </c>
      <c r="I1305" s="19" t="n">
        <v>42740</v>
      </c>
      <c r="J1305" s="16"/>
      <c r="K1305" s="17"/>
      <c r="L1305" s="17" t="n">
        <v>7</v>
      </c>
      <c r="M1305" s="20" t="n">
        <f aca="false">IF(C1305&lt;&gt;C1304,K1305,IF(K1305="",M1304-L1305,M1304+K1305))</f>
        <v>112</v>
      </c>
      <c r="N1305" s="21" t="n">
        <v>14.4989</v>
      </c>
      <c r="O1305" s="22" t="n">
        <f aca="false">K1305*N1305</f>
        <v>0</v>
      </c>
      <c r="P1305" s="22" t="n">
        <f aca="false">L1305*N1305</f>
        <v>101.4923</v>
      </c>
      <c r="Q1305" s="23" t="n">
        <f aca="false">IF(C1305&lt;&gt;C1304,O1305,IF(O1305=0,Q1304-P1305,Q1304+O1305))</f>
        <v>1623.8768</v>
      </c>
      <c r="R1305" s="24" t="n">
        <f aca="false">IF(C1305&lt;&gt;C1306,M1305,0)</f>
        <v>0</v>
      </c>
      <c r="S1305" s="25" t="n">
        <f aca="false">IF(C1305&lt;&gt;C1306,Q1305,0)</f>
        <v>0</v>
      </c>
      <c r="T1305" s="16" t="s">
        <v>24</v>
      </c>
      <c r="U1305" s="27"/>
      <c r="V1305" s="28"/>
    </row>
    <row r="1306" customFormat="false" ht="15" hidden="false" customHeight="true" outlineLevel="0" collapsed="false">
      <c r="A1306" s="16" t="n">
        <v>1305</v>
      </c>
      <c r="B1306" s="17" t="s">
        <v>19</v>
      </c>
      <c r="C1306" s="17" t="n">
        <v>39500002</v>
      </c>
      <c r="D1306" s="17" t="str">
        <f aca="false">LEFT(C1306,3)</f>
        <v>395</v>
      </c>
      <c r="E1306" s="16" t="s">
        <v>418</v>
      </c>
      <c r="F1306" s="18" t="s">
        <v>47</v>
      </c>
      <c r="G1306" s="17" t="s">
        <v>11</v>
      </c>
      <c r="H1306" s="17" t="n">
        <v>12550</v>
      </c>
      <c r="I1306" s="19" t="n">
        <v>42740</v>
      </c>
      <c r="J1306" s="16"/>
      <c r="K1306" s="17"/>
      <c r="L1306" s="17" t="n">
        <v>4</v>
      </c>
      <c r="M1306" s="20" t="n">
        <f aca="false">IF(C1306&lt;&gt;C1305,K1306,IF(K1306="",M1305-L1306,M1305+K1306))</f>
        <v>108</v>
      </c>
      <c r="N1306" s="21" t="n">
        <v>14.4989</v>
      </c>
      <c r="O1306" s="22" t="n">
        <f aca="false">K1306*N1306</f>
        <v>0</v>
      </c>
      <c r="P1306" s="22" t="n">
        <f aca="false">L1306*N1306</f>
        <v>57.9956</v>
      </c>
      <c r="Q1306" s="23" t="n">
        <f aca="false">IF(C1306&lt;&gt;C1305,O1306,IF(O1306=0,Q1305-P1306,Q1305+O1306))</f>
        <v>1565.8812</v>
      </c>
      <c r="R1306" s="24" t="n">
        <f aca="false">IF(C1306&lt;&gt;C1307,M1306,0)</f>
        <v>0</v>
      </c>
      <c r="S1306" s="25" t="n">
        <f aca="false">IF(C1306&lt;&gt;C1307,Q1306,0)</f>
        <v>0</v>
      </c>
      <c r="T1306" s="16" t="s">
        <v>24</v>
      </c>
      <c r="U1306" s="27"/>
      <c r="V1306" s="28"/>
    </row>
    <row r="1307" customFormat="false" ht="15" hidden="false" customHeight="true" outlineLevel="0" collapsed="false">
      <c r="A1307" s="16" t="n">
        <v>1306</v>
      </c>
      <c r="B1307" s="17" t="s">
        <v>19</v>
      </c>
      <c r="C1307" s="17" t="n">
        <v>39500002</v>
      </c>
      <c r="D1307" s="17" t="str">
        <f aca="false">LEFT(C1307,3)</f>
        <v>395</v>
      </c>
      <c r="E1307" s="16" t="s">
        <v>418</v>
      </c>
      <c r="F1307" s="18" t="s">
        <v>47</v>
      </c>
      <c r="G1307" s="17" t="s">
        <v>11</v>
      </c>
      <c r="H1307" s="17" t="n">
        <v>12559</v>
      </c>
      <c r="I1307" s="19" t="n">
        <v>42744</v>
      </c>
      <c r="J1307" s="16"/>
      <c r="K1307" s="17"/>
      <c r="L1307" s="17" t="n">
        <v>10</v>
      </c>
      <c r="M1307" s="20" t="n">
        <f aca="false">IF(C1307&lt;&gt;C1306,K1307,IF(K1307="",M1306-L1307,M1306+K1307))</f>
        <v>98</v>
      </c>
      <c r="N1307" s="21" t="n">
        <v>14.4989</v>
      </c>
      <c r="O1307" s="22" t="n">
        <f aca="false">K1307*N1307</f>
        <v>0</v>
      </c>
      <c r="P1307" s="22" t="n">
        <f aca="false">L1307*N1307</f>
        <v>144.989</v>
      </c>
      <c r="Q1307" s="23" t="n">
        <f aca="false">IF(C1307&lt;&gt;C1306,O1307,IF(O1307=0,Q1306-P1307,Q1306+O1307))</f>
        <v>1420.8922</v>
      </c>
      <c r="R1307" s="24" t="n">
        <f aca="false">IF(C1307&lt;&gt;C1308,M1307,0)</f>
        <v>0</v>
      </c>
      <c r="S1307" s="25" t="n">
        <f aca="false">IF(C1307&lt;&gt;C1308,Q1307,0)</f>
        <v>0</v>
      </c>
      <c r="T1307" s="16" t="s">
        <v>24</v>
      </c>
      <c r="U1307" s="27"/>
      <c r="V1307" s="28"/>
    </row>
    <row r="1308" customFormat="false" ht="15" hidden="false" customHeight="true" outlineLevel="0" collapsed="false">
      <c r="A1308" s="16" t="n">
        <v>1307</v>
      </c>
      <c r="B1308" s="17" t="s">
        <v>19</v>
      </c>
      <c r="C1308" s="17" t="n">
        <v>39500002</v>
      </c>
      <c r="D1308" s="17" t="str">
        <f aca="false">LEFT(C1308,3)</f>
        <v>395</v>
      </c>
      <c r="E1308" s="16" t="s">
        <v>418</v>
      </c>
      <c r="F1308" s="18" t="s">
        <v>47</v>
      </c>
      <c r="G1308" s="17" t="s">
        <v>11</v>
      </c>
      <c r="H1308" s="17" t="n">
        <v>12576</v>
      </c>
      <c r="I1308" s="19" t="n">
        <v>42747</v>
      </c>
      <c r="J1308" s="16"/>
      <c r="K1308" s="17"/>
      <c r="L1308" s="17" t="n">
        <v>1</v>
      </c>
      <c r="M1308" s="20" t="n">
        <f aca="false">IF(C1308&lt;&gt;C1307,K1308,IF(K1308="",M1307-L1308,M1307+K1308))</f>
        <v>97</v>
      </c>
      <c r="N1308" s="21" t="n">
        <v>14.4989</v>
      </c>
      <c r="O1308" s="22" t="n">
        <f aca="false">K1308*N1308</f>
        <v>0</v>
      </c>
      <c r="P1308" s="22" t="n">
        <f aca="false">L1308*N1308</f>
        <v>14.4989</v>
      </c>
      <c r="Q1308" s="23" t="n">
        <f aca="false">IF(C1308&lt;&gt;C1307,O1308,IF(O1308=0,Q1307-P1308,Q1307+O1308))</f>
        <v>1406.3933</v>
      </c>
      <c r="R1308" s="24" t="n">
        <f aca="false">IF(C1308&lt;&gt;C1309,M1308,0)</f>
        <v>0</v>
      </c>
      <c r="S1308" s="25" t="n">
        <f aca="false">IF(C1308&lt;&gt;C1309,Q1308,0)</f>
        <v>0</v>
      </c>
      <c r="T1308" s="16" t="s">
        <v>24</v>
      </c>
      <c r="U1308" s="27"/>
      <c r="V1308" s="28"/>
    </row>
    <row r="1309" customFormat="false" ht="15" hidden="false" customHeight="true" outlineLevel="0" collapsed="false">
      <c r="A1309" s="16" t="n">
        <v>1308</v>
      </c>
      <c r="B1309" s="17" t="s">
        <v>19</v>
      </c>
      <c r="C1309" s="17" t="n">
        <v>39500002</v>
      </c>
      <c r="D1309" s="17" t="str">
        <f aca="false">LEFT(C1309,3)</f>
        <v>395</v>
      </c>
      <c r="E1309" s="16" t="s">
        <v>418</v>
      </c>
      <c r="F1309" s="18" t="s">
        <v>47</v>
      </c>
      <c r="G1309" s="17" t="s">
        <v>11</v>
      </c>
      <c r="H1309" s="17" t="n">
        <v>12580</v>
      </c>
      <c r="I1309" s="19" t="n">
        <v>42751</v>
      </c>
      <c r="J1309" s="16"/>
      <c r="K1309" s="17"/>
      <c r="L1309" s="17" t="n">
        <v>5</v>
      </c>
      <c r="M1309" s="20" t="n">
        <f aca="false">IF(C1309&lt;&gt;C1308,K1309,IF(K1309="",M1308-L1309,M1308+K1309))</f>
        <v>92</v>
      </c>
      <c r="N1309" s="21" t="n">
        <v>14.4989</v>
      </c>
      <c r="O1309" s="22" t="n">
        <f aca="false">K1309*N1309</f>
        <v>0</v>
      </c>
      <c r="P1309" s="22" t="n">
        <f aca="false">L1309*N1309</f>
        <v>72.4945</v>
      </c>
      <c r="Q1309" s="23" t="n">
        <f aca="false">IF(C1309&lt;&gt;C1308,O1309,IF(O1309=0,Q1308-P1309,Q1308+O1309))</f>
        <v>1333.8988</v>
      </c>
      <c r="R1309" s="24" t="n">
        <f aca="false">IF(C1309&lt;&gt;C1310,M1309,0)</f>
        <v>0</v>
      </c>
      <c r="S1309" s="25" t="n">
        <f aca="false">IF(C1309&lt;&gt;C1310,Q1309,0)</f>
        <v>0</v>
      </c>
      <c r="T1309" s="16" t="s">
        <v>24</v>
      </c>
      <c r="U1309" s="27"/>
      <c r="V1309" s="28"/>
    </row>
    <row r="1310" customFormat="false" ht="15" hidden="false" customHeight="true" outlineLevel="0" collapsed="false">
      <c r="A1310" s="16" t="n">
        <v>1309</v>
      </c>
      <c r="B1310" s="17" t="s">
        <v>19</v>
      </c>
      <c r="C1310" s="17" t="n">
        <v>39500002</v>
      </c>
      <c r="D1310" s="17" t="str">
        <f aca="false">LEFT(C1310,3)</f>
        <v>395</v>
      </c>
      <c r="E1310" s="16" t="s">
        <v>418</v>
      </c>
      <c r="F1310" s="18" t="s">
        <v>47</v>
      </c>
      <c r="G1310" s="17" t="s">
        <v>11</v>
      </c>
      <c r="H1310" s="17" t="n">
        <v>12590</v>
      </c>
      <c r="I1310" s="19" t="n">
        <v>42753</v>
      </c>
      <c r="J1310" s="16"/>
      <c r="K1310" s="17"/>
      <c r="L1310" s="17" t="n">
        <v>4</v>
      </c>
      <c r="M1310" s="20" t="n">
        <f aca="false">IF(C1310&lt;&gt;C1309,K1310,IF(K1310="",M1309-L1310,M1309+K1310))</f>
        <v>88</v>
      </c>
      <c r="N1310" s="21" t="n">
        <v>14.4989</v>
      </c>
      <c r="O1310" s="22" t="n">
        <f aca="false">K1310*N1310</f>
        <v>0</v>
      </c>
      <c r="P1310" s="22" t="n">
        <f aca="false">L1310*N1310</f>
        <v>57.9956</v>
      </c>
      <c r="Q1310" s="23" t="n">
        <f aca="false">IF(C1310&lt;&gt;C1309,O1310,IF(O1310=0,Q1309-P1310,Q1309+O1310))</f>
        <v>1275.9032</v>
      </c>
      <c r="R1310" s="24" t="n">
        <f aca="false">IF(C1310&lt;&gt;C1311,M1310,0)</f>
        <v>0</v>
      </c>
      <c r="S1310" s="25" t="n">
        <f aca="false">IF(C1310&lt;&gt;C1311,Q1310,0)</f>
        <v>0</v>
      </c>
      <c r="T1310" s="16" t="s">
        <v>24</v>
      </c>
      <c r="U1310" s="27"/>
      <c r="V1310" s="28"/>
    </row>
    <row r="1311" customFormat="false" ht="15" hidden="false" customHeight="true" outlineLevel="0" collapsed="false">
      <c r="A1311" s="16" t="n">
        <v>1310</v>
      </c>
      <c r="B1311" s="17" t="s">
        <v>19</v>
      </c>
      <c r="C1311" s="17" t="n">
        <v>39500002</v>
      </c>
      <c r="D1311" s="17" t="str">
        <f aca="false">LEFT(C1311,3)</f>
        <v>395</v>
      </c>
      <c r="E1311" s="16" t="s">
        <v>418</v>
      </c>
      <c r="F1311" s="18" t="s">
        <v>47</v>
      </c>
      <c r="G1311" s="17" t="s">
        <v>11</v>
      </c>
      <c r="H1311" s="17" t="n">
        <v>12599</v>
      </c>
      <c r="I1311" s="19" t="n">
        <v>42755</v>
      </c>
      <c r="J1311" s="16"/>
      <c r="K1311" s="17"/>
      <c r="L1311" s="17" t="n">
        <v>6</v>
      </c>
      <c r="M1311" s="20" t="n">
        <f aca="false">IF(C1311&lt;&gt;C1310,K1311,IF(K1311="",M1310-L1311,M1310+K1311))</f>
        <v>82</v>
      </c>
      <c r="N1311" s="21" t="n">
        <v>14.4989</v>
      </c>
      <c r="O1311" s="22" t="n">
        <f aca="false">K1311*N1311</f>
        <v>0</v>
      </c>
      <c r="P1311" s="22" t="n">
        <f aca="false">L1311*N1311</f>
        <v>86.9934</v>
      </c>
      <c r="Q1311" s="23" t="n">
        <f aca="false">IF(C1311&lt;&gt;C1310,O1311,IF(O1311=0,Q1310-P1311,Q1310+O1311))</f>
        <v>1188.9098</v>
      </c>
      <c r="R1311" s="24" t="n">
        <f aca="false">IF(C1311&lt;&gt;C1312,M1311,0)</f>
        <v>0</v>
      </c>
      <c r="S1311" s="25" t="n">
        <f aca="false">IF(C1311&lt;&gt;C1312,Q1311,0)</f>
        <v>0</v>
      </c>
      <c r="T1311" s="16" t="s">
        <v>24</v>
      </c>
      <c r="U1311" s="27"/>
      <c r="V1311" s="28"/>
    </row>
    <row r="1312" customFormat="false" ht="15" hidden="false" customHeight="true" outlineLevel="0" collapsed="false">
      <c r="A1312" s="16" t="n">
        <v>1311</v>
      </c>
      <c r="B1312" s="17" t="s">
        <v>19</v>
      </c>
      <c r="C1312" s="17" t="n">
        <v>39500002</v>
      </c>
      <c r="D1312" s="17" t="str">
        <f aca="false">LEFT(C1312,3)</f>
        <v>395</v>
      </c>
      <c r="E1312" s="16" t="s">
        <v>418</v>
      </c>
      <c r="F1312" s="18" t="s">
        <v>47</v>
      </c>
      <c r="G1312" s="17" t="s">
        <v>11</v>
      </c>
      <c r="H1312" s="17" t="n">
        <v>12616</v>
      </c>
      <c r="I1312" s="19" t="n">
        <v>42759</v>
      </c>
      <c r="J1312" s="16"/>
      <c r="K1312" s="17"/>
      <c r="L1312" s="17" t="n">
        <v>1</v>
      </c>
      <c r="M1312" s="20" t="n">
        <f aca="false">IF(C1312&lt;&gt;C1311,K1312,IF(K1312="",M1311-L1312,M1311+K1312))</f>
        <v>81</v>
      </c>
      <c r="N1312" s="21" t="n">
        <v>14.4989</v>
      </c>
      <c r="O1312" s="22" t="n">
        <f aca="false">K1312*N1312</f>
        <v>0</v>
      </c>
      <c r="P1312" s="22" t="n">
        <f aca="false">L1312*N1312</f>
        <v>14.4989</v>
      </c>
      <c r="Q1312" s="23" t="n">
        <f aca="false">IF(C1312&lt;&gt;C1311,O1312,IF(O1312=0,Q1311-P1312,Q1311+O1312))</f>
        <v>1174.4109</v>
      </c>
      <c r="R1312" s="24" t="n">
        <f aca="false">IF(C1312&lt;&gt;C1313,M1312,0)</f>
        <v>0</v>
      </c>
      <c r="S1312" s="25" t="n">
        <f aca="false">IF(C1312&lt;&gt;C1313,Q1312,0)</f>
        <v>0</v>
      </c>
      <c r="T1312" s="16" t="s">
        <v>24</v>
      </c>
      <c r="U1312" s="27"/>
      <c r="V1312" s="28"/>
    </row>
    <row r="1313" customFormat="false" ht="15" hidden="false" customHeight="true" outlineLevel="0" collapsed="false">
      <c r="A1313" s="16" t="n">
        <v>1312</v>
      </c>
      <c r="B1313" s="17" t="s">
        <v>19</v>
      </c>
      <c r="C1313" s="17" t="n">
        <v>39500002</v>
      </c>
      <c r="D1313" s="17" t="str">
        <f aca="false">LEFT(C1313,3)</f>
        <v>395</v>
      </c>
      <c r="E1313" s="16" t="s">
        <v>418</v>
      </c>
      <c r="F1313" s="18" t="s">
        <v>47</v>
      </c>
      <c r="G1313" s="17" t="s">
        <v>11</v>
      </c>
      <c r="H1313" s="17" t="n">
        <v>12634</v>
      </c>
      <c r="I1313" s="19" t="n">
        <v>42762</v>
      </c>
      <c r="J1313" s="16"/>
      <c r="K1313" s="17"/>
      <c r="L1313" s="17" t="n">
        <v>6</v>
      </c>
      <c r="M1313" s="20" t="n">
        <f aca="false">IF(C1313&lt;&gt;C1312,K1313,IF(K1313="",M1312-L1313,M1312+K1313))</f>
        <v>75</v>
      </c>
      <c r="N1313" s="21" t="n">
        <v>14.4989</v>
      </c>
      <c r="O1313" s="22" t="n">
        <f aca="false">K1313*N1313</f>
        <v>0</v>
      </c>
      <c r="P1313" s="22" t="n">
        <f aca="false">L1313*N1313</f>
        <v>86.9934</v>
      </c>
      <c r="Q1313" s="23" t="n">
        <f aca="false">IF(C1313&lt;&gt;C1312,O1313,IF(O1313=0,Q1312-P1313,Q1312+O1313))</f>
        <v>1087.4175</v>
      </c>
      <c r="R1313" s="24" t="n">
        <f aca="false">IF(C1313&lt;&gt;C1314,M1313,0)</f>
        <v>0</v>
      </c>
      <c r="S1313" s="25" t="n">
        <f aca="false">IF(C1313&lt;&gt;C1314,Q1313,0)</f>
        <v>0</v>
      </c>
      <c r="T1313" s="0" t="s">
        <v>25</v>
      </c>
      <c r="U1313" s="27"/>
      <c r="V1313" s="28"/>
    </row>
    <row r="1314" customFormat="false" ht="15" hidden="false" customHeight="true" outlineLevel="0" collapsed="false">
      <c r="A1314" s="16" t="n">
        <v>1313</v>
      </c>
      <c r="B1314" s="17" t="s">
        <v>19</v>
      </c>
      <c r="C1314" s="34" t="n">
        <v>39500002</v>
      </c>
      <c r="D1314" s="17" t="str">
        <f aca="false">LEFT(C1314,3)</f>
        <v>395</v>
      </c>
      <c r="E1314" s="49" t="s">
        <v>418</v>
      </c>
      <c r="F1314" s="39" t="s">
        <v>47</v>
      </c>
      <c r="G1314" s="34" t="s">
        <v>11</v>
      </c>
      <c r="H1314" s="34" t="n">
        <v>12721</v>
      </c>
      <c r="I1314" s="29" t="n">
        <v>42776</v>
      </c>
      <c r="J1314" s="35"/>
      <c r="K1314" s="35"/>
      <c r="L1314" s="36" t="n">
        <v>8</v>
      </c>
      <c r="M1314" s="20" t="n">
        <f aca="false">IF(C1314&lt;&gt;C1313,K1314,IF(K1314="",M1313-L1314,M1313+K1314))</f>
        <v>67</v>
      </c>
      <c r="N1314" s="21" t="n">
        <v>14.4989</v>
      </c>
      <c r="O1314" s="22" t="n">
        <f aca="false">K1314*N1314</f>
        <v>0</v>
      </c>
      <c r="P1314" s="22" t="n">
        <f aca="false">L1314*N1314</f>
        <v>115.9912</v>
      </c>
      <c r="Q1314" s="23" t="n">
        <f aca="false">IF(C1314&lt;&gt;C1313,O1314,IF(O1314=0,Q1313-P1314,Q1313+O1314))</f>
        <v>971.4263</v>
      </c>
      <c r="R1314" s="24" t="n">
        <f aca="false">IF(C1314&lt;&gt;C1315,M1314,0)</f>
        <v>0</v>
      </c>
      <c r="S1314" s="25" t="n">
        <f aca="false">IF(C1314&lt;&gt;C1315,Q1314,0)</f>
        <v>0</v>
      </c>
      <c r="T1314" s="0" t="s">
        <v>25</v>
      </c>
      <c r="U1314" s="27"/>
      <c r="V1314" s="28"/>
    </row>
    <row r="1315" customFormat="false" ht="15" hidden="false" customHeight="true" outlineLevel="0" collapsed="false">
      <c r="A1315" s="16" t="n">
        <v>1314</v>
      </c>
      <c r="B1315" s="17" t="s">
        <v>19</v>
      </c>
      <c r="C1315" s="17" t="n">
        <v>39500002</v>
      </c>
      <c r="D1315" s="17" t="str">
        <f aca="false">LEFT(C1315,3)</f>
        <v>395</v>
      </c>
      <c r="E1315" s="16" t="s">
        <v>418</v>
      </c>
      <c r="F1315" s="18" t="s">
        <v>47</v>
      </c>
      <c r="G1315" s="17" t="s">
        <v>11</v>
      </c>
      <c r="H1315" s="17" t="n">
        <v>12795</v>
      </c>
      <c r="I1315" s="19" t="n">
        <v>42795</v>
      </c>
      <c r="J1315" s="16"/>
      <c r="K1315" s="17"/>
      <c r="L1315" s="17" t="n">
        <v>3</v>
      </c>
      <c r="M1315" s="20" t="n">
        <f aca="false">IF(C1315&lt;&gt;C1314,K1315,IF(K1315="",M1314-L1315,M1314+K1315))</f>
        <v>64</v>
      </c>
      <c r="N1315" s="21" t="n">
        <v>14.4989</v>
      </c>
      <c r="O1315" s="22" t="n">
        <f aca="false">K1315*N1315</f>
        <v>0</v>
      </c>
      <c r="P1315" s="22" t="n">
        <f aca="false">L1315*N1315</f>
        <v>43.4967</v>
      </c>
      <c r="Q1315" s="23" t="n">
        <f aca="false">IF(C1315&lt;&gt;C1314,O1315,IF(O1315=0,Q1314-P1315,Q1314+O1315))</f>
        <v>927.9296</v>
      </c>
      <c r="R1315" s="24" t="n">
        <f aca="false">IF(C1315&lt;&gt;C1316,M1315,0)</f>
        <v>0</v>
      </c>
      <c r="S1315" s="25" t="n">
        <f aca="false">IF(C1315&lt;&gt;C1316,Q1315,0)</f>
        <v>0</v>
      </c>
      <c r="T1315" s="0" t="s">
        <v>26</v>
      </c>
      <c r="U1315" s="27"/>
      <c r="V1315" s="28"/>
    </row>
    <row r="1316" customFormat="false" ht="15" hidden="false" customHeight="true" outlineLevel="0" collapsed="false">
      <c r="A1316" s="16" t="n">
        <v>1315</v>
      </c>
      <c r="B1316" s="17" t="s">
        <v>19</v>
      </c>
      <c r="C1316" s="17" t="n">
        <v>39500002</v>
      </c>
      <c r="D1316" s="17" t="str">
        <f aca="false">LEFT(C1316,3)</f>
        <v>395</v>
      </c>
      <c r="E1316" s="16" t="s">
        <v>418</v>
      </c>
      <c r="F1316" s="18" t="s">
        <v>47</v>
      </c>
      <c r="G1316" s="1" t="s">
        <v>11</v>
      </c>
      <c r="H1316" s="1" t="n">
        <v>12932</v>
      </c>
      <c r="I1316" s="3" t="n">
        <v>42823</v>
      </c>
      <c r="L1316" s="1" t="n">
        <v>10</v>
      </c>
      <c r="M1316" s="20" t="n">
        <f aca="false">IF(C1316&lt;&gt;C1315,K1316,IF(K1316="",M1315-L1316,M1315+K1316))</f>
        <v>54</v>
      </c>
      <c r="N1316" s="21" t="n">
        <v>14.4989</v>
      </c>
      <c r="O1316" s="22" t="n">
        <f aca="false">K1316*N1316</f>
        <v>0</v>
      </c>
      <c r="P1316" s="22" t="n">
        <f aca="false">L1316*N1316</f>
        <v>144.989</v>
      </c>
      <c r="Q1316" s="23" t="n">
        <f aca="false">IF(C1316&lt;&gt;C1315,O1316,IF(O1316=0,Q1315-P1316,Q1315+O1316))</f>
        <v>782.9406</v>
      </c>
      <c r="R1316" s="24" t="n">
        <f aca="false">IF(C1316&lt;&gt;C1317,M1316,0)</f>
        <v>0</v>
      </c>
      <c r="S1316" s="25" t="n">
        <f aca="false">IF(C1316&lt;&gt;C1317,Q1316,0)</f>
        <v>0</v>
      </c>
      <c r="T1316" s="0" t="s">
        <v>31</v>
      </c>
      <c r="U1316" s="27"/>
      <c r="V1316" s="28"/>
    </row>
    <row r="1317" customFormat="false" ht="15" hidden="false" customHeight="true" outlineLevel="0" collapsed="false">
      <c r="A1317" s="16" t="n">
        <v>1316</v>
      </c>
      <c r="B1317" s="17" t="s">
        <v>19</v>
      </c>
      <c r="C1317" s="17" t="n">
        <v>39500002</v>
      </c>
      <c r="D1317" s="17" t="str">
        <f aca="false">LEFT(C1317,3)</f>
        <v>395</v>
      </c>
      <c r="E1317" s="16" t="s">
        <v>418</v>
      </c>
      <c r="F1317" s="18" t="s">
        <v>47</v>
      </c>
      <c r="G1317" s="1" t="s">
        <v>11</v>
      </c>
      <c r="H1317" s="1" t="n">
        <v>12956</v>
      </c>
      <c r="I1317" s="3" t="n">
        <v>42828</v>
      </c>
      <c r="L1317" s="1" t="n">
        <v>10</v>
      </c>
      <c r="M1317" s="20" t="n">
        <f aca="false">IF(C1317&lt;&gt;C1316,K1317,IF(K1317="",M1316-L1317,M1316+K1317))</f>
        <v>44</v>
      </c>
      <c r="N1317" s="21" t="n">
        <v>14.4989</v>
      </c>
      <c r="O1317" s="22" t="n">
        <f aca="false">K1317*N1317</f>
        <v>0</v>
      </c>
      <c r="P1317" s="22" t="n">
        <f aca="false">L1317*N1317</f>
        <v>144.989</v>
      </c>
      <c r="Q1317" s="23" t="n">
        <f aca="false">IF(C1317&lt;&gt;C1316,O1317,IF(O1317=0,Q1316-P1317,Q1316+O1317))</f>
        <v>637.9516</v>
      </c>
      <c r="R1317" s="24" t="n">
        <f aca="false">IF(C1317&lt;&gt;C1318,M1317,0)</f>
        <v>0</v>
      </c>
      <c r="S1317" s="25" t="n">
        <f aca="false">IF(C1317&lt;&gt;C1318,Q1317,0)</f>
        <v>0</v>
      </c>
      <c r="T1317" s="0" t="s">
        <v>31</v>
      </c>
      <c r="U1317" s="27"/>
      <c r="V1317" s="28"/>
    </row>
    <row r="1318" customFormat="false" ht="15" hidden="false" customHeight="true" outlineLevel="0" collapsed="false">
      <c r="A1318" s="16" t="n">
        <v>1317</v>
      </c>
      <c r="B1318" s="17" t="s">
        <v>19</v>
      </c>
      <c r="C1318" s="17" t="n">
        <v>39500002</v>
      </c>
      <c r="D1318" s="17" t="str">
        <f aca="false">LEFT(C1318,3)</f>
        <v>395</v>
      </c>
      <c r="E1318" s="16" t="s">
        <v>418</v>
      </c>
      <c r="F1318" s="18" t="s">
        <v>47</v>
      </c>
      <c r="G1318" s="1" t="s">
        <v>11</v>
      </c>
      <c r="H1318" s="1" t="n">
        <v>12965</v>
      </c>
      <c r="I1318" s="3" t="n">
        <v>42829</v>
      </c>
      <c r="L1318" s="1" t="n">
        <v>8</v>
      </c>
      <c r="M1318" s="20" t="n">
        <f aca="false">IF(C1318&lt;&gt;C1317,K1318,IF(K1318="",M1317-L1318,M1317+K1318))</f>
        <v>36</v>
      </c>
      <c r="N1318" s="21" t="n">
        <v>14.4989</v>
      </c>
      <c r="O1318" s="22" t="n">
        <f aca="false">K1318*N1318</f>
        <v>0</v>
      </c>
      <c r="P1318" s="22" t="n">
        <f aca="false">L1318*N1318</f>
        <v>115.9912</v>
      </c>
      <c r="Q1318" s="23" t="n">
        <f aca="false">IF(C1318&lt;&gt;C1317,O1318,IF(O1318=0,Q1317-P1318,Q1317+O1318))</f>
        <v>521.9604</v>
      </c>
      <c r="R1318" s="24" t="n">
        <f aca="false">IF(C1318&lt;&gt;C1319,M1318,0)</f>
        <v>0</v>
      </c>
      <c r="S1318" s="25" t="n">
        <f aca="false">IF(C1318&lt;&gt;C1319,Q1318,0)</f>
        <v>0</v>
      </c>
      <c r="T1318" s="0" t="s">
        <v>31</v>
      </c>
      <c r="U1318" s="27"/>
      <c r="V1318" s="28"/>
    </row>
    <row r="1319" customFormat="false" ht="15" hidden="false" customHeight="true" outlineLevel="0" collapsed="false">
      <c r="A1319" s="16" t="n">
        <v>1318</v>
      </c>
      <c r="B1319" s="17" t="s">
        <v>19</v>
      </c>
      <c r="C1319" s="17" t="n">
        <v>39500002</v>
      </c>
      <c r="D1319" s="17" t="str">
        <f aca="false">LEFT(C1319,3)</f>
        <v>395</v>
      </c>
      <c r="E1319" s="16" t="s">
        <v>418</v>
      </c>
      <c r="F1319" s="18" t="s">
        <v>47</v>
      </c>
      <c r="G1319" s="1" t="s">
        <v>11</v>
      </c>
      <c r="H1319" s="1" t="n">
        <v>12985</v>
      </c>
      <c r="I1319" s="3" t="n">
        <v>42832</v>
      </c>
      <c r="L1319" s="1" t="n">
        <v>6</v>
      </c>
      <c r="M1319" s="20" t="n">
        <f aca="false">IF(C1319&lt;&gt;C1318,K1319,IF(K1319="",M1318-L1319,M1318+K1319))</f>
        <v>30</v>
      </c>
      <c r="N1319" s="21" t="n">
        <v>14.4989</v>
      </c>
      <c r="O1319" s="22" t="n">
        <f aca="false">K1319*N1319</f>
        <v>0</v>
      </c>
      <c r="P1319" s="22" t="n">
        <f aca="false">L1319*N1319</f>
        <v>86.9934</v>
      </c>
      <c r="Q1319" s="23" t="n">
        <f aca="false">IF(C1319&lt;&gt;C1318,O1319,IF(O1319=0,Q1318-P1319,Q1318+O1319))</f>
        <v>434.967</v>
      </c>
      <c r="R1319" s="24" t="n">
        <f aca="false">IF(C1319&lt;&gt;C1320,M1319,0)</f>
        <v>0</v>
      </c>
      <c r="S1319" s="25" t="n">
        <f aca="false">IF(C1319&lt;&gt;C1320,Q1319,0)</f>
        <v>0</v>
      </c>
      <c r="T1319" s="0" t="s">
        <v>31</v>
      </c>
      <c r="U1319" s="27"/>
      <c r="V1319" s="28"/>
    </row>
    <row r="1320" customFormat="false" ht="15" hidden="false" customHeight="true" outlineLevel="0" collapsed="false">
      <c r="A1320" s="16" t="n">
        <v>1319</v>
      </c>
      <c r="B1320" s="17" t="s">
        <v>19</v>
      </c>
      <c r="C1320" s="17" t="n">
        <v>39500002</v>
      </c>
      <c r="D1320" s="17" t="str">
        <f aca="false">LEFT(C1320,3)</f>
        <v>395</v>
      </c>
      <c r="E1320" s="16" t="s">
        <v>418</v>
      </c>
      <c r="F1320" s="18" t="s">
        <v>47</v>
      </c>
      <c r="G1320" s="17" t="s">
        <v>10</v>
      </c>
      <c r="H1320" s="17" t="n">
        <v>2337</v>
      </c>
      <c r="I1320" s="19" t="n">
        <v>42835</v>
      </c>
      <c r="J1320" s="16" t="s">
        <v>419</v>
      </c>
      <c r="K1320" s="17" t="n">
        <v>50</v>
      </c>
      <c r="L1320" s="17"/>
      <c r="M1320" s="20" t="n">
        <f aca="false">IF(C1320&lt;&gt;C1319,K1320,IF(K1320="",M1319-L1320,M1319+K1320))</f>
        <v>80</v>
      </c>
      <c r="N1320" s="21" t="n">
        <v>13.4</v>
      </c>
      <c r="O1320" s="22" t="n">
        <f aca="false">K1320*N1320</f>
        <v>670</v>
      </c>
      <c r="P1320" s="22" t="n">
        <f aca="false">L1320*N1320</f>
        <v>0</v>
      </c>
      <c r="Q1320" s="23" t="n">
        <f aca="false">IF(C1320&lt;&gt;C1319,O1320,IF(O1320=0,Q1319-P1320,Q1319+O1320))</f>
        <v>1104.967</v>
      </c>
      <c r="R1320" s="24" t="n">
        <f aca="false">IF(C1320&lt;&gt;C1321,M1320,0)</f>
        <v>0</v>
      </c>
      <c r="S1320" s="25" t="n">
        <f aca="false">IF(C1320&lt;&gt;C1321,Q1320,0)</f>
        <v>0</v>
      </c>
      <c r="T1320" s="0" t="s">
        <v>31</v>
      </c>
      <c r="U1320" s="27"/>
      <c r="V1320" s="28"/>
    </row>
    <row r="1321" customFormat="false" ht="15" hidden="false" customHeight="true" outlineLevel="0" collapsed="false">
      <c r="A1321" s="16" t="n">
        <v>1320</v>
      </c>
      <c r="B1321" s="17" t="s">
        <v>19</v>
      </c>
      <c r="C1321" s="17" t="n">
        <v>39500002</v>
      </c>
      <c r="D1321" s="17" t="str">
        <f aca="false">LEFT(C1321,3)</f>
        <v>395</v>
      </c>
      <c r="E1321" s="16" t="s">
        <v>418</v>
      </c>
      <c r="F1321" s="18" t="s">
        <v>47</v>
      </c>
      <c r="G1321" s="1" t="s">
        <v>11</v>
      </c>
      <c r="H1321" s="1" t="n">
        <v>13006</v>
      </c>
      <c r="I1321" s="3" t="n">
        <v>42843</v>
      </c>
      <c r="L1321" s="1" t="n">
        <v>4</v>
      </c>
      <c r="M1321" s="20" t="n">
        <f aca="false">IF(C1321&lt;&gt;C1320,K1321,IF(K1321="",M1320-L1321,M1320+K1321))</f>
        <v>76</v>
      </c>
      <c r="N1321" s="21" t="n">
        <v>14.4989</v>
      </c>
      <c r="O1321" s="22" t="n">
        <f aca="false">K1321*N1321</f>
        <v>0</v>
      </c>
      <c r="P1321" s="22" t="n">
        <f aca="false">L1321*N1321</f>
        <v>57.9956</v>
      </c>
      <c r="Q1321" s="23" t="n">
        <f aca="false">IF(C1321&lt;&gt;C1320,O1321,IF(O1321=0,Q1320-P1321,Q1320+O1321))</f>
        <v>1046.9714</v>
      </c>
      <c r="R1321" s="24" t="n">
        <f aca="false">IF(C1321&lt;&gt;C1322,M1321,0)</f>
        <v>0</v>
      </c>
      <c r="S1321" s="25" t="n">
        <f aca="false">IF(C1321&lt;&gt;C1322,Q1321,0)</f>
        <v>0</v>
      </c>
      <c r="T1321" s="0" t="s">
        <v>31</v>
      </c>
      <c r="U1321" s="27"/>
      <c r="V1321" s="28"/>
    </row>
    <row r="1322" customFormat="false" ht="15" hidden="false" customHeight="true" outlineLevel="0" collapsed="false">
      <c r="A1322" s="16" t="n">
        <v>1321</v>
      </c>
      <c r="B1322" s="17" t="s">
        <v>19</v>
      </c>
      <c r="C1322" s="30" t="n">
        <v>39500002</v>
      </c>
      <c r="D1322" s="30" t="n">
        <v>395</v>
      </c>
      <c r="E1322" s="16" t="s">
        <v>418</v>
      </c>
      <c r="F1322" s="18" t="s">
        <v>47</v>
      </c>
      <c r="G1322" s="30" t="s">
        <v>11</v>
      </c>
      <c r="H1322" s="30" t="n">
        <v>13064</v>
      </c>
      <c r="I1322" s="32" t="n">
        <v>42852</v>
      </c>
      <c r="J1322" s="33"/>
      <c r="K1322" s="30"/>
      <c r="L1322" s="30" t="n">
        <v>4</v>
      </c>
      <c r="M1322" s="20" t="n">
        <f aca="false">IF(C1322&lt;&gt;C1321,K1322,IF(K1322="",M1321-L1322,M1321+K1322))</f>
        <v>72</v>
      </c>
      <c r="N1322" s="21" t="n">
        <v>14.4989</v>
      </c>
      <c r="O1322" s="22" t="n">
        <f aca="false">K1322*N1322</f>
        <v>0</v>
      </c>
      <c r="P1322" s="22" t="n">
        <f aca="false">L1322*N1322</f>
        <v>57.9956</v>
      </c>
      <c r="Q1322" s="23" t="n">
        <f aca="false">IF(C1322&lt;&gt;C1321,O1322,IF(O1322=0,Q1321-P1322,Q1321+O1322))</f>
        <v>988.9758</v>
      </c>
      <c r="R1322" s="24" t="n">
        <f aca="false">IF(C1322&lt;&gt;C1323,M1322,0)</f>
        <v>0</v>
      </c>
      <c r="S1322" s="25" t="n">
        <f aca="false">IF(C1322&lt;&gt;C1323,Q1322,0)</f>
        <v>0</v>
      </c>
      <c r="T1322" s="0" t="s">
        <v>27</v>
      </c>
      <c r="U1322" s="27"/>
      <c r="V1322" s="28"/>
    </row>
    <row r="1323" customFormat="false" ht="15" hidden="false" customHeight="true" outlineLevel="0" collapsed="false">
      <c r="A1323" s="16" t="n">
        <v>1322</v>
      </c>
      <c r="B1323" s="17" t="s">
        <v>19</v>
      </c>
      <c r="C1323" s="30" t="n">
        <v>39500002</v>
      </c>
      <c r="D1323" s="30" t="n">
        <v>398</v>
      </c>
      <c r="E1323" s="16" t="s">
        <v>418</v>
      </c>
      <c r="F1323" s="18" t="s">
        <v>47</v>
      </c>
      <c r="G1323" s="30" t="s">
        <v>11</v>
      </c>
      <c r="H1323" s="30" t="n">
        <v>13079</v>
      </c>
      <c r="I1323" s="32" t="n">
        <v>42857</v>
      </c>
      <c r="J1323" s="33"/>
      <c r="K1323" s="30"/>
      <c r="L1323" s="30" t="n">
        <v>6</v>
      </c>
      <c r="M1323" s="20" t="n">
        <f aca="false">IF(C1323&lt;&gt;C1322,K1323,IF(K1323="",M1322-L1323,M1322+K1323))</f>
        <v>66</v>
      </c>
      <c r="N1323" s="21" t="n">
        <v>14.4989</v>
      </c>
      <c r="O1323" s="22" t="n">
        <f aca="false">K1323*N1323</f>
        <v>0</v>
      </c>
      <c r="P1323" s="22" t="n">
        <f aca="false">L1323*N1323</f>
        <v>86.9934</v>
      </c>
      <c r="Q1323" s="23" t="n">
        <f aca="false">IF(C1323&lt;&gt;C1322,O1323,IF(O1323=0,Q1322-P1323,Q1322+O1323))</f>
        <v>901.9824</v>
      </c>
      <c r="R1323" s="24" t="n">
        <f aca="false">IF(C1323&lt;&gt;C1324,M1323,0)</f>
        <v>0</v>
      </c>
      <c r="S1323" s="25" t="n">
        <f aca="false">IF(C1323&lt;&gt;C1324,Q1323,0)</f>
        <v>0</v>
      </c>
      <c r="T1323" s="0" t="s">
        <v>27</v>
      </c>
      <c r="U1323" s="27"/>
      <c r="V1323" s="28"/>
    </row>
    <row r="1324" customFormat="false" ht="15" hidden="false" customHeight="true" outlineLevel="0" collapsed="false">
      <c r="A1324" s="16" t="n">
        <v>1323</v>
      </c>
      <c r="B1324" s="17" t="s">
        <v>19</v>
      </c>
      <c r="C1324" s="30" t="n">
        <v>39500002</v>
      </c>
      <c r="D1324" s="30" t="n">
        <v>395</v>
      </c>
      <c r="E1324" s="16" t="s">
        <v>418</v>
      </c>
      <c r="F1324" s="18" t="s">
        <v>47</v>
      </c>
      <c r="G1324" s="30" t="s">
        <v>11</v>
      </c>
      <c r="H1324" s="30" t="n">
        <v>13120</v>
      </c>
      <c r="I1324" s="32" t="n">
        <v>42865</v>
      </c>
      <c r="J1324" s="33"/>
      <c r="K1324" s="30"/>
      <c r="L1324" s="30" t="n">
        <v>10</v>
      </c>
      <c r="M1324" s="20" t="n">
        <f aca="false">IF(C1324&lt;&gt;C1323,K1324,IF(K1324="",M1323-L1324,M1323+K1324))</f>
        <v>56</v>
      </c>
      <c r="N1324" s="21" t="n">
        <v>14.4989</v>
      </c>
      <c r="O1324" s="22" t="n">
        <f aca="false">K1324*N1324</f>
        <v>0</v>
      </c>
      <c r="P1324" s="22" t="n">
        <f aca="false">L1324*N1324</f>
        <v>144.989</v>
      </c>
      <c r="Q1324" s="23" t="n">
        <f aca="false">IF(C1324&lt;&gt;C1323,O1324,IF(O1324=0,Q1323-P1324,Q1323+O1324))</f>
        <v>756.9934</v>
      </c>
      <c r="R1324" s="24" t="n">
        <f aca="false">IF(C1324&lt;&gt;C1325,M1324,0)</f>
        <v>0</v>
      </c>
      <c r="S1324" s="25" t="n">
        <f aca="false">IF(C1324&lt;&gt;C1325,Q1324,0)</f>
        <v>0</v>
      </c>
      <c r="T1324" s="0" t="s">
        <v>27</v>
      </c>
      <c r="U1324" s="27"/>
      <c r="V1324" s="28"/>
    </row>
    <row r="1325" customFormat="false" ht="15" hidden="false" customHeight="true" outlineLevel="0" collapsed="false">
      <c r="A1325" s="16" t="n">
        <v>1324</v>
      </c>
      <c r="B1325" s="17" t="s">
        <v>19</v>
      </c>
      <c r="C1325" s="1" t="n">
        <v>39500002</v>
      </c>
      <c r="D1325" s="1" t="n">
        <v>395</v>
      </c>
      <c r="E1325" s="16" t="s">
        <v>418</v>
      </c>
      <c r="F1325" s="18" t="s">
        <v>47</v>
      </c>
      <c r="G1325" s="1" t="s">
        <v>11</v>
      </c>
      <c r="H1325" s="1" t="n">
        <v>13691</v>
      </c>
      <c r="I1325" s="3" t="n">
        <v>42920</v>
      </c>
      <c r="K1325" s="0"/>
      <c r="L1325" s="1" t="n">
        <v>25</v>
      </c>
      <c r="M1325" s="20" t="n">
        <f aca="false">IF(C1325&lt;&gt;C1324,K1325,IF(K1325="",M1324-L1325,M1324+K1325))</f>
        <v>31</v>
      </c>
      <c r="N1325" s="21" t="n">
        <v>14.4989</v>
      </c>
      <c r="O1325" s="22" t="n">
        <f aca="false">K1325*N1325</f>
        <v>0</v>
      </c>
      <c r="P1325" s="22" t="n">
        <f aca="false">L1325*N1325</f>
        <v>362.4725</v>
      </c>
      <c r="Q1325" s="23" t="n">
        <f aca="false">IF(C1325&lt;&gt;C1324,O1325,IF(O1325=0,Q1324-P1325,Q1324+O1325))</f>
        <v>394.5209</v>
      </c>
      <c r="R1325" s="24" t="n">
        <f aca="false">IF(C1325&lt;&gt;C1326,M1325,0)</f>
        <v>0</v>
      </c>
      <c r="S1325" s="25" t="n">
        <f aca="false">IF(C1325&lt;&gt;C1326,Q1325,0)</f>
        <v>0</v>
      </c>
      <c r="T1325" s="0" t="s">
        <v>29</v>
      </c>
      <c r="V1325" s="28"/>
    </row>
    <row r="1326" customFormat="false" ht="15" hidden="false" customHeight="true" outlineLevel="0" collapsed="false">
      <c r="A1326" s="16" t="n">
        <v>1325</v>
      </c>
      <c r="B1326" s="17" t="s">
        <v>19</v>
      </c>
      <c r="C1326" s="1" t="n">
        <v>39500002</v>
      </c>
      <c r="D1326" s="1" t="n">
        <v>395</v>
      </c>
      <c r="E1326" s="16" t="s">
        <v>418</v>
      </c>
      <c r="F1326" s="18" t="s">
        <v>47</v>
      </c>
      <c r="G1326" s="1" t="s">
        <v>11</v>
      </c>
      <c r="H1326" s="1" t="n">
        <v>13744</v>
      </c>
      <c r="I1326" s="3" t="n">
        <v>42929</v>
      </c>
      <c r="K1326" s="0"/>
      <c r="L1326" s="1" t="n">
        <v>10</v>
      </c>
      <c r="M1326" s="20" t="n">
        <f aca="false">IF(C1326&lt;&gt;C1325,K1326,IF(K1326="",M1325-L1326,M1325+K1326))</f>
        <v>21</v>
      </c>
      <c r="N1326" s="21" t="n">
        <v>14.4989</v>
      </c>
      <c r="O1326" s="22" t="n">
        <f aca="false">K1326*N1326</f>
        <v>0</v>
      </c>
      <c r="P1326" s="22" t="n">
        <f aca="false">L1326*N1326</f>
        <v>144.989</v>
      </c>
      <c r="Q1326" s="23" t="n">
        <f aca="false">IF(C1326&lt;&gt;C1325,O1326,IF(O1326=0,Q1325-P1326,Q1325+O1326))</f>
        <v>249.5319</v>
      </c>
      <c r="R1326" s="24" t="n">
        <f aca="false">IF(C1326&lt;&gt;C1327,M1326,0)</f>
        <v>21</v>
      </c>
      <c r="S1326" s="25" t="n">
        <f aca="false">IF(C1326&lt;&gt;C1327,Q1326,0)</f>
        <v>249.5319</v>
      </c>
      <c r="T1326" s="0" t="s">
        <v>29</v>
      </c>
      <c r="V1326" s="28"/>
    </row>
    <row r="1327" customFormat="false" ht="15" hidden="false" customHeight="true" outlineLevel="0" collapsed="false">
      <c r="A1327" s="16" t="n">
        <v>1326</v>
      </c>
      <c r="B1327" s="17" t="s">
        <v>19</v>
      </c>
      <c r="C1327" s="17" t="n">
        <v>39500003</v>
      </c>
      <c r="D1327" s="17" t="str">
        <f aca="false">LEFT(C1327,3)</f>
        <v>395</v>
      </c>
      <c r="E1327" s="16" t="s">
        <v>420</v>
      </c>
      <c r="F1327" s="18" t="s">
        <v>47</v>
      </c>
      <c r="G1327" s="17" t="s">
        <v>10</v>
      </c>
      <c r="H1327" s="17" t="s">
        <v>22</v>
      </c>
      <c r="I1327" s="19" t="n">
        <v>42736</v>
      </c>
      <c r="J1327" s="16"/>
      <c r="K1327" s="17" t="n">
        <v>20</v>
      </c>
      <c r="L1327" s="17"/>
      <c r="M1327" s="20" t="n">
        <f aca="false">IF(C1327&lt;&gt;C1326,K1327,IF(K1327="",M1326-L1327,M1326+K1327))</f>
        <v>20</v>
      </c>
      <c r="N1327" s="21" t="n">
        <v>62.04502</v>
      </c>
      <c r="O1327" s="22" t="n">
        <f aca="false">K1327*N1327</f>
        <v>1240.9004</v>
      </c>
      <c r="P1327" s="22" t="n">
        <f aca="false">L1327*N1327</f>
        <v>0</v>
      </c>
      <c r="Q1327" s="23" t="n">
        <f aca="false">IF(C1327&lt;&gt;C1326,O1327,IF(O1327=0,Q1326-P1327,Q1326+O1327))</f>
        <v>1240.9004</v>
      </c>
      <c r="R1327" s="24" t="n">
        <f aca="false">IF(C1327&lt;&gt;C1328,M1327,0)</f>
        <v>20</v>
      </c>
      <c r="S1327" s="25" t="n">
        <f aca="false">IF(C1327&lt;&gt;C1328,Q1327,0)</f>
        <v>1240.9004</v>
      </c>
      <c r="T1327" s="26" t="s">
        <v>23</v>
      </c>
      <c r="U1327" s="27"/>
      <c r="V1327" s="28"/>
    </row>
    <row r="1328" customFormat="false" ht="15" hidden="false" customHeight="true" outlineLevel="0" collapsed="false">
      <c r="A1328" s="16" t="n">
        <v>1327</v>
      </c>
      <c r="B1328" s="17" t="s">
        <v>19</v>
      </c>
      <c r="C1328" s="17" t="n">
        <v>39500005</v>
      </c>
      <c r="D1328" s="17" t="str">
        <f aca="false">LEFT(C1328,3)</f>
        <v>395</v>
      </c>
      <c r="E1328" s="16" t="s">
        <v>421</v>
      </c>
      <c r="F1328" s="31" t="s">
        <v>294</v>
      </c>
      <c r="G1328" s="17" t="s">
        <v>10</v>
      </c>
      <c r="H1328" s="17" t="s">
        <v>22</v>
      </c>
      <c r="I1328" s="19" t="n">
        <v>42736</v>
      </c>
      <c r="J1328" s="16"/>
      <c r="K1328" s="17" t="n">
        <v>33</v>
      </c>
      <c r="L1328" s="17"/>
      <c r="M1328" s="20" t="n">
        <f aca="false">IF(C1328&lt;&gt;C1327,K1328,IF(K1328="",M1327-L1328,M1327+K1328))</f>
        <v>33</v>
      </c>
      <c r="N1328" s="21" t="n">
        <v>11.97632</v>
      </c>
      <c r="O1328" s="22" t="n">
        <f aca="false">K1328*N1328</f>
        <v>395.21856</v>
      </c>
      <c r="P1328" s="22" t="n">
        <f aca="false">L1328*N1328</f>
        <v>0</v>
      </c>
      <c r="Q1328" s="23" t="n">
        <f aca="false">IF(C1328&lt;&gt;C1327,O1328,IF(O1328=0,Q1327-P1328,Q1327+O1328))</f>
        <v>395.21856</v>
      </c>
      <c r="R1328" s="24" t="n">
        <f aca="false">IF(C1328&lt;&gt;C1329,M1328,0)</f>
        <v>0</v>
      </c>
      <c r="S1328" s="25" t="n">
        <f aca="false">IF(C1328&lt;&gt;C1329,Q1328,0)</f>
        <v>0</v>
      </c>
      <c r="T1328" s="26" t="s">
        <v>23</v>
      </c>
      <c r="U1328" s="27"/>
      <c r="V1328" s="28"/>
    </row>
    <row r="1329" customFormat="false" ht="15" hidden="false" customHeight="true" outlineLevel="0" collapsed="false">
      <c r="A1329" s="16" t="n">
        <v>1328</v>
      </c>
      <c r="B1329" s="17" t="s">
        <v>19</v>
      </c>
      <c r="C1329" s="17" t="n">
        <v>39500005</v>
      </c>
      <c r="D1329" s="17" t="str">
        <f aca="false">LEFT(C1329,3)</f>
        <v>395</v>
      </c>
      <c r="E1329" s="16" t="s">
        <v>421</v>
      </c>
      <c r="F1329" s="31" t="s">
        <v>294</v>
      </c>
      <c r="G1329" s="17" t="s">
        <v>11</v>
      </c>
      <c r="H1329" s="17" t="n">
        <v>12795</v>
      </c>
      <c r="I1329" s="19" t="n">
        <v>42795</v>
      </c>
      <c r="J1329" s="16"/>
      <c r="K1329" s="17"/>
      <c r="L1329" s="17" t="n">
        <v>1</v>
      </c>
      <c r="M1329" s="20" t="n">
        <f aca="false">IF(C1329&lt;&gt;C1328,K1329,IF(K1329="",M1328-L1329,M1328+K1329))</f>
        <v>32</v>
      </c>
      <c r="N1329" s="21" t="n">
        <v>11.97632</v>
      </c>
      <c r="O1329" s="22" t="n">
        <f aca="false">K1329*N1329</f>
        <v>0</v>
      </c>
      <c r="P1329" s="22" t="n">
        <f aca="false">L1329*N1329</f>
        <v>11.97632</v>
      </c>
      <c r="Q1329" s="23" t="n">
        <f aca="false">IF(C1329&lt;&gt;C1328,O1329,IF(O1329=0,Q1328-P1329,Q1328+O1329))</f>
        <v>383.24224</v>
      </c>
      <c r="R1329" s="24" t="n">
        <f aca="false">IF(C1329&lt;&gt;C1330,M1329,0)</f>
        <v>0</v>
      </c>
      <c r="S1329" s="25" t="n">
        <f aca="false">IF(C1329&lt;&gt;C1330,Q1329,0)</f>
        <v>0</v>
      </c>
      <c r="T1329" s="0" t="s">
        <v>26</v>
      </c>
      <c r="U1329" s="27"/>
      <c r="V1329" s="28"/>
    </row>
    <row r="1330" customFormat="false" ht="15" hidden="false" customHeight="true" outlineLevel="0" collapsed="false">
      <c r="A1330" s="16" t="n">
        <v>1329</v>
      </c>
      <c r="B1330" s="17" t="s">
        <v>19</v>
      </c>
      <c r="C1330" s="30" t="n">
        <v>39500005</v>
      </c>
      <c r="D1330" s="30" t="n">
        <v>395</v>
      </c>
      <c r="E1330" s="33" t="s">
        <v>421</v>
      </c>
      <c r="F1330" s="31" t="s">
        <v>294</v>
      </c>
      <c r="G1330" s="30" t="s">
        <v>11</v>
      </c>
      <c r="H1330" s="30" t="n">
        <v>13120</v>
      </c>
      <c r="I1330" s="32" t="n">
        <v>42865</v>
      </c>
      <c r="J1330" s="33"/>
      <c r="K1330" s="30"/>
      <c r="L1330" s="30" t="n">
        <v>1</v>
      </c>
      <c r="M1330" s="20" t="n">
        <f aca="false">IF(C1330&lt;&gt;C1329,K1330,IF(K1330="",M1329-L1330,M1329+K1330))</f>
        <v>31</v>
      </c>
      <c r="N1330" s="21" t="n">
        <v>11.97632</v>
      </c>
      <c r="O1330" s="22" t="n">
        <f aca="false">K1330*N1330</f>
        <v>0</v>
      </c>
      <c r="P1330" s="22" t="n">
        <f aca="false">L1330*N1330</f>
        <v>11.97632</v>
      </c>
      <c r="Q1330" s="23" t="n">
        <f aca="false">IF(C1330&lt;&gt;C1329,O1330,IF(O1330=0,Q1329-P1330,Q1329+O1330))</f>
        <v>371.26592</v>
      </c>
      <c r="R1330" s="24" t="n">
        <f aca="false">IF(C1330&lt;&gt;C1331,M1330,0)</f>
        <v>31</v>
      </c>
      <c r="S1330" s="25" t="n">
        <f aca="false">IF(C1330&lt;&gt;C1331,Q1330,0)</f>
        <v>371.26592</v>
      </c>
      <c r="T1330" s="0" t="s">
        <v>27</v>
      </c>
      <c r="U1330" s="27"/>
      <c r="V1330" s="28"/>
    </row>
    <row r="1331" customFormat="false" ht="15" hidden="false" customHeight="true" outlineLevel="0" collapsed="false">
      <c r="A1331" s="16" t="n">
        <v>1330</v>
      </c>
      <c r="B1331" s="17" t="s">
        <v>19</v>
      </c>
      <c r="C1331" s="17" t="n">
        <v>39500006</v>
      </c>
      <c r="D1331" s="17" t="str">
        <f aca="false">LEFT(C1331,3)</f>
        <v>395</v>
      </c>
      <c r="E1331" s="16" t="s">
        <v>422</v>
      </c>
      <c r="F1331" s="18" t="s">
        <v>47</v>
      </c>
      <c r="G1331" s="17" t="s">
        <v>10</v>
      </c>
      <c r="H1331" s="17" t="s">
        <v>22</v>
      </c>
      <c r="I1331" s="19" t="n">
        <v>42736</v>
      </c>
      <c r="J1331" s="16"/>
      <c r="K1331" s="17" t="n">
        <v>81</v>
      </c>
      <c r="L1331" s="17"/>
      <c r="M1331" s="20" t="n">
        <f aca="false">IF(C1331&lt;&gt;C1330,K1331,IF(K1331="",M1330-L1331,M1330+K1331))</f>
        <v>81</v>
      </c>
      <c r="N1331" s="21" t="n">
        <v>3.65397</v>
      </c>
      <c r="O1331" s="22" t="n">
        <f aca="false">K1331*N1331</f>
        <v>295.97157</v>
      </c>
      <c r="P1331" s="22" t="n">
        <f aca="false">L1331*N1331</f>
        <v>0</v>
      </c>
      <c r="Q1331" s="23" t="n">
        <f aca="false">IF(C1331&lt;&gt;C1330,O1331,IF(O1331=0,Q1330-P1331,Q1330+O1331))</f>
        <v>295.97157</v>
      </c>
      <c r="R1331" s="24" t="n">
        <f aca="false">IF(C1331&lt;&gt;C1332,M1331,0)</f>
        <v>0</v>
      </c>
      <c r="S1331" s="25" t="n">
        <f aca="false">IF(C1331&lt;&gt;C1332,Q1331,0)</f>
        <v>0</v>
      </c>
      <c r="T1331" s="26" t="s">
        <v>23</v>
      </c>
      <c r="U1331" s="27"/>
      <c r="V1331" s="28"/>
    </row>
    <row r="1332" customFormat="false" ht="15" hidden="false" customHeight="true" outlineLevel="0" collapsed="false">
      <c r="A1332" s="16" t="n">
        <v>1331</v>
      </c>
      <c r="B1332" s="17" t="s">
        <v>19</v>
      </c>
      <c r="C1332" s="17" t="n">
        <v>39500006</v>
      </c>
      <c r="D1332" s="17" t="str">
        <f aca="false">LEFT(C1332,3)</f>
        <v>395</v>
      </c>
      <c r="E1332" s="16" t="s">
        <v>422</v>
      </c>
      <c r="F1332" s="18" t="s">
        <v>47</v>
      </c>
      <c r="G1332" s="1" t="s">
        <v>11</v>
      </c>
      <c r="H1332" s="1" t="n">
        <v>13033</v>
      </c>
      <c r="I1332" s="3" t="n">
        <v>42849</v>
      </c>
      <c r="L1332" s="1" t="n">
        <v>10</v>
      </c>
      <c r="M1332" s="20" t="n">
        <f aca="false">IF(C1332&lt;&gt;C1331,K1332,IF(K1332="",M1331-L1332,M1331+K1332))</f>
        <v>71</v>
      </c>
      <c r="N1332" s="21" t="n">
        <v>3.65397</v>
      </c>
      <c r="O1332" s="22" t="n">
        <f aca="false">K1332*N1332</f>
        <v>0</v>
      </c>
      <c r="P1332" s="22" t="n">
        <f aca="false">L1332*N1332</f>
        <v>36.5397</v>
      </c>
      <c r="Q1332" s="23" t="n">
        <f aca="false">IF(C1332&lt;&gt;C1331,O1332,IF(O1332=0,Q1331-P1332,Q1331+O1332))</f>
        <v>259.43187</v>
      </c>
      <c r="R1332" s="24" t="n">
        <f aca="false">IF(C1332&lt;&gt;C1333,M1332,0)</f>
        <v>71</v>
      </c>
      <c r="S1332" s="25" t="n">
        <f aca="false">IF(C1332&lt;&gt;C1333,Q1332,0)</f>
        <v>259.43187</v>
      </c>
      <c r="T1332" s="0" t="s">
        <v>31</v>
      </c>
      <c r="U1332" s="27"/>
      <c r="V1332" s="28"/>
    </row>
    <row r="1333" customFormat="false" ht="15" hidden="false" customHeight="true" outlineLevel="0" collapsed="false">
      <c r="A1333" s="16" t="n">
        <v>1332</v>
      </c>
      <c r="B1333" s="17" t="s">
        <v>19</v>
      </c>
      <c r="C1333" s="17" t="n">
        <v>39500007</v>
      </c>
      <c r="D1333" s="17" t="str">
        <f aca="false">LEFT(C1333,3)</f>
        <v>395</v>
      </c>
      <c r="E1333" s="16" t="s">
        <v>423</v>
      </c>
      <c r="F1333" s="18" t="s">
        <v>47</v>
      </c>
      <c r="G1333" s="17" t="s">
        <v>10</v>
      </c>
      <c r="H1333" s="17" t="s">
        <v>22</v>
      </c>
      <c r="I1333" s="19" t="n">
        <v>42736</v>
      </c>
      <c r="J1333" s="16"/>
      <c r="K1333" s="17" t="n">
        <v>24</v>
      </c>
      <c r="L1333" s="17"/>
      <c r="M1333" s="20" t="n">
        <f aca="false">IF(C1333&lt;&gt;C1332,K1333,IF(K1333="",M1332-L1333,M1332+K1333))</f>
        <v>24</v>
      </c>
      <c r="N1333" s="21" t="n">
        <v>17.10016</v>
      </c>
      <c r="O1333" s="22" t="n">
        <f aca="false">K1333*N1333</f>
        <v>410.40384</v>
      </c>
      <c r="P1333" s="22" t="n">
        <f aca="false">L1333*N1333</f>
        <v>0</v>
      </c>
      <c r="Q1333" s="23" t="n">
        <f aca="false">IF(C1333&lt;&gt;C1332,O1333,IF(O1333=0,Q1332-P1333,Q1332+O1333))</f>
        <v>410.40384</v>
      </c>
      <c r="R1333" s="24" t="n">
        <f aca="false">IF(C1333&lt;&gt;C1334,M1333,0)</f>
        <v>0</v>
      </c>
      <c r="S1333" s="25" t="n">
        <f aca="false">IF(C1333&lt;&gt;C1334,Q1333,0)</f>
        <v>0</v>
      </c>
      <c r="T1333" s="26" t="s">
        <v>23</v>
      </c>
      <c r="U1333" s="27"/>
      <c r="V1333" s="28"/>
    </row>
    <row r="1334" customFormat="false" ht="15" hidden="false" customHeight="true" outlineLevel="0" collapsed="false">
      <c r="A1334" s="16" t="n">
        <v>1333</v>
      </c>
      <c r="B1334" s="17" t="s">
        <v>19</v>
      </c>
      <c r="C1334" s="17" t="n">
        <v>39500007</v>
      </c>
      <c r="D1334" s="17" t="str">
        <f aca="false">LEFT(C1334,3)</f>
        <v>395</v>
      </c>
      <c r="E1334" s="16" t="s">
        <v>423</v>
      </c>
      <c r="F1334" s="18" t="s">
        <v>47</v>
      </c>
      <c r="G1334" s="17" t="s">
        <v>11</v>
      </c>
      <c r="H1334" s="17" t="n">
        <v>12550</v>
      </c>
      <c r="I1334" s="19" t="n">
        <v>42740</v>
      </c>
      <c r="J1334" s="16"/>
      <c r="K1334" s="17"/>
      <c r="L1334" s="17" t="n">
        <v>2</v>
      </c>
      <c r="M1334" s="20" t="n">
        <f aca="false">IF(C1334&lt;&gt;C1333,K1334,IF(K1334="",M1333-L1334,M1333+K1334))</f>
        <v>22</v>
      </c>
      <c r="N1334" s="21" t="n">
        <v>17.10016</v>
      </c>
      <c r="O1334" s="22" t="n">
        <f aca="false">K1334*N1334</f>
        <v>0</v>
      </c>
      <c r="P1334" s="22" t="n">
        <f aca="false">L1334*N1334</f>
        <v>34.20032</v>
      </c>
      <c r="Q1334" s="23" t="n">
        <f aca="false">IF(C1334&lt;&gt;C1333,O1334,IF(O1334=0,Q1333-P1334,Q1333+O1334))</f>
        <v>376.20352</v>
      </c>
      <c r="R1334" s="24" t="n">
        <f aca="false">IF(C1334&lt;&gt;C1335,M1334,0)</f>
        <v>0</v>
      </c>
      <c r="S1334" s="25" t="n">
        <f aca="false">IF(C1334&lt;&gt;C1335,Q1334,0)</f>
        <v>0</v>
      </c>
      <c r="T1334" s="16" t="s">
        <v>24</v>
      </c>
      <c r="U1334" s="27"/>
      <c r="V1334" s="28"/>
    </row>
    <row r="1335" customFormat="false" ht="15" hidden="false" customHeight="true" outlineLevel="0" collapsed="false">
      <c r="A1335" s="16" t="n">
        <v>1334</v>
      </c>
      <c r="B1335" s="17" t="s">
        <v>19</v>
      </c>
      <c r="C1335" s="17" t="n">
        <v>39500007</v>
      </c>
      <c r="D1335" s="17" t="str">
        <f aca="false">LEFT(C1335,3)</f>
        <v>395</v>
      </c>
      <c r="E1335" s="16" t="s">
        <v>423</v>
      </c>
      <c r="F1335" s="18" t="s">
        <v>47</v>
      </c>
      <c r="G1335" s="17" t="s">
        <v>11</v>
      </c>
      <c r="H1335" s="17" t="n">
        <v>12795</v>
      </c>
      <c r="I1335" s="19" t="n">
        <v>42795</v>
      </c>
      <c r="J1335" s="16"/>
      <c r="K1335" s="17"/>
      <c r="L1335" s="17" t="n">
        <v>3</v>
      </c>
      <c r="M1335" s="20" t="n">
        <f aca="false">IF(C1335&lt;&gt;C1334,K1335,IF(K1335="",M1334-L1335,M1334+K1335))</f>
        <v>19</v>
      </c>
      <c r="N1335" s="21" t="n">
        <v>17.10016</v>
      </c>
      <c r="O1335" s="22" t="n">
        <f aca="false">K1335*N1335</f>
        <v>0</v>
      </c>
      <c r="P1335" s="22" t="n">
        <f aca="false">L1335*N1335</f>
        <v>51.30048</v>
      </c>
      <c r="Q1335" s="23" t="n">
        <f aca="false">IF(C1335&lt;&gt;C1334,O1335,IF(O1335=0,Q1334-P1335,Q1334+O1335))</f>
        <v>324.90304</v>
      </c>
      <c r="R1335" s="24" t="n">
        <f aca="false">IF(C1335&lt;&gt;C1336,M1335,0)</f>
        <v>0</v>
      </c>
      <c r="S1335" s="25" t="n">
        <f aca="false">IF(C1335&lt;&gt;C1336,Q1335,0)</f>
        <v>0</v>
      </c>
      <c r="T1335" s="0" t="s">
        <v>26</v>
      </c>
      <c r="U1335" s="27"/>
      <c r="V1335" s="28"/>
    </row>
    <row r="1336" customFormat="false" ht="15" hidden="false" customHeight="true" outlineLevel="0" collapsed="false">
      <c r="A1336" s="16" t="n">
        <v>1335</v>
      </c>
      <c r="B1336" s="17" t="s">
        <v>19</v>
      </c>
      <c r="C1336" s="30" t="n">
        <v>39500007</v>
      </c>
      <c r="D1336" s="30" t="n">
        <v>395</v>
      </c>
      <c r="E1336" s="16" t="s">
        <v>423</v>
      </c>
      <c r="F1336" s="18" t="s">
        <v>47</v>
      </c>
      <c r="G1336" s="30" t="s">
        <v>11</v>
      </c>
      <c r="H1336" s="30" t="n">
        <v>13064</v>
      </c>
      <c r="I1336" s="32" t="n">
        <v>42852</v>
      </c>
      <c r="J1336" s="33"/>
      <c r="K1336" s="30"/>
      <c r="L1336" s="30" t="n">
        <v>4</v>
      </c>
      <c r="M1336" s="20" t="n">
        <f aca="false">IF(C1336&lt;&gt;C1335,K1336,IF(K1336="",M1335-L1336,M1335+K1336))</f>
        <v>15</v>
      </c>
      <c r="N1336" s="21" t="n">
        <v>17.10016</v>
      </c>
      <c r="O1336" s="22" t="n">
        <f aca="false">K1336*N1336</f>
        <v>0</v>
      </c>
      <c r="P1336" s="22" t="n">
        <f aca="false">L1336*N1336</f>
        <v>68.40064</v>
      </c>
      <c r="Q1336" s="23" t="n">
        <f aca="false">IF(C1336&lt;&gt;C1335,O1336,IF(O1336=0,Q1335-P1336,Q1335+O1336))</f>
        <v>256.5024</v>
      </c>
      <c r="R1336" s="24" t="n">
        <f aca="false">IF(C1336&lt;&gt;C1337,M1336,0)</f>
        <v>0</v>
      </c>
      <c r="S1336" s="25" t="n">
        <f aca="false">IF(C1336&lt;&gt;C1337,Q1336,0)</f>
        <v>0</v>
      </c>
      <c r="T1336" s="0" t="s">
        <v>27</v>
      </c>
      <c r="U1336" s="27"/>
      <c r="V1336" s="28"/>
    </row>
    <row r="1337" customFormat="false" ht="15" hidden="false" customHeight="true" outlineLevel="0" collapsed="false">
      <c r="A1337" s="16" t="n">
        <v>1336</v>
      </c>
      <c r="B1337" s="17" t="s">
        <v>19</v>
      </c>
      <c r="C1337" s="1" t="n">
        <v>39500007</v>
      </c>
      <c r="D1337" s="1" t="n">
        <v>395</v>
      </c>
      <c r="E1337" s="16" t="s">
        <v>423</v>
      </c>
      <c r="F1337" s="18" t="s">
        <v>47</v>
      </c>
      <c r="G1337" s="1" t="s">
        <v>11</v>
      </c>
      <c r="H1337" s="1" t="n">
        <v>13235</v>
      </c>
      <c r="I1337" s="3" t="n">
        <v>42887</v>
      </c>
      <c r="L1337" s="1" t="n">
        <v>1</v>
      </c>
      <c r="M1337" s="20" t="n">
        <f aca="false">IF(C1337&lt;&gt;C1336,K1337,IF(K1337="",M1336-L1337,M1336+K1337))</f>
        <v>14</v>
      </c>
      <c r="N1337" s="21" t="n">
        <v>17.10016</v>
      </c>
      <c r="O1337" s="22" t="n">
        <f aca="false">K1337*N1337</f>
        <v>0</v>
      </c>
      <c r="P1337" s="22" t="n">
        <f aca="false">L1337*N1337</f>
        <v>17.10016</v>
      </c>
      <c r="Q1337" s="23" t="n">
        <f aca="false">IF(C1337&lt;&gt;C1336,O1337,IF(O1337=0,Q1336-P1337,Q1336+O1337))</f>
        <v>239.40224</v>
      </c>
      <c r="R1337" s="24" t="n">
        <f aca="false">IF(C1337&lt;&gt;C1338,M1337,0)</f>
        <v>14</v>
      </c>
      <c r="S1337" s="25" t="n">
        <f aca="false">IF(C1337&lt;&gt;C1338,Q1337,0)</f>
        <v>239.40224</v>
      </c>
      <c r="T1337" s="0" t="s">
        <v>28</v>
      </c>
      <c r="U1337" s="27"/>
      <c r="V1337" s="28"/>
    </row>
    <row r="1338" customFormat="false" ht="15" hidden="false" customHeight="true" outlineLevel="0" collapsed="false">
      <c r="A1338" s="16" t="n">
        <v>1337</v>
      </c>
      <c r="B1338" s="17" t="s">
        <v>19</v>
      </c>
      <c r="C1338" s="17" t="n">
        <v>39500009</v>
      </c>
      <c r="D1338" s="17" t="str">
        <f aca="false">LEFT(C1338,3)</f>
        <v>395</v>
      </c>
      <c r="E1338" s="16" t="s">
        <v>424</v>
      </c>
      <c r="F1338" s="18" t="s">
        <v>47</v>
      </c>
      <c r="G1338" s="17" t="s">
        <v>10</v>
      </c>
      <c r="H1338" s="17" t="s">
        <v>22</v>
      </c>
      <c r="I1338" s="19" t="n">
        <v>42736</v>
      </c>
      <c r="J1338" s="16"/>
      <c r="K1338" s="17" t="n">
        <v>13</v>
      </c>
      <c r="L1338" s="17"/>
      <c r="M1338" s="20" t="n">
        <f aca="false">IF(C1338&lt;&gt;C1337,K1338,IF(K1338="",M1337-L1338,M1337+K1338))</f>
        <v>13</v>
      </c>
      <c r="N1338" s="21" t="n">
        <v>4.53553</v>
      </c>
      <c r="O1338" s="22" t="n">
        <f aca="false">K1338*N1338</f>
        <v>58.96189</v>
      </c>
      <c r="P1338" s="22" t="n">
        <f aca="false">L1338*N1338</f>
        <v>0</v>
      </c>
      <c r="Q1338" s="23" t="n">
        <f aca="false">IF(C1338&lt;&gt;C1337,O1338,IF(O1338=0,Q1337-P1338,Q1337+O1338))</f>
        <v>58.96189</v>
      </c>
      <c r="R1338" s="24" t="n">
        <f aca="false">IF(C1338&lt;&gt;C1339,M1338,0)</f>
        <v>0</v>
      </c>
      <c r="S1338" s="25" t="n">
        <f aca="false">IF(C1338&lt;&gt;C1339,Q1338,0)</f>
        <v>0</v>
      </c>
      <c r="T1338" s="26" t="s">
        <v>23</v>
      </c>
      <c r="U1338" s="27"/>
      <c r="V1338" s="28"/>
    </row>
    <row r="1339" customFormat="false" ht="15" hidden="false" customHeight="true" outlineLevel="0" collapsed="false">
      <c r="A1339" s="16" t="n">
        <v>1338</v>
      </c>
      <c r="B1339" s="17" t="s">
        <v>19</v>
      </c>
      <c r="C1339" s="17" t="n">
        <v>39500009</v>
      </c>
      <c r="D1339" s="17" t="str">
        <f aca="false">LEFT(C1339,3)</f>
        <v>395</v>
      </c>
      <c r="E1339" s="16" t="s">
        <v>424</v>
      </c>
      <c r="F1339" s="18" t="s">
        <v>47</v>
      </c>
      <c r="G1339" s="17" t="s">
        <v>11</v>
      </c>
      <c r="H1339" s="17" t="n">
        <v>12534</v>
      </c>
      <c r="I1339" s="19" t="n">
        <v>42738</v>
      </c>
      <c r="J1339" s="16"/>
      <c r="K1339" s="17"/>
      <c r="L1339" s="17" t="n">
        <v>2</v>
      </c>
      <c r="M1339" s="20" t="n">
        <f aca="false">IF(C1339&lt;&gt;C1338,K1339,IF(K1339="",M1338-L1339,M1338+K1339))</f>
        <v>11</v>
      </c>
      <c r="N1339" s="21" t="n">
        <v>4.53553</v>
      </c>
      <c r="O1339" s="22" t="n">
        <f aca="false">K1339*N1339</f>
        <v>0</v>
      </c>
      <c r="P1339" s="22" t="n">
        <f aca="false">L1339*N1339</f>
        <v>9.07106</v>
      </c>
      <c r="Q1339" s="23" t="n">
        <f aca="false">IF(C1339&lt;&gt;C1338,O1339,IF(O1339=0,Q1338-P1339,Q1338+O1339))</f>
        <v>49.89083</v>
      </c>
      <c r="R1339" s="24" t="n">
        <f aca="false">IF(C1339&lt;&gt;C1340,M1339,0)</f>
        <v>0</v>
      </c>
      <c r="S1339" s="25" t="n">
        <f aca="false">IF(C1339&lt;&gt;C1340,Q1339,0)</f>
        <v>0</v>
      </c>
      <c r="T1339" s="16" t="s">
        <v>24</v>
      </c>
      <c r="U1339" s="27"/>
      <c r="V1339" s="28"/>
    </row>
    <row r="1340" customFormat="false" ht="15" hidden="false" customHeight="true" outlineLevel="0" collapsed="false">
      <c r="A1340" s="16" t="n">
        <v>1339</v>
      </c>
      <c r="B1340" s="17" t="s">
        <v>19</v>
      </c>
      <c r="C1340" s="17" t="n">
        <v>39500009</v>
      </c>
      <c r="D1340" s="17" t="str">
        <f aca="false">LEFT(C1340,3)</f>
        <v>395</v>
      </c>
      <c r="E1340" s="16" t="s">
        <v>424</v>
      </c>
      <c r="F1340" s="18" t="s">
        <v>47</v>
      </c>
      <c r="G1340" s="17" t="s">
        <v>11</v>
      </c>
      <c r="H1340" s="17" t="n">
        <v>12540</v>
      </c>
      <c r="I1340" s="19" t="n">
        <v>42739</v>
      </c>
      <c r="J1340" s="16"/>
      <c r="K1340" s="17"/>
      <c r="L1340" s="17" t="n">
        <v>2</v>
      </c>
      <c r="M1340" s="20" t="n">
        <f aca="false">IF(C1340&lt;&gt;C1339,K1340,IF(K1340="",M1339-L1340,M1339+K1340))</f>
        <v>9</v>
      </c>
      <c r="N1340" s="21" t="n">
        <v>4.53553</v>
      </c>
      <c r="O1340" s="22" t="n">
        <f aca="false">K1340*N1340</f>
        <v>0</v>
      </c>
      <c r="P1340" s="22" t="n">
        <f aca="false">L1340*N1340</f>
        <v>9.07106</v>
      </c>
      <c r="Q1340" s="23" t="n">
        <f aca="false">IF(C1340&lt;&gt;C1339,O1340,IF(O1340=0,Q1339-P1340,Q1339+O1340))</f>
        <v>40.81977</v>
      </c>
      <c r="R1340" s="24" t="n">
        <f aca="false">IF(C1340&lt;&gt;C1341,M1340,0)</f>
        <v>0</v>
      </c>
      <c r="S1340" s="25" t="n">
        <f aca="false">IF(C1340&lt;&gt;C1341,Q1340,0)</f>
        <v>0</v>
      </c>
      <c r="T1340" s="16" t="s">
        <v>24</v>
      </c>
      <c r="U1340" s="27"/>
      <c r="V1340" s="28"/>
    </row>
    <row r="1341" customFormat="false" ht="15" hidden="false" customHeight="true" outlineLevel="0" collapsed="false">
      <c r="A1341" s="16" t="n">
        <v>1340</v>
      </c>
      <c r="B1341" s="17" t="s">
        <v>19</v>
      </c>
      <c r="C1341" s="17" t="n">
        <v>39500009</v>
      </c>
      <c r="D1341" s="17" t="str">
        <f aca="false">LEFT(C1341,3)</f>
        <v>395</v>
      </c>
      <c r="E1341" s="16" t="s">
        <v>424</v>
      </c>
      <c r="F1341" s="18" t="s">
        <v>47</v>
      </c>
      <c r="G1341" s="17" t="s">
        <v>11</v>
      </c>
      <c r="H1341" s="17" t="n">
        <v>12550</v>
      </c>
      <c r="I1341" s="19" t="n">
        <v>42740</v>
      </c>
      <c r="J1341" s="16"/>
      <c r="K1341" s="17"/>
      <c r="L1341" s="17" t="n">
        <v>2</v>
      </c>
      <c r="M1341" s="20" t="n">
        <f aca="false">IF(C1341&lt;&gt;C1340,K1341,IF(K1341="",M1340-L1341,M1340+K1341))</f>
        <v>7</v>
      </c>
      <c r="N1341" s="21" t="n">
        <v>4.53553</v>
      </c>
      <c r="O1341" s="22" t="n">
        <f aca="false">K1341*N1341</f>
        <v>0</v>
      </c>
      <c r="P1341" s="22" t="n">
        <f aca="false">L1341*N1341</f>
        <v>9.07106</v>
      </c>
      <c r="Q1341" s="23" t="n">
        <f aca="false">IF(C1341&lt;&gt;C1340,O1341,IF(O1341=0,Q1340-P1341,Q1340+O1341))</f>
        <v>31.74871</v>
      </c>
      <c r="R1341" s="24" t="n">
        <f aca="false">IF(C1341&lt;&gt;C1342,M1341,0)</f>
        <v>0</v>
      </c>
      <c r="S1341" s="25" t="n">
        <f aca="false">IF(C1341&lt;&gt;C1342,Q1341,0)</f>
        <v>0</v>
      </c>
      <c r="T1341" s="16" t="s">
        <v>24</v>
      </c>
      <c r="U1341" s="27"/>
      <c r="V1341" s="28"/>
    </row>
    <row r="1342" customFormat="false" ht="15" hidden="false" customHeight="true" outlineLevel="0" collapsed="false">
      <c r="A1342" s="16" t="n">
        <v>1341</v>
      </c>
      <c r="B1342" s="17" t="s">
        <v>19</v>
      </c>
      <c r="C1342" s="17" t="n">
        <v>39500009</v>
      </c>
      <c r="D1342" s="17" t="str">
        <f aca="false">LEFT(C1342,3)</f>
        <v>395</v>
      </c>
      <c r="E1342" s="16" t="s">
        <v>424</v>
      </c>
      <c r="F1342" s="18" t="s">
        <v>47</v>
      </c>
      <c r="G1342" s="17" t="s">
        <v>11</v>
      </c>
      <c r="H1342" s="17" t="n">
        <v>12555</v>
      </c>
      <c r="I1342" s="19" t="n">
        <v>42741</v>
      </c>
      <c r="J1342" s="16"/>
      <c r="K1342" s="17"/>
      <c r="L1342" s="17" t="n">
        <v>1</v>
      </c>
      <c r="M1342" s="20" t="n">
        <f aca="false">IF(C1342&lt;&gt;C1341,K1342,IF(K1342="",M1341-L1342,M1341+K1342))</f>
        <v>6</v>
      </c>
      <c r="N1342" s="21" t="n">
        <v>4.53553</v>
      </c>
      <c r="O1342" s="22" t="n">
        <f aca="false">K1342*N1342</f>
        <v>0</v>
      </c>
      <c r="P1342" s="22" t="n">
        <f aca="false">L1342*N1342</f>
        <v>4.53553</v>
      </c>
      <c r="Q1342" s="23" t="n">
        <f aca="false">IF(C1342&lt;&gt;C1341,O1342,IF(O1342=0,Q1341-P1342,Q1341+O1342))</f>
        <v>27.21318</v>
      </c>
      <c r="R1342" s="24" t="n">
        <f aca="false">IF(C1342&lt;&gt;C1343,M1342,0)</f>
        <v>0</v>
      </c>
      <c r="S1342" s="25" t="n">
        <f aca="false">IF(C1342&lt;&gt;C1343,Q1342,0)</f>
        <v>0</v>
      </c>
      <c r="T1342" s="16" t="s">
        <v>24</v>
      </c>
      <c r="U1342" s="27"/>
      <c r="V1342" s="28"/>
    </row>
    <row r="1343" customFormat="false" ht="15" hidden="false" customHeight="true" outlineLevel="0" collapsed="false">
      <c r="A1343" s="16" t="n">
        <v>1342</v>
      </c>
      <c r="B1343" s="17" t="s">
        <v>19</v>
      </c>
      <c r="C1343" s="17" t="n">
        <v>39500009</v>
      </c>
      <c r="D1343" s="17" t="str">
        <f aca="false">LEFT(C1343,3)</f>
        <v>395</v>
      </c>
      <c r="E1343" s="16" t="s">
        <v>424</v>
      </c>
      <c r="F1343" s="18" t="s">
        <v>47</v>
      </c>
      <c r="G1343" s="17" t="s">
        <v>11</v>
      </c>
      <c r="H1343" s="17" t="n">
        <v>12556</v>
      </c>
      <c r="I1343" s="19" t="n">
        <v>42741</v>
      </c>
      <c r="J1343" s="16"/>
      <c r="K1343" s="17"/>
      <c r="L1343" s="17" t="n">
        <v>1</v>
      </c>
      <c r="M1343" s="20" t="n">
        <f aca="false">IF(C1343&lt;&gt;C1342,K1343,IF(K1343="",M1342-L1343,M1342+K1343))</f>
        <v>5</v>
      </c>
      <c r="N1343" s="21" t="n">
        <v>4.53553</v>
      </c>
      <c r="O1343" s="22" t="n">
        <f aca="false">K1343*N1343</f>
        <v>0</v>
      </c>
      <c r="P1343" s="22" t="n">
        <f aca="false">L1343*N1343</f>
        <v>4.53553</v>
      </c>
      <c r="Q1343" s="23" t="n">
        <f aca="false">IF(C1343&lt;&gt;C1342,O1343,IF(O1343=0,Q1342-P1343,Q1342+O1343))</f>
        <v>22.67765</v>
      </c>
      <c r="R1343" s="24" t="n">
        <f aca="false">IF(C1343&lt;&gt;C1344,M1343,0)</f>
        <v>0</v>
      </c>
      <c r="S1343" s="25" t="n">
        <f aca="false">IF(C1343&lt;&gt;C1344,Q1343,0)</f>
        <v>0</v>
      </c>
      <c r="T1343" s="16" t="s">
        <v>24</v>
      </c>
      <c r="U1343" s="27"/>
      <c r="V1343" s="28"/>
    </row>
    <row r="1344" customFormat="false" ht="15" hidden="false" customHeight="true" outlineLevel="0" collapsed="false">
      <c r="A1344" s="16" t="n">
        <v>1343</v>
      </c>
      <c r="B1344" s="17" t="s">
        <v>19</v>
      </c>
      <c r="C1344" s="17" t="n">
        <v>39500009</v>
      </c>
      <c r="D1344" s="17" t="str">
        <f aca="false">LEFT(C1344,3)</f>
        <v>395</v>
      </c>
      <c r="E1344" s="16" t="s">
        <v>424</v>
      </c>
      <c r="F1344" s="18" t="s">
        <v>47</v>
      </c>
      <c r="G1344" s="17" t="s">
        <v>11</v>
      </c>
      <c r="H1344" s="17" t="n">
        <v>12572</v>
      </c>
      <c r="I1344" s="19" t="n">
        <v>42747</v>
      </c>
      <c r="J1344" s="16"/>
      <c r="K1344" s="17"/>
      <c r="L1344" s="17" t="n">
        <v>1</v>
      </c>
      <c r="M1344" s="20" t="n">
        <f aca="false">IF(C1344&lt;&gt;C1343,K1344,IF(K1344="",M1343-L1344,M1343+K1344))</f>
        <v>4</v>
      </c>
      <c r="N1344" s="21" t="n">
        <v>4.53553</v>
      </c>
      <c r="O1344" s="22" t="n">
        <f aca="false">K1344*N1344</f>
        <v>0</v>
      </c>
      <c r="P1344" s="22" t="n">
        <f aca="false">L1344*N1344</f>
        <v>4.53553</v>
      </c>
      <c r="Q1344" s="23" t="n">
        <f aca="false">IF(C1344&lt;&gt;C1343,O1344,IF(O1344=0,Q1343-P1344,Q1343+O1344))</f>
        <v>18.14212</v>
      </c>
      <c r="R1344" s="24" t="n">
        <f aca="false">IF(C1344&lt;&gt;C1345,M1344,0)</f>
        <v>0</v>
      </c>
      <c r="S1344" s="25" t="n">
        <f aca="false">IF(C1344&lt;&gt;C1345,Q1344,0)</f>
        <v>0</v>
      </c>
      <c r="T1344" s="16" t="s">
        <v>24</v>
      </c>
      <c r="U1344" s="27"/>
      <c r="V1344" s="28"/>
    </row>
    <row r="1345" customFormat="false" ht="15" hidden="false" customHeight="true" outlineLevel="0" collapsed="false">
      <c r="A1345" s="16" t="n">
        <v>1344</v>
      </c>
      <c r="B1345" s="17" t="s">
        <v>19</v>
      </c>
      <c r="C1345" s="17" t="n">
        <v>39500009</v>
      </c>
      <c r="D1345" s="17" t="str">
        <f aca="false">LEFT(C1345,3)</f>
        <v>395</v>
      </c>
      <c r="E1345" s="16" t="s">
        <v>424</v>
      </c>
      <c r="F1345" s="18" t="s">
        <v>47</v>
      </c>
      <c r="G1345" s="17" t="s">
        <v>11</v>
      </c>
      <c r="H1345" s="17" t="n">
        <v>12580</v>
      </c>
      <c r="I1345" s="19" t="n">
        <v>42751</v>
      </c>
      <c r="J1345" s="16"/>
      <c r="K1345" s="17"/>
      <c r="L1345" s="17" t="n">
        <v>4</v>
      </c>
      <c r="M1345" s="20" t="n">
        <f aca="false">IF(C1345&lt;&gt;C1344,K1345,IF(K1345="",M1344-L1345,M1344+K1345))</f>
        <v>0</v>
      </c>
      <c r="N1345" s="21" t="n">
        <v>4.53553</v>
      </c>
      <c r="O1345" s="22" t="n">
        <f aca="false">K1345*N1345</f>
        <v>0</v>
      </c>
      <c r="P1345" s="22" t="n">
        <f aca="false">L1345*N1345</f>
        <v>18.14212</v>
      </c>
      <c r="Q1345" s="23" t="n">
        <f aca="false">IF(C1345&lt;&gt;C1344,O1345,IF(O1345=0,Q1344-P1345,Q1344+O1345))</f>
        <v>0</v>
      </c>
      <c r="R1345" s="24" t="n">
        <f aca="false">IF(C1345&lt;&gt;C1346,M1345,0)</f>
        <v>0</v>
      </c>
      <c r="S1345" s="25" t="n">
        <f aca="false">IF(C1345&lt;&gt;C1346,Q1345,0)</f>
        <v>0</v>
      </c>
      <c r="T1345" s="16" t="s">
        <v>24</v>
      </c>
      <c r="U1345" s="27"/>
      <c r="V1345" s="28"/>
    </row>
    <row r="1346" customFormat="false" ht="15" hidden="false" customHeight="true" outlineLevel="0" collapsed="false">
      <c r="A1346" s="16" t="n">
        <v>1345</v>
      </c>
      <c r="B1346" s="17" t="s">
        <v>19</v>
      </c>
      <c r="C1346" s="17" t="n">
        <v>39500009</v>
      </c>
      <c r="D1346" s="17" t="n">
        <v>395</v>
      </c>
      <c r="E1346" s="16" t="s">
        <v>424</v>
      </c>
      <c r="F1346" s="18" t="s">
        <v>47</v>
      </c>
      <c r="G1346" s="17" t="s">
        <v>10</v>
      </c>
      <c r="H1346" s="17" t="n">
        <v>2337</v>
      </c>
      <c r="I1346" s="19" t="n">
        <v>42835</v>
      </c>
      <c r="J1346" s="16" t="s">
        <v>419</v>
      </c>
      <c r="K1346" s="17" t="n">
        <v>120</v>
      </c>
      <c r="L1346" s="17"/>
      <c r="M1346" s="20" t="n">
        <f aca="false">IF(C1346&lt;&gt;C1345,K1346,IF(K1346="",M1345-L1346,M1345+K1346))</f>
        <v>120</v>
      </c>
      <c r="N1346" s="21" t="n">
        <v>3.8</v>
      </c>
      <c r="O1346" s="22" t="n">
        <f aca="false">K1346*N1346</f>
        <v>456</v>
      </c>
      <c r="P1346" s="22" t="n">
        <f aca="false">L1346*N1346</f>
        <v>0</v>
      </c>
      <c r="Q1346" s="23" t="n">
        <f aca="false">IF(C1346&lt;&gt;C1345,O1346,IF(O1346=0,Q1345-P1346,Q1345+O1346))</f>
        <v>456</v>
      </c>
      <c r="R1346" s="24" t="n">
        <f aca="false">IF(C1346&lt;&gt;C1347,M1346,0)</f>
        <v>0</v>
      </c>
      <c r="S1346" s="25" t="n">
        <f aca="false">IF(C1346&lt;&gt;C1347,Q1346,0)</f>
        <v>0</v>
      </c>
      <c r="T1346" s="0" t="s">
        <v>31</v>
      </c>
      <c r="U1346" s="27"/>
      <c r="V1346" s="28"/>
    </row>
    <row r="1347" customFormat="false" ht="15" hidden="false" customHeight="true" outlineLevel="0" collapsed="false">
      <c r="A1347" s="16" t="n">
        <v>1346</v>
      </c>
      <c r="B1347" s="17" t="s">
        <v>19</v>
      </c>
      <c r="C1347" s="1" t="n">
        <v>39500009</v>
      </c>
      <c r="D1347" s="1" t="n">
        <v>395</v>
      </c>
      <c r="E1347" s="0" t="s">
        <v>424</v>
      </c>
      <c r="F1347" s="44" t="s">
        <v>47</v>
      </c>
      <c r="G1347" s="1" t="s">
        <v>11</v>
      </c>
      <c r="H1347" s="1" t="n">
        <v>13033</v>
      </c>
      <c r="I1347" s="3" t="n">
        <v>42849</v>
      </c>
      <c r="L1347" s="1" t="n">
        <v>3</v>
      </c>
      <c r="M1347" s="20" t="n">
        <f aca="false">IF(C1347&lt;&gt;C1346,K1347,IF(K1347="",M1346-L1347,M1346+K1347))</f>
        <v>117</v>
      </c>
      <c r="N1347" s="21" t="n">
        <v>3.8</v>
      </c>
      <c r="O1347" s="22" t="n">
        <f aca="false">K1347*N1347</f>
        <v>0</v>
      </c>
      <c r="P1347" s="22" t="n">
        <f aca="false">L1347*N1347</f>
        <v>11.4</v>
      </c>
      <c r="Q1347" s="23" t="n">
        <f aca="false">IF(C1347&lt;&gt;C1346,O1347,IF(O1347=0,Q1346-P1347,Q1346+O1347))</f>
        <v>444.6</v>
      </c>
      <c r="R1347" s="24" t="n">
        <f aca="false">IF(C1347&lt;&gt;C1348,M1347,0)</f>
        <v>0</v>
      </c>
      <c r="S1347" s="25" t="n">
        <f aca="false">IF(C1347&lt;&gt;C1348,Q1347,0)</f>
        <v>0</v>
      </c>
      <c r="T1347" s="0" t="s">
        <v>31</v>
      </c>
      <c r="U1347" s="27"/>
      <c r="V1347" s="28"/>
    </row>
    <row r="1348" customFormat="false" ht="15" hidden="false" customHeight="true" outlineLevel="0" collapsed="false">
      <c r="A1348" s="16" t="n">
        <v>1347</v>
      </c>
      <c r="B1348" s="17" t="s">
        <v>19</v>
      </c>
      <c r="C1348" s="30" t="n">
        <v>39500009</v>
      </c>
      <c r="D1348" s="30" t="n">
        <v>395</v>
      </c>
      <c r="E1348" s="33" t="s">
        <v>424</v>
      </c>
      <c r="F1348" s="31" t="s">
        <v>47</v>
      </c>
      <c r="G1348" s="30" t="s">
        <v>11</v>
      </c>
      <c r="H1348" s="30" t="n">
        <v>13046</v>
      </c>
      <c r="I1348" s="32" t="n">
        <v>42851</v>
      </c>
      <c r="J1348" s="33"/>
      <c r="K1348" s="30"/>
      <c r="L1348" s="30" t="n">
        <v>2</v>
      </c>
      <c r="M1348" s="20" t="n">
        <f aca="false">IF(C1348&lt;&gt;C1347,K1348,IF(K1348="",M1347-L1348,M1347+K1348))</f>
        <v>115</v>
      </c>
      <c r="N1348" s="21" t="n">
        <v>3.8</v>
      </c>
      <c r="O1348" s="22" t="n">
        <f aca="false">K1348*N1348</f>
        <v>0</v>
      </c>
      <c r="P1348" s="22" t="n">
        <f aca="false">L1348*N1348</f>
        <v>7.6</v>
      </c>
      <c r="Q1348" s="23" t="n">
        <f aca="false">IF(C1348&lt;&gt;C1347,O1348,IF(O1348=0,Q1347-P1348,Q1347+O1348))</f>
        <v>437</v>
      </c>
      <c r="R1348" s="24" t="n">
        <f aca="false">IF(C1348&lt;&gt;C1349,M1348,0)</f>
        <v>0</v>
      </c>
      <c r="S1348" s="25" t="n">
        <f aca="false">IF(C1348&lt;&gt;C1349,Q1348,0)</f>
        <v>0</v>
      </c>
      <c r="T1348" s="0" t="s">
        <v>27</v>
      </c>
      <c r="U1348" s="27"/>
      <c r="V1348" s="28"/>
    </row>
    <row r="1349" customFormat="false" ht="15" hidden="false" customHeight="true" outlineLevel="0" collapsed="false">
      <c r="A1349" s="16" t="n">
        <v>1348</v>
      </c>
      <c r="B1349" s="17" t="s">
        <v>19</v>
      </c>
      <c r="C1349" s="30" t="n">
        <v>39500009</v>
      </c>
      <c r="D1349" s="30" t="n">
        <v>395</v>
      </c>
      <c r="E1349" s="33" t="s">
        <v>424</v>
      </c>
      <c r="F1349" s="31" t="s">
        <v>47</v>
      </c>
      <c r="G1349" s="30" t="s">
        <v>11</v>
      </c>
      <c r="H1349" s="30" t="n">
        <v>13049</v>
      </c>
      <c r="I1349" s="32" t="n">
        <v>42851</v>
      </c>
      <c r="J1349" s="33"/>
      <c r="K1349" s="30"/>
      <c r="L1349" s="30" t="n">
        <v>1</v>
      </c>
      <c r="M1349" s="20" t="n">
        <f aca="false">IF(C1349&lt;&gt;C1348,K1349,IF(K1349="",M1348-L1349,M1348+K1349))</f>
        <v>114</v>
      </c>
      <c r="N1349" s="21" t="n">
        <v>3.8</v>
      </c>
      <c r="O1349" s="22" t="n">
        <f aca="false">K1349*N1349</f>
        <v>0</v>
      </c>
      <c r="P1349" s="22" t="n">
        <f aca="false">L1349*N1349</f>
        <v>3.8</v>
      </c>
      <c r="Q1349" s="23" t="n">
        <f aca="false">IF(C1349&lt;&gt;C1348,O1349,IF(O1349=0,Q1348-P1349,Q1348+O1349))</f>
        <v>433.2</v>
      </c>
      <c r="R1349" s="24" t="n">
        <f aca="false">IF(C1349&lt;&gt;C1350,M1349,0)</f>
        <v>0</v>
      </c>
      <c r="S1349" s="25" t="n">
        <f aca="false">IF(C1349&lt;&gt;C1350,Q1349,0)</f>
        <v>0</v>
      </c>
      <c r="T1349" s="0" t="s">
        <v>27</v>
      </c>
      <c r="U1349" s="27"/>
      <c r="V1349" s="28"/>
    </row>
    <row r="1350" customFormat="false" ht="15" hidden="false" customHeight="true" outlineLevel="0" collapsed="false">
      <c r="A1350" s="16" t="n">
        <v>1349</v>
      </c>
      <c r="B1350" s="17" t="s">
        <v>19</v>
      </c>
      <c r="C1350" s="30" t="n">
        <v>39500009</v>
      </c>
      <c r="D1350" s="30" t="n">
        <v>395</v>
      </c>
      <c r="E1350" s="33" t="s">
        <v>424</v>
      </c>
      <c r="F1350" s="31" t="s">
        <v>47</v>
      </c>
      <c r="G1350" s="30" t="s">
        <v>11</v>
      </c>
      <c r="H1350" s="30" t="n">
        <v>13060</v>
      </c>
      <c r="I1350" s="32" t="n">
        <v>42852</v>
      </c>
      <c r="J1350" s="33"/>
      <c r="K1350" s="30"/>
      <c r="L1350" s="30" t="n">
        <v>4</v>
      </c>
      <c r="M1350" s="20" t="n">
        <f aca="false">IF(C1350&lt;&gt;C1349,K1350,IF(K1350="",M1349-L1350,M1349+K1350))</f>
        <v>110</v>
      </c>
      <c r="N1350" s="21" t="n">
        <v>3.8</v>
      </c>
      <c r="O1350" s="22" t="n">
        <f aca="false">K1350*N1350</f>
        <v>0</v>
      </c>
      <c r="P1350" s="22" t="n">
        <f aca="false">L1350*N1350</f>
        <v>15.2</v>
      </c>
      <c r="Q1350" s="23" t="n">
        <f aca="false">IF(C1350&lt;&gt;C1349,O1350,IF(O1350=0,Q1349-P1350,Q1349+O1350))</f>
        <v>418</v>
      </c>
      <c r="R1350" s="24" t="n">
        <f aca="false">IF(C1350&lt;&gt;C1351,M1350,0)</f>
        <v>0</v>
      </c>
      <c r="S1350" s="25" t="n">
        <f aca="false">IF(C1350&lt;&gt;C1351,Q1350,0)</f>
        <v>0</v>
      </c>
      <c r="T1350" s="0" t="s">
        <v>27</v>
      </c>
      <c r="U1350" s="27"/>
      <c r="V1350" s="28"/>
    </row>
    <row r="1351" customFormat="false" ht="15" hidden="false" customHeight="true" outlineLevel="0" collapsed="false">
      <c r="A1351" s="16" t="n">
        <v>1350</v>
      </c>
      <c r="B1351" s="17" t="s">
        <v>19</v>
      </c>
      <c r="C1351" s="30" t="n">
        <v>39500009</v>
      </c>
      <c r="D1351" s="30" t="n">
        <v>395</v>
      </c>
      <c r="E1351" s="33" t="s">
        <v>424</v>
      </c>
      <c r="F1351" s="31" t="s">
        <v>47</v>
      </c>
      <c r="G1351" s="30" t="s">
        <v>11</v>
      </c>
      <c r="H1351" s="30" t="n">
        <v>13063</v>
      </c>
      <c r="I1351" s="32" t="n">
        <v>42852</v>
      </c>
      <c r="J1351" s="33"/>
      <c r="K1351" s="30"/>
      <c r="L1351" s="30" t="n">
        <v>2</v>
      </c>
      <c r="M1351" s="20" t="n">
        <f aca="false">IF(C1351&lt;&gt;C1350,K1351,IF(K1351="",M1350-L1351,M1350+K1351))</f>
        <v>108</v>
      </c>
      <c r="N1351" s="21" t="n">
        <v>3.8</v>
      </c>
      <c r="O1351" s="22" t="n">
        <f aca="false">K1351*N1351</f>
        <v>0</v>
      </c>
      <c r="P1351" s="22" t="n">
        <f aca="false">L1351*N1351</f>
        <v>7.6</v>
      </c>
      <c r="Q1351" s="23" t="n">
        <f aca="false">IF(C1351&lt;&gt;C1350,O1351,IF(O1351=0,Q1350-P1351,Q1350+O1351))</f>
        <v>410.4</v>
      </c>
      <c r="R1351" s="24" t="n">
        <f aca="false">IF(C1351&lt;&gt;C1352,M1351,0)</f>
        <v>0</v>
      </c>
      <c r="S1351" s="25" t="n">
        <f aca="false">IF(C1351&lt;&gt;C1352,Q1351,0)</f>
        <v>0</v>
      </c>
      <c r="T1351" s="0" t="s">
        <v>27</v>
      </c>
      <c r="U1351" s="27"/>
      <c r="V1351" s="28"/>
    </row>
    <row r="1352" customFormat="false" ht="15" hidden="false" customHeight="true" outlineLevel="0" collapsed="false">
      <c r="A1352" s="16" t="n">
        <v>1351</v>
      </c>
      <c r="B1352" s="17" t="s">
        <v>19</v>
      </c>
      <c r="C1352" s="30" t="n">
        <v>39500009</v>
      </c>
      <c r="D1352" s="30" t="n">
        <v>395</v>
      </c>
      <c r="E1352" s="33" t="s">
        <v>424</v>
      </c>
      <c r="F1352" s="31" t="s">
        <v>47</v>
      </c>
      <c r="G1352" s="30" t="s">
        <v>11</v>
      </c>
      <c r="H1352" s="30" t="n">
        <v>13064</v>
      </c>
      <c r="I1352" s="32" t="n">
        <v>42852</v>
      </c>
      <c r="J1352" s="33"/>
      <c r="K1352" s="30"/>
      <c r="L1352" s="30" t="n">
        <v>3</v>
      </c>
      <c r="M1352" s="20" t="n">
        <f aca="false">IF(C1352&lt;&gt;C1351,K1352,IF(K1352="",M1351-L1352,M1351+K1352))</f>
        <v>105</v>
      </c>
      <c r="N1352" s="21" t="n">
        <v>3.8</v>
      </c>
      <c r="O1352" s="22" t="n">
        <f aca="false">K1352*N1352</f>
        <v>0</v>
      </c>
      <c r="P1352" s="22" t="n">
        <f aca="false">L1352*N1352</f>
        <v>11.4</v>
      </c>
      <c r="Q1352" s="23" t="n">
        <f aca="false">IF(C1352&lt;&gt;C1351,O1352,IF(O1352=0,Q1351-P1352,Q1351+O1352))</f>
        <v>399</v>
      </c>
      <c r="R1352" s="24" t="n">
        <f aca="false">IF(C1352&lt;&gt;C1353,M1352,0)</f>
        <v>0</v>
      </c>
      <c r="S1352" s="25" t="n">
        <f aca="false">IF(C1352&lt;&gt;C1353,Q1352,0)</f>
        <v>0</v>
      </c>
      <c r="T1352" s="0" t="s">
        <v>27</v>
      </c>
      <c r="U1352" s="27"/>
      <c r="V1352" s="28"/>
    </row>
    <row r="1353" customFormat="false" ht="15" hidden="false" customHeight="true" outlineLevel="0" collapsed="false">
      <c r="A1353" s="16" t="n">
        <v>1352</v>
      </c>
      <c r="B1353" s="17" t="s">
        <v>19</v>
      </c>
      <c r="C1353" s="30" t="n">
        <v>39500009</v>
      </c>
      <c r="D1353" s="30" t="n">
        <v>395</v>
      </c>
      <c r="E1353" s="33" t="s">
        <v>424</v>
      </c>
      <c r="F1353" s="31" t="s">
        <v>47</v>
      </c>
      <c r="G1353" s="30" t="s">
        <v>11</v>
      </c>
      <c r="H1353" s="30" t="n">
        <v>13101</v>
      </c>
      <c r="I1353" s="32" t="n">
        <v>42863</v>
      </c>
      <c r="J1353" s="33"/>
      <c r="K1353" s="30"/>
      <c r="L1353" s="30" t="n">
        <v>2</v>
      </c>
      <c r="M1353" s="20" t="n">
        <f aca="false">IF(C1353&lt;&gt;C1352,K1353,IF(K1353="",M1352-L1353,M1352+K1353))</f>
        <v>103</v>
      </c>
      <c r="N1353" s="21" t="n">
        <v>3.8</v>
      </c>
      <c r="O1353" s="22" t="n">
        <f aca="false">K1353*N1353</f>
        <v>0</v>
      </c>
      <c r="P1353" s="22" t="n">
        <f aca="false">L1353*N1353</f>
        <v>7.6</v>
      </c>
      <c r="Q1353" s="23" t="n">
        <f aca="false">IF(C1353&lt;&gt;C1352,O1353,IF(O1353=0,Q1352-P1353,Q1352+O1353))</f>
        <v>391.4</v>
      </c>
      <c r="R1353" s="24" t="n">
        <f aca="false">IF(C1353&lt;&gt;C1354,M1353,0)</f>
        <v>0</v>
      </c>
      <c r="S1353" s="25" t="n">
        <f aca="false">IF(C1353&lt;&gt;C1354,Q1353,0)</f>
        <v>0</v>
      </c>
      <c r="T1353" s="0" t="s">
        <v>27</v>
      </c>
      <c r="U1353" s="47"/>
      <c r="V1353" s="28"/>
    </row>
    <row r="1354" customFormat="false" ht="15" hidden="false" customHeight="true" outlineLevel="0" collapsed="false">
      <c r="A1354" s="16" t="n">
        <v>1353</v>
      </c>
      <c r="B1354" s="17" t="s">
        <v>19</v>
      </c>
      <c r="C1354" s="30" t="n">
        <v>39500009</v>
      </c>
      <c r="D1354" s="30" t="n">
        <v>395</v>
      </c>
      <c r="E1354" s="33" t="s">
        <v>424</v>
      </c>
      <c r="F1354" s="31" t="s">
        <v>47</v>
      </c>
      <c r="G1354" s="30" t="s">
        <v>11</v>
      </c>
      <c r="H1354" s="30" t="n">
        <v>13120</v>
      </c>
      <c r="I1354" s="32" t="n">
        <v>42865</v>
      </c>
      <c r="J1354" s="33"/>
      <c r="K1354" s="30"/>
      <c r="L1354" s="30" t="n">
        <v>3</v>
      </c>
      <c r="M1354" s="20" t="n">
        <f aca="false">IF(C1354&lt;&gt;C1353,K1354,IF(K1354="",M1353-L1354,M1353+K1354))</f>
        <v>100</v>
      </c>
      <c r="N1354" s="21" t="n">
        <v>3.8</v>
      </c>
      <c r="O1354" s="22" t="n">
        <f aca="false">K1354*N1354</f>
        <v>0</v>
      </c>
      <c r="P1354" s="22" t="n">
        <f aca="false">L1354*N1354</f>
        <v>11.4</v>
      </c>
      <c r="Q1354" s="23" t="n">
        <f aca="false">IF(C1354&lt;&gt;C1353,O1354,IF(O1354=0,Q1353-P1354,Q1353+O1354))</f>
        <v>380</v>
      </c>
      <c r="R1354" s="24" t="n">
        <f aca="false">IF(C1354&lt;&gt;C1355,M1354,0)</f>
        <v>0</v>
      </c>
      <c r="S1354" s="25" t="n">
        <f aca="false">IF(C1354&lt;&gt;C1355,Q1354,0)</f>
        <v>0</v>
      </c>
      <c r="T1354" s="0" t="s">
        <v>27</v>
      </c>
      <c r="U1354" s="27"/>
      <c r="V1354" s="28"/>
    </row>
    <row r="1355" customFormat="false" ht="15" hidden="false" customHeight="true" outlineLevel="0" collapsed="false">
      <c r="A1355" s="16" t="n">
        <v>1354</v>
      </c>
      <c r="B1355" s="17" t="s">
        <v>19</v>
      </c>
      <c r="C1355" s="30" t="n">
        <v>39500009</v>
      </c>
      <c r="D1355" s="30" t="n">
        <v>395</v>
      </c>
      <c r="E1355" s="33" t="s">
        <v>424</v>
      </c>
      <c r="F1355" s="31" t="s">
        <v>47</v>
      </c>
      <c r="G1355" s="30" t="s">
        <v>11</v>
      </c>
      <c r="H1355" s="30" t="n">
        <v>13128</v>
      </c>
      <c r="I1355" s="32" t="n">
        <v>42866</v>
      </c>
      <c r="J1355" s="33"/>
      <c r="K1355" s="30"/>
      <c r="L1355" s="30" t="n">
        <v>3</v>
      </c>
      <c r="M1355" s="20" t="n">
        <f aca="false">IF(C1355&lt;&gt;C1354,K1355,IF(K1355="",M1354-L1355,M1354+K1355))</f>
        <v>97</v>
      </c>
      <c r="N1355" s="21" t="n">
        <v>3.8</v>
      </c>
      <c r="O1355" s="22" t="n">
        <f aca="false">K1355*N1355</f>
        <v>0</v>
      </c>
      <c r="P1355" s="22" t="n">
        <f aca="false">L1355*N1355</f>
        <v>11.4</v>
      </c>
      <c r="Q1355" s="23" t="n">
        <f aca="false">IF(C1355&lt;&gt;C1354,O1355,IF(O1355=0,Q1354-P1355,Q1354+O1355))</f>
        <v>368.6</v>
      </c>
      <c r="R1355" s="24" t="n">
        <f aca="false">IF(C1355&lt;&gt;C1356,M1355,0)</f>
        <v>0</v>
      </c>
      <c r="S1355" s="25" t="n">
        <f aca="false">IF(C1355&lt;&gt;C1356,Q1355,0)</f>
        <v>0</v>
      </c>
      <c r="T1355" s="0" t="s">
        <v>27</v>
      </c>
      <c r="U1355" s="27"/>
      <c r="V1355" s="28"/>
    </row>
    <row r="1356" customFormat="false" ht="15" hidden="false" customHeight="true" outlineLevel="0" collapsed="false">
      <c r="A1356" s="16" t="n">
        <v>1355</v>
      </c>
      <c r="B1356" s="17" t="s">
        <v>19</v>
      </c>
      <c r="C1356" s="30" t="n">
        <v>39500009</v>
      </c>
      <c r="D1356" s="30" t="n">
        <v>395</v>
      </c>
      <c r="E1356" s="33" t="s">
        <v>424</v>
      </c>
      <c r="F1356" s="31" t="s">
        <v>47</v>
      </c>
      <c r="G1356" s="30" t="s">
        <v>11</v>
      </c>
      <c r="H1356" s="30" t="n">
        <v>13131</v>
      </c>
      <c r="I1356" s="32" t="n">
        <v>42866</v>
      </c>
      <c r="J1356" s="33"/>
      <c r="K1356" s="30"/>
      <c r="L1356" s="30" t="n">
        <v>1</v>
      </c>
      <c r="M1356" s="20" t="n">
        <f aca="false">IF(C1356&lt;&gt;C1355,K1356,IF(K1356="",M1355-L1356,M1355+K1356))</f>
        <v>96</v>
      </c>
      <c r="N1356" s="21" t="n">
        <v>3.8</v>
      </c>
      <c r="O1356" s="22" t="n">
        <f aca="false">K1356*N1356</f>
        <v>0</v>
      </c>
      <c r="P1356" s="22" t="n">
        <f aca="false">L1356*N1356</f>
        <v>3.8</v>
      </c>
      <c r="Q1356" s="23" t="n">
        <f aca="false">IF(C1356&lt;&gt;C1355,O1356,IF(O1356=0,Q1355-P1356,Q1355+O1356))</f>
        <v>364.8</v>
      </c>
      <c r="R1356" s="24" t="n">
        <f aca="false">IF(C1356&lt;&gt;C1357,M1356,0)</f>
        <v>0</v>
      </c>
      <c r="S1356" s="25" t="n">
        <f aca="false">IF(C1356&lt;&gt;C1357,Q1356,0)</f>
        <v>0</v>
      </c>
      <c r="T1356" s="0" t="s">
        <v>27</v>
      </c>
      <c r="U1356" s="27"/>
      <c r="V1356" s="28"/>
    </row>
    <row r="1357" customFormat="false" ht="15" hidden="false" customHeight="true" outlineLevel="0" collapsed="false">
      <c r="A1357" s="16" t="n">
        <v>1356</v>
      </c>
      <c r="B1357" s="17" t="s">
        <v>19</v>
      </c>
      <c r="C1357" s="30" t="n">
        <v>39500009</v>
      </c>
      <c r="D1357" s="30" t="n">
        <v>395</v>
      </c>
      <c r="E1357" s="33" t="s">
        <v>424</v>
      </c>
      <c r="F1357" s="31" t="s">
        <v>47</v>
      </c>
      <c r="G1357" s="30" t="s">
        <v>11</v>
      </c>
      <c r="H1357" s="30" t="n">
        <v>13129</v>
      </c>
      <c r="I1357" s="32" t="n">
        <v>42867</v>
      </c>
      <c r="J1357" s="33"/>
      <c r="K1357" s="30"/>
      <c r="L1357" s="30" t="n">
        <v>2</v>
      </c>
      <c r="M1357" s="20" t="n">
        <f aca="false">IF(C1357&lt;&gt;C1356,K1357,IF(K1357="",M1356-L1357,M1356+K1357))</f>
        <v>94</v>
      </c>
      <c r="N1357" s="21" t="n">
        <v>3.8</v>
      </c>
      <c r="O1357" s="22" t="n">
        <f aca="false">K1357*N1357</f>
        <v>0</v>
      </c>
      <c r="P1357" s="22" t="n">
        <f aca="false">L1357*N1357</f>
        <v>7.6</v>
      </c>
      <c r="Q1357" s="23" t="n">
        <f aca="false">IF(C1357&lt;&gt;C1356,O1357,IF(O1357=0,Q1356-P1357,Q1356+O1357))</f>
        <v>357.2</v>
      </c>
      <c r="R1357" s="24" t="n">
        <f aca="false">IF(C1357&lt;&gt;C1358,M1357,0)</f>
        <v>0</v>
      </c>
      <c r="S1357" s="25" t="n">
        <f aca="false">IF(C1357&lt;&gt;C1358,Q1357,0)</f>
        <v>0</v>
      </c>
      <c r="T1357" s="0" t="s">
        <v>27</v>
      </c>
      <c r="U1357" s="27"/>
      <c r="V1357" s="28"/>
    </row>
    <row r="1358" customFormat="false" ht="15" hidden="false" customHeight="true" outlineLevel="0" collapsed="false">
      <c r="A1358" s="16" t="n">
        <v>1357</v>
      </c>
      <c r="B1358" s="17" t="s">
        <v>19</v>
      </c>
      <c r="C1358" s="30" t="n">
        <v>39500009</v>
      </c>
      <c r="D1358" s="30" t="n">
        <v>395</v>
      </c>
      <c r="E1358" s="33" t="s">
        <v>424</v>
      </c>
      <c r="F1358" s="31" t="s">
        <v>47</v>
      </c>
      <c r="G1358" s="30" t="s">
        <v>11</v>
      </c>
      <c r="H1358" s="30" t="n">
        <v>13132</v>
      </c>
      <c r="I1358" s="32" t="n">
        <v>42867</v>
      </c>
      <c r="J1358" s="33"/>
      <c r="K1358" s="30"/>
      <c r="L1358" s="30" t="n">
        <v>1</v>
      </c>
      <c r="M1358" s="20" t="n">
        <f aca="false">IF(C1358&lt;&gt;C1357,K1358,IF(K1358="",M1357-L1358,M1357+K1358))</f>
        <v>93</v>
      </c>
      <c r="N1358" s="21" t="n">
        <v>3.8</v>
      </c>
      <c r="O1358" s="22" t="n">
        <f aca="false">K1358*N1358</f>
        <v>0</v>
      </c>
      <c r="P1358" s="22" t="n">
        <f aca="false">L1358*N1358</f>
        <v>3.8</v>
      </c>
      <c r="Q1358" s="23" t="n">
        <f aca="false">IF(C1358&lt;&gt;C1357,O1358,IF(O1358=0,Q1357-P1358,Q1357+O1358))</f>
        <v>353.4</v>
      </c>
      <c r="R1358" s="24" t="n">
        <f aca="false">IF(C1358&lt;&gt;C1359,M1358,0)</f>
        <v>0</v>
      </c>
      <c r="S1358" s="25" t="n">
        <f aca="false">IF(C1358&lt;&gt;C1359,Q1358,0)</f>
        <v>0</v>
      </c>
      <c r="T1358" s="0" t="s">
        <v>27</v>
      </c>
      <c r="U1358" s="27"/>
      <c r="V1358" s="28"/>
    </row>
    <row r="1359" customFormat="false" ht="15" hidden="false" customHeight="true" outlineLevel="0" collapsed="false">
      <c r="A1359" s="16" t="n">
        <v>1358</v>
      </c>
      <c r="B1359" s="17" t="s">
        <v>19</v>
      </c>
      <c r="C1359" s="30" t="n">
        <v>39500009</v>
      </c>
      <c r="D1359" s="30" t="n">
        <v>395</v>
      </c>
      <c r="E1359" s="33" t="s">
        <v>424</v>
      </c>
      <c r="F1359" s="31" t="s">
        <v>47</v>
      </c>
      <c r="G1359" s="30" t="s">
        <v>11</v>
      </c>
      <c r="H1359" s="30" t="n">
        <v>13137</v>
      </c>
      <c r="I1359" s="32" t="n">
        <v>42867</v>
      </c>
      <c r="J1359" s="33"/>
      <c r="K1359" s="30"/>
      <c r="L1359" s="30" t="n">
        <v>2</v>
      </c>
      <c r="M1359" s="20" t="n">
        <f aca="false">IF(C1359&lt;&gt;C1358,K1359,IF(K1359="",M1358-L1359,M1358+K1359))</f>
        <v>91</v>
      </c>
      <c r="N1359" s="21" t="n">
        <v>3.8</v>
      </c>
      <c r="O1359" s="22" t="n">
        <f aca="false">K1359*N1359</f>
        <v>0</v>
      </c>
      <c r="P1359" s="22" t="n">
        <f aca="false">L1359*N1359</f>
        <v>7.6</v>
      </c>
      <c r="Q1359" s="23" t="n">
        <f aca="false">IF(C1359&lt;&gt;C1358,O1359,IF(O1359=0,Q1358-P1359,Q1358+O1359))</f>
        <v>345.8</v>
      </c>
      <c r="R1359" s="24" t="n">
        <f aca="false">IF(C1359&lt;&gt;C1360,M1359,0)</f>
        <v>0</v>
      </c>
      <c r="S1359" s="25" t="n">
        <f aca="false">IF(C1359&lt;&gt;C1360,Q1359,0)</f>
        <v>0</v>
      </c>
      <c r="T1359" s="0" t="s">
        <v>27</v>
      </c>
      <c r="U1359" s="27"/>
      <c r="V1359" s="28"/>
    </row>
    <row r="1360" customFormat="false" ht="15" hidden="false" customHeight="true" outlineLevel="0" collapsed="false">
      <c r="A1360" s="16" t="n">
        <v>1359</v>
      </c>
      <c r="B1360" s="17" t="s">
        <v>19</v>
      </c>
      <c r="C1360" s="1" t="n">
        <v>39500009</v>
      </c>
      <c r="D1360" s="1" t="n">
        <v>395</v>
      </c>
      <c r="E1360" s="0" t="s">
        <v>424</v>
      </c>
      <c r="F1360" s="1" t="s">
        <v>47</v>
      </c>
      <c r="G1360" s="1" t="s">
        <v>11</v>
      </c>
      <c r="H1360" s="1" t="n">
        <v>13261</v>
      </c>
      <c r="I1360" s="3" t="n">
        <v>42893</v>
      </c>
      <c r="L1360" s="1" t="n">
        <v>2</v>
      </c>
      <c r="M1360" s="20" t="n">
        <f aca="false">IF(C1360&lt;&gt;C1359,K1360,IF(K1360="",M1359-L1360,M1359+K1360))</f>
        <v>89</v>
      </c>
      <c r="N1360" s="21" t="n">
        <v>3.8</v>
      </c>
      <c r="O1360" s="22" t="n">
        <f aca="false">K1360*N1360</f>
        <v>0</v>
      </c>
      <c r="P1360" s="22" t="n">
        <f aca="false">L1360*N1360</f>
        <v>7.6</v>
      </c>
      <c r="Q1360" s="23" t="n">
        <f aca="false">IF(C1360&lt;&gt;C1359,O1360,IF(O1360=0,Q1359-P1360,Q1359+O1360))</f>
        <v>338.2</v>
      </c>
      <c r="R1360" s="24" t="n">
        <f aca="false">IF(C1360&lt;&gt;C1361,M1360,0)</f>
        <v>0</v>
      </c>
      <c r="S1360" s="25" t="n">
        <f aca="false">IF(C1360&lt;&gt;C1361,Q1360,0)</f>
        <v>0</v>
      </c>
      <c r="T1360" s="0" t="s">
        <v>28</v>
      </c>
      <c r="U1360" s="0"/>
      <c r="V1360" s="28"/>
    </row>
    <row r="1361" customFormat="false" ht="15" hidden="false" customHeight="true" outlineLevel="0" collapsed="false">
      <c r="A1361" s="16" t="n">
        <v>1360</v>
      </c>
      <c r="B1361" s="17" t="s">
        <v>19</v>
      </c>
      <c r="C1361" s="1" t="n">
        <v>39500009</v>
      </c>
      <c r="D1361" s="1" t="n">
        <v>395</v>
      </c>
      <c r="E1361" s="0" t="s">
        <v>424</v>
      </c>
      <c r="F1361" s="1" t="s">
        <v>47</v>
      </c>
      <c r="G1361" s="1" t="s">
        <v>11</v>
      </c>
      <c r="H1361" s="1" t="n">
        <v>13276</v>
      </c>
      <c r="I1361" s="3" t="n">
        <v>42894</v>
      </c>
      <c r="L1361" s="1" t="n">
        <v>2</v>
      </c>
      <c r="M1361" s="20" t="n">
        <f aca="false">IF(C1361&lt;&gt;C1360,K1361,IF(K1361="",M1360-L1361,M1360+K1361))</f>
        <v>87</v>
      </c>
      <c r="N1361" s="21" t="n">
        <v>3.8</v>
      </c>
      <c r="O1361" s="22" t="n">
        <f aca="false">K1361*N1361</f>
        <v>0</v>
      </c>
      <c r="P1361" s="22" t="n">
        <f aca="false">L1361*N1361</f>
        <v>7.6</v>
      </c>
      <c r="Q1361" s="23" t="n">
        <f aca="false">IF(C1361&lt;&gt;C1360,O1361,IF(O1361=0,Q1360-P1361,Q1360+O1361))</f>
        <v>330.6</v>
      </c>
      <c r="R1361" s="24" t="n">
        <f aca="false">IF(C1361&lt;&gt;C1362,M1361,0)</f>
        <v>0</v>
      </c>
      <c r="S1361" s="25" t="n">
        <f aca="false">IF(C1361&lt;&gt;C1362,Q1361,0)</f>
        <v>0</v>
      </c>
      <c r="T1361" s="0" t="s">
        <v>28</v>
      </c>
      <c r="U1361" s="0"/>
      <c r="V1361" s="28"/>
    </row>
    <row r="1362" customFormat="false" ht="15" hidden="false" customHeight="true" outlineLevel="0" collapsed="false">
      <c r="A1362" s="16" t="n">
        <v>1361</v>
      </c>
      <c r="B1362" s="17" t="s">
        <v>19</v>
      </c>
      <c r="C1362" s="1" t="n">
        <v>39500009</v>
      </c>
      <c r="D1362" s="1" t="str">
        <f aca="false">LEFT(C1362,3)</f>
        <v>395</v>
      </c>
      <c r="E1362" s="0" t="s">
        <v>424</v>
      </c>
      <c r="F1362" s="1" t="s">
        <v>47</v>
      </c>
      <c r="G1362" s="1" t="s">
        <v>11</v>
      </c>
      <c r="H1362" s="1" t="n">
        <v>13311</v>
      </c>
      <c r="I1362" s="3" t="n">
        <v>42895</v>
      </c>
      <c r="L1362" s="1" t="n">
        <v>3</v>
      </c>
      <c r="M1362" s="20" t="n">
        <f aca="false">IF(C1362&lt;&gt;C1361,K1362,IF(K1362="",M1361-L1362,M1361+K1362))</f>
        <v>84</v>
      </c>
      <c r="N1362" s="21" t="n">
        <v>3.8</v>
      </c>
      <c r="O1362" s="22" t="n">
        <f aca="false">K1362*N1362</f>
        <v>0</v>
      </c>
      <c r="P1362" s="22" t="n">
        <f aca="false">L1362*N1362</f>
        <v>11.4</v>
      </c>
      <c r="Q1362" s="23" t="n">
        <f aca="false">IF(C1362&lt;&gt;C1361,O1362,IF(O1362=0,Q1361-P1362,Q1361+O1362))</f>
        <v>319.2</v>
      </c>
      <c r="R1362" s="24" t="n">
        <f aca="false">IF(C1362&lt;&gt;C1363,M1362,0)</f>
        <v>0</v>
      </c>
      <c r="S1362" s="25" t="n">
        <f aca="false">IF(C1362&lt;&gt;C1363,Q1362,0)</f>
        <v>0</v>
      </c>
      <c r="T1362" s="0" t="s">
        <v>28</v>
      </c>
      <c r="U1362" s="0"/>
      <c r="V1362" s="28"/>
    </row>
    <row r="1363" customFormat="false" ht="15" hidden="false" customHeight="true" outlineLevel="0" collapsed="false">
      <c r="A1363" s="16" t="n">
        <v>1362</v>
      </c>
      <c r="B1363" s="17" t="s">
        <v>19</v>
      </c>
      <c r="C1363" s="1" t="n">
        <v>39500009</v>
      </c>
      <c r="D1363" s="1" t="str">
        <f aca="false">LEFT(C1363,3)</f>
        <v>395</v>
      </c>
      <c r="E1363" s="0" t="s">
        <v>424</v>
      </c>
      <c r="F1363" s="1" t="s">
        <v>47</v>
      </c>
      <c r="G1363" s="1" t="s">
        <v>11</v>
      </c>
      <c r="H1363" s="1" t="n">
        <v>13307</v>
      </c>
      <c r="I1363" s="3" t="n">
        <v>42898</v>
      </c>
      <c r="L1363" s="1" t="n">
        <v>3</v>
      </c>
      <c r="M1363" s="20" t="n">
        <f aca="false">IF(C1363&lt;&gt;C1362,K1363,IF(K1363="",M1362-L1363,M1362+K1363))</f>
        <v>81</v>
      </c>
      <c r="N1363" s="21" t="n">
        <v>3.8</v>
      </c>
      <c r="O1363" s="22" t="n">
        <f aca="false">K1363*N1363</f>
        <v>0</v>
      </c>
      <c r="P1363" s="22" t="n">
        <f aca="false">L1363*N1363</f>
        <v>11.4</v>
      </c>
      <c r="Q1363" s="23" t="n">
        <f aca="false">IF(C1363&lt;&gt;C1362,O1363,IF(O1363=0,Q1362-P1363,Q1362+O1363))</f>
        <v>307.8</v>
      </c>
      <c r="R1363" s="24" t="n">
        <f aca="false">IF(C1363&lt;&gt;C1364,M1363,0)</f>
        <v>0</v>
      </c>
      <c r="S1363" s="25" t="n">
        <f aca="false">IF(C1363&lt;&gt;C1364,Q1363,0)</f>
        <v>0</v>
      </c>
      <c r="T1363" s="0" t="s">
        <v>28</v>
      </c>
      <c r="U1363" s="0"/>
      <c r="V1363" s="28"/>
    </row>
    <row r="1364" customFormat="false" ht="15" hidden="false" customHeight="true" outlineLevel="0" collapsed="false">
      <c r="A1364" s="16" t="n">
        <v>1363</v>
      </c>
      <c r="B1364" s="17" t="s">
        <v>19</v>
      </c>
      <c r="C1364" s="1" t="n">
        <v>39500009</v>
      </c>
      <c r="D1364" s="1" t="str">
        <f aca="false">LEFT(C1364,3)</f>
        <v>395</v>
      </c>
      <c r="E1364" s="0" t="s">
        <v>424</v>
      </c>
      <c r="F1364" s="1" t="s">
        <v>47</v>
      </c>
      <c r="G1364" s="1" t="s">
        <v>11</v>
      </c>
      <c r="H1364" s="1" t="n">
        <v>13335</v>
      </c>
      <c r="I1364" s="3" t="n">
        <v>42902</v>
      </c>
      <c r="L1364" s="1" t="n">
        <v>4</v>
      </c>
      <c r="M1364" s="20" t="n">
        <f aca="false">IF(C1364&lt;&gt;C1363,K1364,IF(K1364="",M1363-L1364,M1363+K1364))</f>
        <v>77</v>
      </c>
      <c r="N1364" s="21" t="n">
        <v>3.8</v>
      </c>
      <c r="O1364" s="22" t="n">
        <f aca="false">K1364*N1364</f>
        <v>0</v>
      </c>
      <c r="P1364" s="22" t="n">
        <f aca="false">L1364*N1364</f>
        <v>15.2</v>
      </c>
      <c r="Q1364" s="23" t="n">
        <f aca="false">IF(C1364&lt;&gt;C1363,O1364,IF(O1364=0,Q1363-P1364,Q1363+O1364))</f>
        <v>292.6</v>
      </c>
      <c r="R1364" s="24" t="n">
        <f aca="false">IF(C1364&lt;&gt;C1365,M1364,0)</f>
        <v>0</v>
      </c>
      <c r="S1364" s="25" t="n">
        <f aca="false">IF(C1364&lt;&gt;C1365,Q1364,0)</f>
        <v>0</v>
      </c>
      <c r="T1364" s="0" t="s">
        <v>28</v>
      </c>
      <c r="U1364" s="0"/>
      <c r="V1364" s="28"/>
    </row>
    <row r="1365" customFormat="false" ht="15" hidden="false" customHeight="true" outlineLevel="0" collapsed="false">
      <c r="A1365" s="16" t="n">
        <v>1364</v>
      </c>
      <c r="B1365" s="17" t="s">
        <v>19</v>
      </c>
      <c r="C1365" s="1" t="n">
        <v>39500009</v>
      </c>
      <c r="D1365" s="1" t="str">
        <f aca="false">LEFT(C1365,3)</f>
        <v>395</v>
      </c>
      <c r="E1365" s="0" t="s">
        <v>424</v>
      </c>
      <c r="F1365" s="1" t="s">
        <v>47</v>
      </c>
      <c r="G1365" s="1" t="s">
        <v>11</v>
      </c>
      <c r="H1365" s="1" t="n">
        <v>13345</v>
      </c>
      <c r="I1365" s="3" t="n">
        <v>42905</v>
      </c>
      <c r="L1365" s="1" t="n">
        <v>1</v>
      </c>
      <c r="M1365" s="20" t="n">
        <f aca="false">IF(C1365&lt;&gt;C1364,K1365,IF(K1365="",M1364-L1365,M1364+K1365))</f>
        <v>76</v>
      </c>
      <c r="N1365" s="21" t="n">
        <v>3.8</v>
      </c>
      <c r="O1365" s="22" t="n">
        <f aca="false">K1365*N1365</f>
        <v>0</v>
      </c>
      <c r="P1365" s="22" t="n">
        <f aca="false">L1365*N1365</f>
        <v>3.8</v>
      </c>
      <c r="Q1365" s="23" t="n">
        <f aca="false">IF(C1365&lt;&gt;C1364,O1365,IF(O1365=0,Q1364-P1365,Q1364+O1365))</f>
        <v>288.8</v>
      </c>
      <c r="R1365" s="24" t="n">
        <f aca="false">IF(C1365&lt;&gt;C1366,M1365,0)</f>
        <v>0</v>
      </c>
      <c r="S1365" s="25" t="n">
        <f aca="false">IF(C1365&lt;&gt;C1366,Q1365,0)</f>
        <v>0</v>
      </c>
      <c r="T1365" s="0" t="s">
        <v>28</v>
      </c>
      <c r="U1365" s="0"/>
      <c r="V1365" s="28"/>
    </row>
    <row r="1366" customFormat="false" ht="15" hidden="false" customHeight="true" outlineLevel="0" collapsed="false">
      <c r="A1366" s="16" t="n">
        <v>1365</v>
      </c>
      <c r="B1366" s="17" t="s">
        <v>19</v>
      </c>
      <c r="C1366" s="1" t="n">
        <v>39500009</v>
      </c>
      <c r="D1366" s="1" t="str">
        <f aca="false">LEFT(C1366,3)</f>
        <v>395</v>
      </c>
      <c r="E1366" s="0" t="s">
        <v>424</v>
      </c>
      <c r="F1366" s="1" t="s">
        <v>47</v>
      </c>
      <c r="G1366" s="1" t="s">
        <v>11</v>
      </c>
      <c r="H1366" s="1" t="n">
        <v>13616</v>
      </c>
      <c r="I1366" s="3" t="n">
        <v>42909</v>
      </c>
      <c r="L1366" s="1" t="n">
        <v>2</v>
      </c>
      <c r="M1366" s="20" t="n">
        <f aca="false">IF(C1366&lt;&gt;C1365,K1366,IF(K1366="",M1365-L1366,M1365+K1366))</f>
        <v>74</v>
      </c>
      <c r="N1366" s="21" t="n">
        <v>3.8</v>
      </c>
      <c r="O1366" s="22" t="n">
        <f aca="false">K1366*N1366</f>
        <v>0</v>
      </c>
      <c r="P1366" s="22" t="n">
        <f aca="false">L1366*N1366</f>
        <v>7.6</v>
      </c>
      <c r="Q1366" s="23" t="n">
        <f aca="false">IF(C1366&lt;&gt;C1365,O1366,IF(O1366=0,Q1365-P1366,Q1365+O1366))</f>
        <v>281.2</v>
      </c>
      <c r="R1366" s="24" t="n">
        <f aca="false">IF(C1366&lt;&gt;C1367,M1366,0)</f>
        <v>0</v>
      </c>
      <c r="S1366" s="25" t="n">
        <f aca="false">IF(C1366&lt;&gt;C1367,Q1366,0)</f>
        <v>0</v>
      </c>
      <c r="T1366" s="0" t="s">
        <v>28</v>
      </c>
      <c r="U1366" s="0"/>
      <c r="V1366" s="28"/>
    </row>
    <row r="1367" customFormat="false" ht="15" hidden="false" customHeight="true" outlineLevel="0" collapsed="false">
      <c r="A1367" s="16" t="n">
        <v>1366</v>
      </c>
      <c r="B1367" s="17" t="s">
        <v>19</v>
      </c>
      <c r="C1367" s="1" t="n">
        <v>39500009</v>
      </c>
      <c r="D1367" s="1" t="n">
        <v>395</v>
      </c>
      <c r="E1367" s="0" t="s">
        <v>424</v>
      </c>
      <c r="F1367" s="1" t="s">
        <v>47</v>
      </c>
      <c r="G1367" s="1" t="s">
        <v>11</v>
      </c>
      <c r="H1367" s="1" t="n">
        <v>13629</v>
      </c>
      <c r="I1367" s="3" t="n">
        <v>42912</v>
      </c>
      <c r="K1367" s="0"/>
      <c r="L1367" s="1" t="n">
        <v>2</v>
      </c>
      <c r="M1367" s="20" t="n">
        <f aca="false">IF(C1367&lt;&gt;C1366,K1367,IF(K1367="",M1366-L1367,M1366+K1367))</f>
        <v>72</v>
      </c>
      <c r="N1367" s="21" t="n">
        <v>3.8</v>
      </c>
      <c r="O1367" s="22" t="n">
        <f aca="false">K1367*N1367</f>
        <v>0</v>
      </c>
      <c r="P1367" s="22" t="n">
        <f aca="false">L1367*N1367</f>
        <v>7.6</v>
      </c>
      <c r="Q1367" s="23" t="n">
        <f aca="false">IF(C1367&lt;&gt;C1366,O1367,IF(O1367=0,Q1366-P1367,Q1366+O1367))</f>
        <v>273.6</v>
      </c>
      <c r="R1367" s="24" t="n">
        <f aca="false">IF(C1367&lt;&gt;C1368,M1367,0)</f>
        <v>0</v>
      </c>
      <c r="S1367" s="25" t="n">
        <f aca="false">IF(C1367&lt;&gt;C1368,Q1367,0)</f>
        <v>0</v>
      </c>
      <c r="T1367" s="0" t="s">
        <v>29</v>
      </c>
      <c r="V1367" s="28"/>
    </row>
    <row r="1368" customFormat="false" ht="15" hidden="false" customHeight="true" outlineLevel="0" collapsed="false">
      <c r="A1368" s="16" t="n">
        <v>1367</v>
      </c>
      <c r="B1368" s="17" t="s">
        <v>19</v>
      </c>
      <c r="C1368" s="1" t="n">
        <v>39500009</v>
      </c>
      <c r="D1368" s="1" t="n">
        <v>395</v>
      </c>
      <c r="E1368" s="0" t="s">
        <v>424</v>
      </c>
      <c r="F1368" s="1" t="s">
        <v>47</v>
      </c>
      <c r="G1368" s="1" t="s">
        <v>11</v>
      </c>
      <c r="H1368" s="1" t="n">
        <v>13718</v>
      </c>
      <c r="I1368" s="3" t="n">
        <v>42926</v>
      </c>
      <c r="K1368" s="0"/>
      <c r="L1368" s="1" t="n">
        <v>2</v>
      </c>
      <c r="M1368" s="20" t="n">
        <f aca="false">IF(C1368&lt;&gt;C1367,K1368,IF(K1368="",M1367-L1368,M1367+K1368))</f>
        <v>70</v>
      </c>
      <c r="N1368" s="21" t="n">
        <v>3.8</v>
      </c>
      <c r="O1368" s="22" t="n">
        <f aca="false">K1368*N1368</f>
        <v>0</v>
      </c>
      <c r="P1368" s="22" t="n">
        <f aca="false">L1368*N1368</f>
        <v>7.6</v>
      </c>
      <c r="Q1368" s="23" t="n">
        <f aca="false">IF(C1368&lt;&gt;C1367,O1368,IF(O1368=0,Q1367-P1368,Q1367+O1368))</f>
        <v>266</v>
      </c>
      <c r="R1368" s="24" t="n">
        <f aca="false">IF(C1368&lt;&gt;C1369,M1368,0)</f>
        <v>0</v>
      </c>
      <c r="S1368" s="25" t="n">
        <f aca="false">IF(C1368&lt;&gt;C1369,Q1368,0)</f>
        <v>0</v>
      </c>
      <c r="T1368" s="0" t="s">
        <v>29</v>
      </c>
      <c r="V1368" s="28"/>
    </row>
    <row r="1369" customFormat="false" ht="15" hidden="false" customHeight="true" outlineLevel="0" collapsed="false">
      <c r="A1369" s="16" t="n">
        <v>1368</v>
      </c>
      <c r="B1369" s="17" t="s">
        <v>19</v>
      </c>
      <c r="C1369" s="1" t="n">
        <v>39500009</v>
      </c>
      <c r="D1369" s="1" t="n">
        <v>395</v>
      </c>
      <c r="E1369" s="0" t="s">
        <v>424</v>
      </c>
      <c r="F1369" s="1" t="s">
        <v>47</v>
      </c>
      <c r="G1369" s="1" t="s">
        <v>11</v>
      </c>
      <c r="H1369" s="1" t="n">
        <v>13745</v>
      </c>
      <c r="I1369" s="3" t="n">
        <v>42929</v>
      </c>
      <c r="K1369" s="0"/>
      <c r="L1369" s="1" t="n">
        <v>1</v>
      </c>
      <c r="M1369" s="20" t="n">
        <f aca="false">IF(C1369&lt;&gt;C1368,K1369,IF(K1369="",M1368-L1369,M1368+K1369))</f>
        <v>69</v>
      </c>
      <c r="N1369" s="21" t="n">
        <v>3.8</v>
      </c>
      <c r="O1369" s="22" t="n">
        <f aca="false">K1369*N1369</f>
        <v>0</v>
      </c>
      <c r="P1369" s="22" t="n">
        <f aca="false">L1369*N1369</f>
        <v>3.8</v>
      </c>
      <c r="Q1369" s="23" t="n">
        <f aca="false">IF(C1369&lt;&gt;C1368,O1369,IF(O1369=0,Q1368-P1369,Q1368+O1369))</f>
        <v>262.2</v>
      </c>
      <c r="R1369" s="24" t="n">
        <f aca="false">IF(C1369&lt;&gt;C1370,M1369,0)</f>
        <v>0</v>
      </c>
      <c r="S1369" s="25" t="n">
        <f aca="false">IF(C1369&lt;&gt;C1370,Q1369,0)</f>
        <v>0</v>
      </c>
      <c r="T1369" s="0" t="s">
        <v>29</v>
      </c>
      <c r="V1369" s="28"/>
    </row>
    <row r="1370" customFormat="false" ht="15" hidden="false" customHeight="true" outlineLevel="0" collapsed="false">
      <c r="A1370" s="16" t="n">
        <v>1369</v>
      </c>
      <c r="B1370" s="17" t="s">
        <v>19</v>
      </c>
      <c r="C1370" s="1" t="n">
        <v>39500009</v>
      </c>
      <c r="D1370" s="1" t="n">
        <v>395</v>
      </c>
      <c r="E1370" s="0" t="s">
        <v>424</v>
      </c>
      <c r="F1370" s="1" t="s">
        <v>47</v>
      </c>
      <c r="G1370" s="1" t="s">
        <v>11</v>
      </c>
      <c r="H1370" s="1" t="n">
        <v>13768</v>
      </c>
      <c r="I1370" s="3" t="n">
        <v>42934</v>
      </c>
      <c r="K1370" s="0"/>
      <c r="L1370" s="1" t="n">
        <v>1</v>
      </c>
      <c r="M1370" s="20" t="n">
        <f aca="false">IF(C1370&lt;&gt;C1369,K1370,IF(K1370="",M1369-L1370,M1369+K1370))</f>
        <v>68</v>
      </c>
      <c r="N1370" s="21" t="n">
        <v>3.8</v>
      </c>
      <c r="O1370" s="22" t="n">
        <f aca="false">K1370*N1370</f>
        <v>0</v>
      </c>
      <c r="P1370" s="22" t="n">
        <f aca="false">L1370*N1370</f>
        <v>3.8</v>
      </c>
      <c r="Q1370" s="23" t="n">
        <f aca="false">IF(C1370&lt;&gt;C1369,O1370,IF(O1370=0,Q1369-P1370,Q1369+O1370))</f>
        <v>258.4</v>
      </c>
      <c r="R1370" s="24" t="n">
        <f aca="false">IF(C1370&lt;&gt;C1371,M1370,0)</f>
        <v>0</v>
      </c>
      <c r="S1370" s="25" t="n">
        <f aca="false">IF(C1370&lt;&gt;C1371,Q1370,0)</f>
        <v>0</v>
      </c>
      <c r="T1370" s="0" t="s">
        <v>29</v>
      </c>
      <c r="V1370" s="28"/>
    </row>
    <row r="1371" customFormat="false" ht="15" hidden="false" customHeight="true" outlineLevel="0" collapsed="false">
      <c r="A1371" s="16" t="n">
        <v>1370</v>
      </c>
      <c r="B1371" s="17" t="s">
        <v>19</v>
      </c>
      <c r="C1371" s="1" t="n">
        <v>39500009</v>
      </c>
      <c r="D1371" s="1" t="n">
        <v>395</v>
      </c>
      <c r="E1371" s="0" t="s">
        <v>424</v>
      </c>
      <c r="F1371" s="1" t="s">
        <v>47</v>
      </c>
      <c r="G1371" s="1" t="s">
        <v>11</v>
      </c>
      <c r="H1371" s="1" t="n">
        <v>13787</v>
      </c>
      <c r="I1371" s="3" t="n">
        <v>42940</v>
      </c>
      <c r="K1371" s="0"/>
      <c r="L1371" s="1" t="n">
        <v>4</v>
      </c>
      <c r="M1371" s="20" t="n">
        <f aca="false">IF(C1371&lt;&gt;C1370,K1371,IF(K1371="",M1370-L1371,M1370+K1371))</f>
        <v>64</v>
      </c>
      <c r="N1371" s="21" t="n">
        <v>3.8</v>
      </c>
      <c r="O1371" s="22" t="n">
        <f aca="false">K1371*N1371</f>
        <v>0</v>
      </c>
      <c r="P1371" s="22" t="n">
        <f aca="false">L1371*N1371</f>
        <v>15.2</v>
      </c>
      <c r="Q1371" s="23" t="n">
        <f aca="false">IF(C1371&lt;&gt;C1370,O1371,IF(O1371=0,Q1370-P1371,Q1370+O1371))</f>
        <v>243.2</v>
      </c>
      <c r="R1371" s="24" t="n">
        <f aca="false">IF(C1371&lt;&gt;C1372,M1371,0)</f>
        <v>64</v>
      </c>
      <c r="S1371" s="25" t="n">
        <f aca="false">IF(C1371&lt;&gt;C1372,Q1371,0)</f>
        <v>243.2</v>
      </c>
      <c r="T1371" s="0" t="s">
        <v>29</v>
      </c>
      <c r="V1371" s="28"/>
    </row>
    <row r="1372" customFormat="false" ht="15" hidden="false" customHeight="true" outlineLevel="0" collapsed="false">
      <c r="A1372" s="16" t="n">
        <v>1371</v>
      </c>
      <c r="B1372" s="17" t="s">
        <v>19</v>
      </c>
      <c r="C1372" s="17" t="n">
        <v>39500010</v>
      </c>
      <c r="D1372" s="17" t="str">
        <f aca="false">LEFT(C1372,3)</f>
        <v>395</v>
      </c>
      <c r="E1372" s="16" t="s">
        <v>425</v>
      </c>
      <c r="F1372" s="18" t="s">
        <v>47</v>
      </c>
      <c r="G1372" s="17" t="s">
        <v>10</v>
      </c>
      <c r="H1372" s="17" t="s">
        <v>22</v>
      </c>
      <c r="I1372" s="19" t="n">
        <v>42736</v>
      </c>
      <c r="J1372" s="16"/>
      <c r="K1372" s="17" t="n">
        <v>6</v>
      </c>
      <c r="L1372" s="17"/>
      <c r="M1372" s="20" t="n">
        <f aca="false">IF(C1372&lt;&gt;C1371,K1372,IF(K1372="",M1371-L1372,M1371+K1372))</f>
        <v>6</v>
      </c>
      <c r="N1372" s="21" t="n">
        <v>12.2144</v>
      </c>
      <c r="O1372" s="22" t="n">
        <f aca="false">K1372*N1372</f>
        <v>73.2864</v>
      </c>
      <c r="P1372" s="22" t="n">
        <f aca="false">L1372*N1372</f>
        <v>0</v>
      </c>
      <c r="Q1372" s="23" t="n">
        <f aca="false">IF(C1372&lt;&gt;C1371,O1372,IF(O1372=0,Q1371-P1372,Q1371+O1372))</f>
        <v>73.2864</v>
      </c>
      <c r="R1372" s="24" t="n">
        <f aca="false">IF(C1372&lt;&gt;C1373,M1372,0)</f>
        <v>0</v>
      </c>
      <c r="S1372" s="25" t="n">
        <f aca="false">IF(C1372&lt;&gt;C1373,Q1372,0)</f>
        <v>0</v>
      </c>
      <c r="T1372" s="26" t="s">
        <v>23</v>
      </c>
      <c r="U1372" s="27"/>
      <c r="V1372" s="28"/>
    </row>
    <row r="1373" customFormat="false" ht="15" hidden="false" customHeight="true" outlineLevel="0" collapsed="false">
      <c r="A1373" s="16" t="n">
        <v>1372</v>
      </c>
      <c r="B1373" s="17" t="s">
        <v>19</v>
      </c>
      <c r="C1373" s="17" t="n">
        <v>39500010</v>
      </c>
      <c r="D1373" s="17" t="str">
        <f aca="false">LEFT(C1373,3)</f>
        <v>395</v>
      </c>
      <c r="E1373" s="16" t="s">
        <v>425</v>
      </c>
      <c r="F1373" s="18" t="s">
        <v>47</v>
      </c>
      <c r="G1373" s="17" t="s">
        <v>11</v>
      </c>
      <c r="H1373" s="17" t="n">
        <v>12556</v>
      </c>
      <c r="I1373" s="19" t="n">
        <v>42741</v>
      </c>
      <c r="J1373" s="16"/>
      <c r="K1373" s="17"/>
      <c r="L1373" s="17" t="n">
        <v>1</v>
      </c>
      <c r="M1373" s="20" t="n">
        <f aca="false">IF(C1373&lt;&gt;C1372,K1373,IF(K1373="",M1372-L1373,M1372+K1373))</f>
        <v>5</v>
      </c>
      <c r="N1373" s="21" t="n">
        <v>12.2144</v>
      </c>
      <c r="O1373" s="22" t="n">
        <f aca="false">K1373*N1373</f>
        <v>0</v>
      </c>
      <c r="P1373" s="22" t="n">
        <f aca="false">L1373*N1373</f>
        <v>12.2144</v>
      </c>
      <c r="Q1373" s="23" t="n">
        <f aca="false">IF(C1373&lt;&gt;C1372,O1373,IF(O1373=0,Q1372-P1373,Q1372+O1373))</f>
        <v>61.072</v>
      </c>
      <c r="R1373" s="24" t="n">
        <f aca="false">IF(C1373&lt;&gt;C1374,M1373,0)</f>
        <v>0</v>
      </c>
      <c r="S1373" s="25" t="n">
        <f aca="false">IF(C1373&lt;&gt;C1374,Q1373,0)</f>
        <v>0</v>
      </c>
      <c r="T1373" s="16" t="s">
        <v>24</v>
      </c>
      <c r="U1373" s="27"/>
      <c r="V1373" s="28"/>
    </row>
    <row r="1374" customFormat="false" ht="15" hidden="false" customHeight="true" outlineLevel="0" collapsed="false">
      <c r="A1374" s="16" t="n">
        <v>1373</v>
      </c>
      <c r="B1374" s="17" t="s">
        <v>19</v>
      </c>
      <c r="C1374" s="17" t="n">
        <v>39500010</v>
      </c>
      <c r="D1374" s="17" t="str">
        <f aca="false">LEFT(C1374,3)</f>
        <v>395</v>
      </c>
      <c r="E1374" s="16" t="s">
        <v>425</v>
      </c>
      <c r="F1374" s="18" t="s">
        <v>47</v>
      </c>
      <c r="G1374" s="17" t="s">
        <v>11</v>
      </c>
      <c r="H1374" s="17" t="n">
        <v>12899</v>
      </c>
      <c r="I1374" s="19" t="n">
        <v>42816</v>
      </c>
      <c r="J1374" s="16"/>
      <c r="K1374" s="17"/>
      <c r="L1374" s="17" t="n">
        <v>1</v>
      </c>
      <c r="M1374" s="20" t="n">
        <f aca="false">IF(C1374&lt;&gt;C1373,K1374,IF(K1374="",M1373-L1374,M1373+K1374))</f>
        <v>4</v>
      </c>
      <c r="N1374" s="21" t="n">
        <v>12.2144</v>
      </c>
      <c r="O1374" s="22" t="n">
        <f aca="false">K1374*N1374</f>
        <v>0</v>
      </c>
      <c r="P1374" s="22" t="n">
        <f aca="false">L1374*N1374</f>
        <v>12.2144</v>
      </c>
      <c r="Q1374" s="23" t="n">
        <f aca="false">IF(C1374&lt;&gt;C1373,O1374,IF(O1374=0,Q1373-P1374,Q1373+O1374))</f>
        <v>48.8576</v>
      </c>
      <c r="R1374" s="24" t="n">
        <f aca="false">IF(C1374&lt;&gt;C1375,M1374,0)</f>
        <v>0</v>
      </c>
      <c r="S1374" s="25" t="n">
        <f aca="false">IF(C1374&lt;&gt;C1375,Q1374,0)</f>
        <v>0</v>
      </c>
      <c r="T1374" s="0" t="s">
        <v>26</v>
      </c>
      <c r="U1374" s="27"/>
      <c r="V1374" s="28"/>
    </row>
    <row r="1375" customFormat="false" ht="15" hidden="false" customHeight="true" outlineLevel="0" collapsed="false">
      <c r="A1375" s="16" t="n">
        <v>1374</v>
      </c>
      <c r="B1375" s="17" t="s">
        <v>19</v>
      </c>
      <c r="C1375" s="17" t="n">
        <v>39500010</v>
      </c>
      <c r="D1375" s="17" t="str">
        <f aca="false">LEFT(C1375,3)</f>
        <v>395</v>
      </c>
      <c r="E1375" s="16" t="s">
        <v>425</v>
      </c>
      <c r="F1375" s="18" t="s">
        <v>47</v>
      </c>
      <c r="G1375" s="37" t="s">
        <v>11</v>
      </c>
      <c r="H1375" s="37" t="n">
        <v>12980</v>
      </c>
      <c r="I1375" s="32" t="n">
        <v>42831</v>
      </c>
      <c r="J1375" s="38"/>
      <c r="L1375" s="37" t="n">
        <v>1</v>
      </c>
      <c r="M1375" s="20" t="n">
        <f aca="false">IF(C1375&lt;&gt;C1374,K1375,IF(K1375="",M1374-L1375,M1374+K1375))</f>
        <v>3</v>
      </c>
      <c r="N1375" s="21" t="n">
        <v>12.2144</v>
      </c>
      <c r="O1375" s="22" t="n">
        <f aca="false">K1375*N1375</f>
        <v>0</v>
      </c>
      <c r="P1375" s="22" t="n">
        <f aca="false">L1375*N1375</f>
        <v>12.2144</v>
      </c>
      <c r="Q1375" s="23" t="n">
        <f aca="false">IF(C1375&lt;&gt;C1374,O1375,IF(O1375=0,Q1374-P1375,Q1374+O1375))</f>
        <v>36.6432</v>
      </c>
      <c r="R1375" s="24" t="n">
        <f aca="false">IF(C1375&lt;&gt;C1376,M1375,0)</f>
        <v>3</v>
      </c>
      <c r="S1375" s="25" t="n">
        <f aca="false">IF(C1375&lt;&gt;C1376,Q1375,0)</f>
        <v>36.6432</v>
      </c>
      <c r="T1375" s="0" t="s">
        <v>31</v>
      </c>
      <c r="U1375" s="27"/>
      <c r="V1375" s="28"/>
    </row>
    <row r="1376" customFormat="false" ht="15" hidden="false" customHeight="true" outlineLevel="0" collapsed="false">
      <c r="A1376" s="16" t="n">
        <v>1375</v>
      </c>
      <c r="B1376" s="17" t="s">
        <v>19</v>
      </c>
      <c r="C1376" s="17" t="n">
        <v>39500011</v>
      </c>
      <c r="D1376" s="17" t="str">
        <f aca="false">LEFT(C1376,3)</f>
        <v>395</v>
      </c>
      <c r="E1376" s="16" t="s">
        <v>426</v>
      </c>
      <c r="F1376" s="18" t="s">
        <v>47</v>
      </c>
      <c r="G1376" s="17" t="s">
        <v>10</v>
      </c>
      <c r="H1376" s="17" t="s">
        <v>22</v>
      </c>
      <c r="I1376" s="19" t="n">
        <v>42736</v>
      </c>
      <c r="J1376" s="16"/>
      <c r="K1376" s="17" t="n">
        <v>64</v>
      </c>
      <c r="L1376" s="17"/>
      <c r="M1376" s="20" t="n">
        <f aca="false">IF(C1376&lt;&gt;C1375,K1376,IF(K1376="",M1375-L1376,M1375+K1376))</f>
        <v>64</v>
      </c>
      <c r="N1376" s="21" t="n">
        <v>2.2474</v>
      </c>
      <c r="O1376" s="22" t="n">
        <f aca="false">K1376*N1376</f>
        <v>143.8336</v>
      </c>
      <c r="P1376" s="22" t="n">
        <f aca="false">L1376*N1376</f>
        <v>0</v>
      </c>
      <c r="Q1376" s="23" t="n">
        <f aca="false">IF(C1376&lt;&gt;C1375,O1376,IF(O1376=0,Q1375-P1376,Q1375+O1376))</f>
        <v>143.8336</v>
      </c>
      <c r="R1376" s="24" t="n">
        <f aca="false">IF(C1376&lt;&gt;C1377,M1376,0)</f>
        <v>0</v>
      </c>
      <c r="S1376" s="25" t="n">
        <f aca="false">IF(C1376&lt;&gt;C1377,Q1376,0)</f>
        <v>0</v>
      </c>
      <c r="T1376" s="26" t="s">
        <v>23</v>
      </c>
      <c r="U1376" s="27"/>
      <c r="V1376" s="28"/>
    </row>
    <row r="1377" customFormat="false" ht="15" hidden="false" customHeight="true" outlineLevel="0" collapsed="false">
      <c r="A1377" s="16" t="n">
        <v>1376</v>
      </c>
      <c r="B1377" s="17" t="s">
        <v>19</v>
      </c>
      <c r="C1377" s="17" t="n">
        <v>39500011</v>
      </c>
      <c r="D1377" s="17" t="str">
        <f aca="false">LEFT(C1377,3)</f>
        <v>395</v>
      </c>
      <c r="E1377" s="16" t="s">
        <v>426</v>
      </c>
      <c r="F1377" s="18" t="s">
        <v>47</v>
      </c>
      <c r="G1377" s="17" t="s">
        <v>11</v>
      </c>
      <c r="H1377" s="17" t="n">
        <v>12540</v>
      </c>
      <c r="I1377" s="19" t="n">
        <v>42739</v>
      </c>
      <c r="J1377" s="16"/>
      <c r="K1377" s="17"/>
      <c r="L1377" s="17" t="n">
        <v>2</v>
      </c>
      <c r="M1377" s="20" t="n">
        <f aca="false">IF(C1377&lt;&gt;C1376,K1377,IF(K1377="",M1376-L1377,M1376+K1377))</f>
        <v>62</v>
      </c>
      <c r="N1377" s="21" t="n">
        <v>2.2474</v>
      </c>
      <c r="O1377" s="22" t="n">
        <f aca="false">K1377*N1377</f>
        <v>0</v>
      </c>
      <c r="P1377" s="22" t="n">
        <f aca="false">L1377*N1377</f>
        <v>4.4948</v>
      </c>
      <c r="Q1377" s="23" t="n">
        <f aca="false">IF(C1377&lt;&gt;C1376,O1377,IF(O1377=0,Q1376-P1377,Q1376+O1377))</f>
        <v>139.3388</v>
      </c>
      <c r="R1377" s="24" t="n">
        <f aca="false">IF(C1377&lt;&gt;C1378,M1377,0)</f>
        <v>0</v>
      </c>
      <c r="S1377" s="25" t="n">
        <f aca="false">IF(C1377&lt;&gt;C1378,Q1377,0)</f>
        <v>0</v>
      </c>
      <c r="T1377" s="16" t="s">
        <v>24</v>
      </c>
      <c r="U1377" s="27"/>
      <c r="V1377" s="28"/>
    </row>
    <row r="1378" customFormat="false" ht="15" hidden="false" customHeight="true" outlineLevel="0" collapsed="false">
      <c r="A1378" s="16" t="n">
        <v>1377</v>
      </c>
      <c r="B1378" s="17" t="s">
        <v>19</v>
      </c>
      <c r="C1378" s="17" t="n">
        <v>39500011</v>
      </c>
      <c r="D1378" s="17" t="str">
        <f aca="false">LEFT(C1378,3)</f>
        <v>395</v>
      </c>
      <c r="E1378" s="16" t="s">
        <v>426</v>
      </c>
      <c r="F1378" s="18" t="s">
        <v>47</v>
      </c>
      <c r="G1378" s="17" t="s">
        <v>11</v>
      </c>
      <c r="H1378" s="17" t="n">
        <v>12545</v>
      </c>
      <c r="I1378" s="19" t="n">
        <v>42740</v>
      </c>
      <c r="J1378" s="16"/>
      <c r="K1378" s="17"/>
      <c r="L1378" s="17" t="n">
        <v>2</v>
      </c>
      <c r="M1378" s="20" t="n">
        <f aca="false">IF(C1378&lt;&gt;C1377,K1378,IF(K1378="",M1377-L1378,M1377+K1378))</f>
        <v>60</v>
      </c>
      <c r="N1378" s="21" t="n">
        <v>2.2474</v>
      </c>
      <c r="O1378" s="22" t="n">
        <f aca="false">K1378*N1378</f>
        <v>0</v>
      </c>
      <c r="P1378" s="22" t="n">
        <f aca="false">L1378*N1378</f>
        <v>4.4948</v>
      </c>
      <c r="Q1378" s="23" t="n">
        <f aca="false">IF(C1378&lt;&gt;C1377,O1378,IF(O1378=0,Q1377-P1378,Q1377+O1378))</f>
        <v>134.844</v>
      </c>
      <c r="R1378" s="24" t="n">
        <f aca="false">IF(C1378&lt;&gt;C1379,M1378,0)</f>
        <v>0</v>
      </c>
      <c r="S1378" s="25" t="n">
        <f aca="false">IF(C1378&lt;&gt;C1379,Q1378,0)</f>
        <v>0</v>
      </c>
      <c r="T1378" s="16" t="s">
        <v>24</v>
      </c>
      <c r="U1378" s="27"/>
      <c r="V1378" s="28"/>
    </row>
    <row r="1379" customFormat="false" ht="15" hidden="false" customHeight="true" outlineLevel="0" collapsed="false">
      <c r="A1379" s="16" t="n">
        <v>1378</v>
      </c>
      <c r="B1379" s="17" t="s">
        <v>19</v>
      </c>
      <c r="C1379" s="17" t="n">
        <v>39500011</v>
      </c>
      <c r="D1379" s="17" t="str">
        <f aca="false">LEFT(C1379,3)</f>
        <v>395</v>
      </c>
      <c r="E1379" s="16" t="s">
        <v>426</v>
      </c>
      <c r="F1379" s="18" t="s">
        <v>47</v>
      </c>
      <c r="G1379" s="17" t="s">
        <v>11</v>
      </c>
      <c r="H1379" s="17" t="n">
        <v>12556</v>
      </c>
      <c r="I1379" s="19" t="n">
        <v>42741</v>
      </c>
      <c r="J1379" s="16"/>
      <c r="K1379" s="17"/>
      <c r="L1379" s="17" t="n">
        <v>1</v>
      </c>
      <c r="M1379" s="20" t="n">
        <f aca="false">IF(C1379&lt;&gt;C1378,K1379,IF(K1379="",M1378-L1379,M1378+K1379))</f>
        <v>59</v>
      </c>
      <c r="N1379" s="21" t="n">
        <v>2.2474</v>
      </c>
      <c r="O1379" s="22" t="n">
        <f aca="false">K1379*N1379</f>
        <v>0</v>
      </c>
      <c r="P1379" s="22" t="n">
        <f aca="false">L1379*N1379</f>
        <v>2.2474</v>
      </c>
      <c r="Q1379" s="23" t="n">
        <f aca="false">IF(C1379&lt;&gt;C1378,O1379,IF(O1379=0,Q1378-P1379,Q1378+O1379))</f>
        <v>132.5966</v>
      </c>
      <c r="R1379" s="24" t="n">
        <f aca="false">IF(C1379&lt;&gt;C1380,M1379,0)</f>
        <v>0</v>
      </c>
      <c r="S1379" s="25" t="n">
        <f aca="false">IF(C1379&lt;&gt;C1380,Q1379,0)</f>
        <v>0</v>
      </c>
      <c r="T1379" s="16" t="s">
        <v>24</v>
      </c>
      <c r="U1379" s="27"/>
      <c r="V1379" s="28"/>
    </row>
    <row r="1380" customFormat="false" ht="15" hidden="false" customHeight="true" outlineLevel="0" collapsed="false">
      <c r="A1380" s="16" t="n">
        <v>1379</v>
      </c>
      <c r="B1380" s="17" t="s">
        <v>19</v>
      </c>
      <c r="C1380" s="17" t="n">
        <v>39500011</v>
      </c>
      <c r="D1380" s="17" t="str">
        <f aca="false">LEFT(C1380,3)</f>
        <v>395</v>
      </c>
      <c r="E1380" s="16" t="s">
        <v>426</v>
      </c>
      <c r="F1380" s="18" t="s">
        <v>47</v>
      </c>
      <c r="G1380" s="17" t="s">
        <v>11</v>
      </c>
      <c r="H1380" s="17" t="n">
        <v>12566</v>
      </c>
      <c r="I1380" s="19" t="n">
        <v>42746</v>
      </c>
      <c r="J1380" s="16"/>
      <c r="K1380" s="17"/>
      <c r="L1380" s="17" t="n">
        <v>2</v>
      </c>
      <c r="M1380" s="20" t="n">
        <f aca="false">IF(C1380&lt;&gt;C1379,K1380,IF(K1380="",M1379-L1380,M1379+K1380))</f>
        <v>57</v>
      </c>
      <c r="N1380" s="21" t="n">
        <v>2.2474</v>
      </c>
      <c r="O1380" s="22" t="n">
        <f aca="false">K1380*N1380</f>
        <v>0</v>
      </c>
      <c r="P1380" s="22" t="n">
        <f aca="false">L1380*N1380</f>
        <v>4.4948</v>
      </c>
      <c r="Q1380" s="23" t="n">
        <f aca="false">IF(C1380&lt;&gt;C1379,O1380,IF(O1380=0,Q1379-P1380,Q1379+O1380))</f>
        <v>128.1018</v>
      </c>
      <c r="R1380" s="24" t="n">
        <f aca="false">IF(C1380&lt;&gt;C1381,M1380,0)</f>
        <v>0</v>
      </c>
      <c r="S1380" s="25" t="n">
        <f aca="false">IF(C1380&lt;&gt;C1381,Q1380,0)</f>
        <v>0</v>
      </c>
      <c r="T1380" s="16" t="s">
        <v>24</v>
      </c>
      <c r="U1380" s="27"/>
      <c r="V1380" s="28"/>
    </row>
    <row r="1381" customFormat="false" ht="15" hidden="false" customHeight="true" outlineLevel="0" collapsed="false">
      <c r="A1381" s="16" t="n">
        <v>1380</v>
      </c>
      <c r="B1381" s="17" t="s">
        <v>19</v>
      </c>
      <c r="C1381" s="17" t="n">
        <v>39500011</v>
      </c>
      <c r="D1381" s="17" t="str">
        <f aca="false">LEFT(C1381,3)</f>
        <v>395</v>
      </c>
      <c r="E1381" s="16" t="s">
        <v>426</v>
      </c>
      <c r="F1381" s="18" t="s">
        <v>47</v>
      </c>
      <c r="G1381" s="17" t="s">
        <v>11</v>
      </c>
      <c r="H1381" s="17" t="n">
        <v>12567</v>
      </c>
      <c r="I1381" s="19" t="n">
        <v>42746</v>
      </c>
      <c r="J1381" s="16"/>
      <c r="K1381" s="17"/>
      <c r="L1381" s="17" t="n">
        <v>1</v>
      </c>
      <c r="M1381" s="20" t="n">
        <f aca="false">IF(C1381&lt;&gt;C1380,K1381,IF(K1381="",M1380-L1381,M1380+K1381))</f>
        <v>56</v>
      </c>
      <c r="N1381" s="21" t="n">
        <v>2.2474</v>
      </c>
      <c r="O1381" s="22" t="n">
        <f aca="false">K1381*N1381</f>
        <v>0</v>
      </c>
      <c r="P1381" s="22" t="n">
        <f aca="false">L1381*N1381</f>
        <v>2.2474</v>
      </c>
      <c r="Q1381" s="23" t="n">
        <f aca="false">IF(C1381&lt;&gt;C1380,O1381,IF(O1381=0,Q1380-P1381,Q1380+O1381))</f>
        <v>125.8544</v>
      </c>
      <c r="R1381" s="24" t="n">
        <f aca="false">IF(C1381&lt;&gt;C1382,M1381,0)</f>
        <v>0</v>
      </c>
      <c r="S1381" s="25" t="n">
        <f aca="false">IF(C1381&lt;&gt;C1382,Q1381,0)</f>
        <v>0</v>
      </c>
      <c r="T1381" s="16" t="s">
        <v>24</v>
      </c>
      <c r="U1381" s="27"/>
      <c r="V1381" s="28"/>
    </row>
    <row r="1382" customFormat="false" ht="15" hidden="false" customHeight="true" outlineLevel="0" collapsed="false">
      <c r="A1382" s="16" t="n">
        <v>1381</v>
      </c>
      <c r="B1382" s="17" t="s">
        <v>19</v>
      </c>
      <c r="C1382" s="17" t="n">
        <v>39500011</v>
      </c>
      <c r="D1382" s="17" t="str">
        <f aca="false">LEFT(C1382,3)</f>
        <v>395</v>
      </c>
      <c r="E1382" s="16" t="s">
        <v>426</v>
      </c>
      <c r="F1382" s="18" t="s">
        <v>47</v>
      </c>
      <c r="G1382" s="17" t="s">
        <v>11</v>
      </c>
      <c r="H1382" s="17" t="n">
        <v>12570</v>
      </c>
      <c r="I1382" s="19" t="n">
        <v>42746</v>
      </c>
      <c r="J1382" s="16"/>
      <c r="K1382" s="17"/>
      <c r="L1382" s="17" t="n">
        <v>3</v>
      </c>
      <c r="M1382" s="20" t="n">
        <f aca="false">IF(C1382&lt;&gt;C1381,K1382,IF(K1382="",M1381-L1382,M1381+K1382))</f>
        <v>53</v>
      </c>
      <c r="N1382" s="21" t="n">
        <v>2.2474</v>
      </c>
      <c r="O1382" s="22" t="n">
        <f aca="false">K1382*N1382</f>
        <v>0</v>
      </c>
      <c r="P1382" s="22" t="n">
        <f aca="false">L1382*N1382</f>
        <v>6.7422</v>
      </c>
      <c r="Q1382" s="23" t="n">
        <f aca="false">IF(C1382&lt;&gt;C1381,O1382,IF(O1382=0,Q1381-P1382,Q1381+O1382))</f>
        <v>119.1122</v>
      </c>
      <c r="R1382" s="24" t="n">
        <f aca="false">IF(C1382&lt;&gt;C1383,M1382,0)</f>
        <v>0</v>
      </c>
      <c r="S1382" s="25" t="n">
        <f aca="false">IF(C1382&lt;&gt;C1383,Q1382,0)</f>
        <v>0</v>
      </c>
      <c r="T1382" s="16" t="s">
        <v>24</v>
      </c>
      <c r="U1382" s="27"/>
      <c r="V1382" s="28"/>
    </row>
    <row r="1383" customFormat="false" ht="15" hidden="false" customHeight="true" outlineLevel="0" collapsed="false">
      <c r="A1383" s="16" t="n">
        <v>1382</v>
      </c>
      <c r="B1383" s="17" t="s">
        <v>19</v>
      </c>
      <c r="C1383" s="17" t="n">
        <v>39500011</v>
      </c>
      <c r="D1383" s="17" t="str">
        <f aca="false">LEFT(C1383,3)</f>
        <v>395</v>
      </c>
      <c r="E1383" s="16" t="s">
        <v>426</v>
      </c>
      <c r="F1383" s="18" t="s">
        <v>47</v>
      </c>
      <c r="G1383" s="17" t="s">
        <v>11</v>
      </c>
      <c r="H1383" s="17" t="n">
        <v>12572</v>
      </c>
      <c r="I1383" s="19" t="n">
        <v>42747</v>
      </c>
      <c r="J1383" s="16"/>
      <c r="K1383" s="17"/>
      <c r="L1383" s="17" t="n">
        <v>4</v>
      </c>
      <c r="M1383" s="20" t="n">
        <f aca="false">IF(C1383&lt;&gt;C1382,K1383,IF(K1383="",M1382-L1383,M1382+K1383))</f>
        <v>49</v>
      </c>
      <c r="N1383" s="21" t="n">
        <v>2.2474</v>
      </c>
      <c r="O1383" s="22" t="n">
        <f aca="false">K1383*N1383</f>
        <v>0</v>
      </c>
      <c r="P1383" s="22" t="n">
        <f aca="false">L1383*N1383</f>
        <v>8.9896</v>
      </c>
      <c r="Q1383" s="23" t="n">
        <f aca="false">IF(C1383&lt;&gt;C1382,O1383,IF(O1383=0,Q1382-P1383,Q1382+O1383))</f>
        <v>110.1226</v>
      </c>
      <c r="R1383" s="24" t="n">
        <f aca="false">IF(C1383&lt;&gt;C1384,M1383,0)</f>
        <v>0</v>
      </c>
      <c r="S1383" s="25" t="n">
        <f aca="false">IF(C1383&lt;&gt;C1384,Q1383,0)</f>
        <v>0</v>
      </c>
      <c r="T1383" s="16" t="s">
        <v>24</v>
      </c>
      <c r="U1383" s="27"/>
      <c r="V1383" s="28"/>
    </row>
    <row r="1384" customFormat="false" ht="15" hidden="false" customHeight="true" outlineLevel="0" collapsed="false">
      <c r="A1384" s="16" t="n">
        <v>1383</v>
      </c>
      <c r="B1384" s="17" t="s">
        <v>19</v>
      </c>
      <c r="C1384" s="17" t="n">
        <v>39500011</v>
      </c>
      <c r="D1384" s="17" t="str">
        <f aca="false">LEFT(C1384,3)</f>
        <v>395</v>
      </c>
      <c r="E1384" s="16" t="s">
        <v>426</v>
      </c>
      <c r="F1384" s="18" t="s">
        <v>47</v>
      </c>
      <c r="G1384" s="17" t="s">
        <v>11</v>
      </c>
      <c r="H1384" s="17" t="n">
        <v>12580</v>
      </c>
      <c r="I1384" s="19" t="n">
        <v>42751</v>
      </c>
      <c r="J1384" s="16"/>
      <c r="K1384" s="17"/>
      <c r="L1384" s="17" t="n">
        <v>3</v>
      </c>
      <c r="M1384" s="20" t="n">
        <f aca="false">IF(C1384&lt;&gt;C1383,K1384,IF(K1384="",M1383-L1384,M1383+K1384))</f>
        <v>46</v>
      </c>
      <c r="N1384" s="21" t="n">
        <v>2.2474</v>
      </c>
      <c r="O1384" s="22" t="n">
        <f aca="false">K1384*N1384</f>
        <v>0</v>
      </c>
      <c r="P1384" s="22" t="n">
        <f aca="false">L1384*N1384</f>
        <v>6.7422</v>
      </c>
      <c r="Q1384" s="23" t="n">
        <f aca="false">IF(C1384&lt;&gt;C1383,O1384,IF(O1384=0,Q1383-P1384,Q1383+O1384))</f>
        <v>103.3804</v>
      </c>
      <c r="R1384" s="24" t="n">
        <f aca="false">IF(C1384&lt;&gt;C1385,M1384,0)</f>
        <v>0</v>
      </c>
      <c r="S1384" s="25" t="n">
        <f aca="false">IF(C1384&lt;&gt;C1385,Q1384,0)</f>
        <v>0</v>
      </c>
      <c r="T1384" s="16" t="s">
        <v>24</v>
      </c>
      <c r="U1384" s="27"/>
      <c r="V1384" s="28"/>
    </row>
    <row r="1385" customFormat="false" ht="15" hidden="false" customHeight="true" outlineLevel="0" collapsed="false">
      <c r="A1385" s="16" t="n">
        <v>1384</v>
      </c>
      <c r="B1385" s="17" t="s">
        <v>19</v>
      </c>
      <c r="C1385" s="17" t="n">
        <v>39500011</v>
      </c>
      <c r="D1385" s="17" t="str">
        <f aca="false">LEFT(C1385,3)</f>
        <v>395</v>
      </c>
      <c r="E1385" s="16" t="s">
        <v>426</v>
      </c>
      <c r="F1385" s="18" t="s">
        <v>47</v>
      </c>
      <c r="G1385" s="17" t="s">
        <v>11</v>
      </c>
      <c r="H1385" s="17" t="n">
        <v>12597</v>
      </c>
      <c r="I1385" s="19" t="n">
        <v>42755</v>
      </c>
      <c r="J1385" s="16"/>
      <c r="K1385" s="17"/>
      <c r="L1385" s="17" t="n">
        <v>2</v>
      </c>
      <c r="M1385" s="20" t="n">
        <f aca="false">IF(C1385&lt;&gt;C1384,K1385,IF(K1385="",M1384-L1385,M1384+K1385))</f>
        <v>44</v>
      </c>
      <c r="N1385" s="21" t="n">
        <v>2.2474</v>
      </c>
      <c r="O1385" s="22" t="n">
        <f aca="false">K1385*N1385</f>
        <v>0</v>
      </c>
      <c r="P1385" s="22" t="n">
        <f aca="false">L1385*N1385</f>
        <v>4.4948</v>
      </c>
      <c r="Q1385" s="23" t="n">
        <f aca="false">IF(C1385&lt;&gt;C1384,O1385,IF(O1385=0,Q1384-P1385,Q1384+O1385))</f>
        <v>98.8856</v>
      </c>
      <c r="R1385" s="24" t="n">
        <f aca="false">IF(C1385&lt;&gt;C1386,M1385,0)</f>
        <v>0</v>
      </c>
      <c r="S1385" s="25" t="n">
        <f aca="false">IF(C1385&lt;&gt;C1386,Q1385,0)</f>
        <v>0</v>
      </c>
      <c r="T1385" s="16" t="s">
        <v>24</v>
      </c>
      <c r="U1385" s="27"/>
      <c r="V1385" s="28"/>
    </row>
    <row r="1386" customFormat="false" ht="15" hidden="false" customHeight="true" outlineLevel="0" collapsed="false">
      <c r="A1386" s="16" t="n">
        <v>1385</v>
      </c>
      <c r="B1386" s="17" t="s">
        <v>19</v>
      </c>
      <c r="C1386" s="17" t="n">
        <v>39500011</v>
      </c>
      <c r="D1386" s="17" t="str">
        <f aca="false">LEFT(C1386,3)</f>
        <v>395</v>
      </c>
      <c r="E1386" s="16" t="s">
        <v>426</v>
      </c>
      <c r="F1386" s="18" t="s">
        <v>47</v>
      </c>
      <c r="G1386" s="17" t="s">
        <v>11</v>
      </c>
      <c r="H1386" s="17" t="n">
        <v>12598</v>
      </c>
      <c r="I1386" s="19" t="n">
        <v>42755</v>
      </c>
      <c r="J1386" s="16"/>
      <c r="K1386" s="17"/>
      <c r="L1386" s="17" t="n">
        <v>4</v>
      </c>
      <c r="M1386" s="20" t="n">
        <f aca="false">IF(C1386&lt;&gt;C1385,K1386,IF(K1386="",M1385-L1386,M1385+K1386))</f>
        <v>40</v>
      </c>
      <c r="N1386" s="21" t="n">
        <v>2.2474</v>
      </c>
      <c r="O1386" s="22" t="n">
        <f aca="false">K1386*N1386</f>
        <v>0</v>
      </c>
      <c r="P1386" s="22" t="n">
        <f aca="false">L1386*N1386</f>
        <v>8.9896</v>
      </c>
      <c r="Q1386" s="23" t="n">
        <f aca="false">IF(C1386&lt;&gt;C1385,O1386,IF(O1386=0,Q1385-P1386,Q1385+O1386))</f>
        <v>89.896</v>
      </c>
      <c r="R1386" s="24" t="n">
        <f aca="false">IF(C1386&lt;&gt;C1387,M1386,0)</f>
        <v>0</v>
      </c>
      <c r="S1386" s="25" t="n">
        <f aca="false">IF(C1386&lt;&gt;C1387,Q1386,0)</f>
        <v>0</v>
      </c>
      <c r="T1386" s="16" t="s">
        <v>24</v>
      </c>
      <c r="U1386" s="27"/>
      <c r="V1386" s="28"/>
    </row>
    <row r="1387" customFormat="false" ht="15" hidden="false" customHeight="true" outlineLevel="0" collapsed="false">
      <c r="A1387" s="16" t="n">
        <v>1386</v>
      </c>
      <c r="B1387" s="17" t="s">
        <v>19</v>
      </c>
      <c r="C1387" s="17" t="n">
        <v>39500011</v>
      </c>
      <c r="D1387" s="17" t="str">
        <f aca="false">LEFT(C1387,3)</f>
        <v>395</v>
      </c>
      <c r="E1387" s="16" t="s">
        <v>426</v>
      </c>
      <c r="F1387" s="18" t="s">
        <v>47</v>
      </c>
      <c r="G1387" s="17" t="s">
        <v>11</v>
      </c>
      <c r="H1387" s="17" t="n">
        <v>12601</v>
      </c>
      <c r="I1387" s="19" t="n">
        <v>42755</v>
      </c>
      <c r="J1387" s="16"/>
      <c r="K1387" s="17"/>
      <c r="L1387" s="17" t="n">
        <v>5</v>
      </c>
      <c r="M1387" s="20" t="n">
        <f aca="false">IF(C1387&lt;&gt;C1386,K1387,IF(K1387="",M1386-L1387,M1386+K1387))</f>
        <v>35</v>
      </c>
      <c r="N1387" s="21" t="n">
        <v>2.2474</v>
      </c>
      <c r="O1387" s="22" t="n">
        <f aca="false">K1387*N1387</f>
        <v>0</v>
      </c>
      <c r="P1387" s="22" t="n">
        <f aca="false">L1387*N1387</f>
        <v>11.237</v>
      </c>
      <c r="Q1387" s="23" t="n">
        <f aca="false">IF(C1387&lt;&gt;C1386,O1387,IF(O1387=0,Q1386-P1387,Q1386+O1387))</f>
        <v>78.659</v>
      </c>
      <c r="R1387" s="24" t="n">
        <f aca="false">IF(C1387&lt;&gt;C1388,M1387,0)</f>
        <v>0</v>
      </c>
      <c r="S1387" s="25" t="n">
        <f aca="false">IF(C1387&lt;&gt;C1388,Q1387,0)</f>
        <v>0</v>
      </c>
      <c r="T1387" s="16" t="s">
        <v>24</v>
      </c>
      <c r="U1387" s="27"/>
      <c r="V1387" s="28"/>
    </row>
    <row r="1388" customFormat="false" ht="15" hidden="false" customHeight="true" outlineLevel="0" collapsed="false">
      <c r="A1388" s="16" t="n">
        <v>1387</v>
      </c>
      <c r="B1388" s="17" t="s">
        <v>19</v>
      </c>
      <c r="C1388" s="17" t="n">
        <v>39500011</v>
      </c>
      <c r="D1388" s="17" t="str">
        <f aca="false">LEFT(C1388,3)</f>
        <v>395</v>
      </c>
      <c r="E1388" s="16" t="s">
        <v>426</v>
      </c>
      <c r="F1388" s="18" t="s">
        <v>47</v>
      </c>
      <c r="G1388" s="17" t="s">
        <v>11</v>
      </c>
      <c r="H1388" s="17" t="n">
        <v>12616</v>
      </c>
      <c r="I1388" s="19" t="n">
        <v>42759</v>
      </c>
      <c r="J1388" s="16"/>
      <c r="K1388" s="17"/>
      <c r="L1388" s="17" t="n">
        <v>1</v>
      </c>
      <c r="M1388" s="20" t="n">
        <f aca="false">IF(C1388&lt;&gt;C1387,K1388,IF(K1388="",M1387-L1388,M1387+K1388))</f>
        <v>34</v>
      </c>
      <c r="N1388" s="21" t="n">
        <v>2.2474</v>
      </c>
      <c r="O1388" s="22" t="n">
        <f aca="false">K1388*N1388</f>
        <v>0</v>
      </c>
      <c r="P1388" s="22" t="n">
        <f aca="false">L1388*N1388</f>
        <v>2.2474</v>
      </c>
      <c r="Q1388" s="23" t="n">
        <f aca="false">IF(C1388&lt;&gt;C1387,O1388,IF(O1388=0,Q1387-P1388,Q1387+O1388))</f>
        <v>76.4116</v>
      </c>
      <c r="R1388" s="24" t="n">
        <f aca="false">IF(C1388&lt;&gt;C1389,M1388,0)</f>
        <v>0</v>
      </c>
      <c r="S1388" s="25" t="n">
        <f aca="false">IF(C1388&lt;&gt;C1389,Q1388,0)</f>
        <v>0</v>
      </c>
      <c r="T1388" s="16" t="s">
        <v>24</v>
      </c>
      <c r="U1388" s="27"/>
      <c r="V1388" s="28"/>
    </row>
    <row r="1389" customFormat="false" ht="15" hidden="false" customHeight="true" outlineLevel="0" collapsed="false">
      <c r="A1389" s="16" t="n">
        <v>1388</v>
      </c>
      <c r="B1389" s="17" t="s">
        <v>19</v>
      </c>
      <c r="C1389" s="17" t="n">
        <v>39500011</v>
      </c>
      <c r="D1389" s="17" t="str">
        <f aca="false">LEFT(C1389,3)</f>
        <v>395</v>
      </c>
      <c r="E1389" s="16" t="s">
        <v>426</v>
      </c>
      <c r="F1389" s="18" t="s">
        <v>47</v>
      </c>
      <c r="G1389" s="17" t="s">
        <v>11</v>
      </c>
      <c r="H1389" s="17" t="n">
        <v>12627</v>
      </c>
      <c r="I1389" s="19" t="n">
        <v>42761</v>
      </c>
      <c r="J1389" s="16"/>
      <c r="K1389" s="17"/>
      <c r="L1389" s="17" t="n">
        <v>2</v>
      </c>
      <c r="M1389" s="20" t="n">
        <f aca="false">IF(C1389&lt;&gt;C1388,K1389,IF(K1389="",M1388-L1389,M1388+K1389))</f>
        <v>32</v>
      </c>
      <c r="N1389" s="21" t="n">
        <v>2.2474</v>
      </c>
      <c r="O1389" s="22" t="n">
        <f aca="false">K1389*N1389</f>
        <v>0</v>
      </c>
      <c r="P1389" s="22" t="n">
        <f aca="false">L1389*N1389</f>
        <v>4.4948</v>
      </c>
      <c r="Q1389" s="23" t="n">
        <f aca="false">IF(C1389&lt;&gt;C1388,O1389,IF(O1389=0,Q1388-P1389,Q1388+O1389))</f>
        <v>71.9168</v>
      </c>
      <c r="R1389" s="24" t="n">
        <f aca="false">IF(C1389&lt;&gt;C1390,M1389,0)</f>
        <v>0</v>
      </c>
      <c r="S1389" s="25" t="n">
        <f aca="false">IF(C1389&lt;&gt;C1390,Q1389,0)</f>
        <v>0</v>
      </c>
      <c r="T1389" s="0" t="s">
        <v>25</v>
      </c>
      <c r="U1389" s="27"/>
      <c r="V1389" s="28"/>
    </row>
    <row r="1390" customFormat="false" ht="15" hidden="false" customHeight="true" outlineLevel="0" collapsed="false">
      <c r="A1390" s="16" t="n">
        <v>1389</v>
      </c>
      <c r="B1390" s="17" t="s">
        <v>19</v>
      </c>
      <c r="C1390" s="17" t="n">
        <v>39500011</v>
      </c>
      <c r="D1390" s="17" t="str">
        <f aca="false">LEFT(C1390,3)</f>
        <v>395</v>
      </c>
      <c r="E1390" s="16" t="s">
        <v>426</v>
      </c>
      <c r="F1390" s="18" t="s">
        <v>47</v>
      </c>
      <c r="G1390" s="17" t="s">
        <v>11</v>
      </c>
      <c r="H1390" s="17" t="n">
        <v>12646</v>
      </c>
      <c r="I1390" s="19" t="n">
        <v>42765</v>
      </c>
      <c r="J1390" s="16"/>
      <c r="K1390" s="17"/>
      <c r="L1390" s="17" t="n">
        <v>1</v>
      </c>
      <c r="M1390" s="20" t="n">
        <f aca="false">IF(C1390&lt;&gt;C1389,K1390,IF(K1390="",M1389-L1390,M1389+K1390))</f>
        <v>31</v>
      </c>
      <c r="N1390" s="21" t="n">
        <v>2.2474</v>
      </c>
      <c r="O1390" s="22" t="n">
        <f aca="false">K1390*N1390</f>
        <v>0</v>
      </c>
      <c r="P1390" s="22" t="n">
        <f aca="false">L1390*N1390</f>
        <v>2.2474</v>
      </c>
      <c r="Q1390" s="23" t="n">
        <f aca="false">IF(C1390&lt;&gt;C1389,O1390,IF(O1390=0,Q1389-P1390,Q1389+O1390))</f>
        <v>69.6694</v>
      </c>
      <c r="R1390" s="24" t="n">
        <f aca="false">IF(C1390&lt;&gt;C1391,M1390,0)</f>
        <v>0</v>
      </c>
      <c r="S1390" s="25" t="n">
        <f aca="false">IF(C1390&lt;&gt;C1391,Q1390,0)</f>
        <v>0</v>
      </c>
      <c r="T1390" s="0" t="s">
        <v>25</v>
      </c>
      <c r="U1390" s="27"/>
      <c r="V1390" s="28"/>
    </row>
    <row r="1391" customFormat="false" ht="15" hidden="false" customHeight="true" outlineLevel="0" collapsed="false">
      <c r="A1391" s="16" t="n">
        <v>1390</v>
      </c>
      <c r="B1391" s="17" t="s">
        <v>19</v>
      </c>
      <c r="C1391" s="17" t="n">
        <v>39500011</v>
      </c>
      <c r="D1391" s="17" t="str">
        <f aca="false">LEFT(C1391,3)</f>
        <v>395</v>
      </c>
      <c r="E1391" s="16" t="s">
        <v>426</v>
      </c>
      <c r="F1391" s="18" t="s">
        <v>47</v>
      </c>
      <c r="G1391" s="17" t="s">
        <v>11</v>
      </c>
      <c r="H1391" s="17" t="n">
        <v>12640</v>
      </c>
      <c r="I1391" s="19" t="n">
        <v>42765</v>
      </c>
      <c r="J1391" s="16"/>
      <c r="K1391" s="17"/>
      <c r="L1391" s="17" t="n">
        <v>8</v>
      </c>
      <c r="M1391" s="20" t="n">
        <f aca="false">IF(C1391&lt;&gt;C1390,K1391,IF(K1391="",M1390-L1391,M1390+K1391))</f>
        <v>23</v>
      </c>
      <c r="N1391" s="21" t="n">
        <v>2.2474</v>
      </c>
      <c r="O1391" s="22" t="n">
        <f aca="false">K1391*N1391</f>
        <v>0</v>
      </c>
      <c r="P1391" s="22" t="n">
        <f aca="false">L1391*N1391</f>
        <v>17.9792</v>
      </c>
      <c r="Q1391" s="23" t="n">
        <f aca="false">IF(C1391&lt;&gt;C1390,O1391,IF(O1391=0,Q1390-P1391,Q1390+O1391))</f>
        <v>51.6902</v>
      </c>
      <c r="R1391" s="24" t="n">
        <f aca="false">IF(C1391&lt;&gt;C1392,M1391,0)</f>
        <v>0</v>
      </c>
      <c r="S1391" s="25" t="n">
        <f aca="false">IF(C1391&lt;&gt;C1392,Q1391,0)</f>
        <v>0</v>
      </c>
      <c r="T1391" s="0" t="s">
        <v>25</v>
      </c>
      <c r="U1391" s="27"/>
      <c r="V1391" s="28"/>
    </row>
    <row r="1392" customFormat="false" ht="15" hidden="false" customHeight="true" outlineLevel="0" collapsed="false">
      <c r="A1392" s="16" t="n">
        <v>1391</v>
      </c>
      <c r="B1392" s="17" t="s">
        <v>19</v>
      </c>
      <c r="C1392" s="17" t="n">
        <v>39500011</v>
      </c>
      <c r="D1392" s="17" t="str">
        <f aca="false">LEFT(C1392,3)</f>
        <v>395</v>
      </c>
      <c r="E1392" s="16" t="s">
        <v>426</v>
      </c>
      <c r="F1392" s="18" t="s">
        <v>47</v>
      </c>
      <c r="G1392" s="17" t="s">
        <v>11</v>
      </c>
      <c r="H1392" s="17" t="n">
        <v>12649</v>
      </c>
      <c r="I1392" s="19" t="n">
        <v>42766</v>
      </c>
      <c r="J1392" s="16"/>
      <c r="K1392" s="17"/>
      <c r="L1392" s="17" t="n">
        <v>1</v>
      </c>
      <c r="M1392" s="20" t="n">
        <f aca="false">IF(C1392&lt;&gt;C1391,K1392,IF(K1392="",M1391-L1392,M1391+K1392))</f>
        <v>22</v>
      </c>
      <c r="N1392" s="21" t="n">
        <v>2.2474</v>
      </c>
      <c r="O1392" s="22" t="n">
        <f aca="false">K1392*N1392</f>
        <v>0</v>
      </c>
      <c r="P1392" s="22" t="n">
        <f aca="false">L1392*N1392</f>
        <v>2.2474</v>
      </c>
      <c r="Q1392" s="23" t="n">
        <f aca="false">IF(C1392&lt;&gt;C1391,O1392,IF(O1392=0,Q1391-P1392,Q1391+O1392))</f>
        <v>49.4428</v>
      </c>
      <c r="R1392" s="24" t="n">
        <f aca="false">IF(C1392&lt;&gt;C1393,M1392,0)</f>
        <v>0</v>
      </c>
      <c r="S1392" s="25" t="n">
        <f aca="false">IF(C1392&lt;&gt;C1393,Q1392,0)</f>
        <v>0</v>
      </c>
      <c r="T1392" s="0" t="s">
        <v>25</v>
      </c>
      <c r="U1392" s="27"/>
      <c r="V1392" s="28"/>
    </row>
    <row r="1393" customFormat="false" ht="15" hidden="false" customHeight="true" outlineLevel="0" collapsed="false">
      <c r="A1393" s="16" t="n">
        <v>1392</v>
      </c>
      <c r="B1393" s="17" t="s">
        <v>19</v>
      </c>
      <c r="C1393" s="17" t="n">
        <v>39500011</v>
      </c>
      <c r="D1393" s="17" t="str">
        <f aca="false">LEFT(C1393,3)</f>
        <v>395</v>
      </c>
      <c r="E1393" s="16" t="s">
        <v>426</v>
      </c>
      <c r="F1393" s="18" t="s">
        <v>47</v>
      </c>
      <c r="G1393" s="17" t="s">
        <v>11</v>
      </c>
      <c r="H1393" s="17" t="n">
        <v>12666</v>
      </c>
      <c r="I1393" s="19" t="n">
        <v>42767</v>
      </c>
      <c r="J1393" s="16"/>
      <c r="K1393" s="17"/>
      <c r="L1393" s="17" t="n">
        <v>2</v>
      </c>
      <c r="M1393" s="20" t="n">
        <f aca="false">IF(C1393&lt;&gt;C1392,K1393,IF(K1393="",M1392-L1393,M1392+K1393))</f>
        <v>20</v>
      </c>
      <c r="N1393" s="21" t="n">
        <v>2.2474</v>
      </c>
      <c r="O1393" s="22" t="n">
        <f aca="false">K1393*N1393</f>
        <v>0</v>
      </c>
      <c r="P1393" s="22" t="n">
        <f aca="false">L1393*N1393</f>
        <v>4.4948</v>
      </c>
      <c r="Q1393" s="23" t="n">
        <f aca="false">IF(C1393&lt;&gt;C1392,O1393,IF(O1393=0,Q1392-P1393,Q1392+O1393))</f>
        <v>44.948</v>
      </c>
      <c r="R1393" s="24" t="n">
        <f aca="false">IF(C1393&lt;&gt;C1394,M1393,0)</f>
        <v>0</v>
      </c>
      <c r="S1393" s="25" t="n">
        <f aca="false">IF(C1393&lt;&gt;C1394,Q1393,0)</f>
        <v>0</v>
      </c>
      <c r="T1393" s="0" t="s">
        <v>25</v>
      </c>
      <c r="U1393" s="27"/>
      <c r="V1393" s="28"/>
    </row>
    <row r="1394" customFormat="false" ht="15" hidden="false" customHeight="true" outlineLevel="0" collapsed="false">
      <c r="A1394" s="16" t="n">
        <v>1393</v>
      </c>
      <c r="B1394" s="17" t="s">
        <v>19</v>
      </c>
      <c r="C1394" s="17" t="n">
        <v>39500011</v>
      </c>
      <c r="D1394" s="17" t="str">
        <f aca="false">LEFT(C1394,3)</f>
        <v>395</v>
      </c>
      <c r="E1394" s="16" t="s">
        <v>426</v>
      </c>
      <c r="F1394" s="18" t="s">
        <v>47</v>
      </c>
      <c r="G1394" s="17" t="s">
        <v>11</v>
      </c>
      <c r="H1394" s="17" t="n">
        <v>12661</v>
      </c>
      <c r="I1394" s="19" t="n">
        <v>42767</v>
      </c>
      <c r="J1394" s="16"/>
      <c r="K1394" s="17"/>
      <c r="L1394" s="17" t="n">
        <v>7</v>
      </c>
      <c r="M1394" s="20" t="n">
        <f aca="false">IF(C1394&lt;&gt;C1393,K1394,IF(K1394="",M1393-L1394,M1393+K1394))</f>
        <v>13</v>
      </c>
      <c r="N1394" s="21" t="n">
        <v>2.2474</v>
      </c>
      <c r="O1394" s="22" t="n">
        <f aca="false">K1394*N1394</f>
        <v>0</v>
      </c>
      <c r="P1394" s="22" t="n">
        <f aca="false">L1394*N1394</f>
        <v>15.7318</v>
      </c>
      <c r="Q1394" s="23" t="n">
        <f aca="false">IF(C1394&lt;&gt;C1393,O1394,IF(O1394=0,Q1393-P1394,Q1393+O1394))</f>
        <v>29.2162</v>
      </c>
      <c r="R1394" s="24" t="n">
        <f aca="false">IF(C1394&lt;&gt;C1395,M1394,0)</f>
        <v>0</v>
      </c>
      <c r="S1394" s="25" t="n">
        <f aca="false">IF(C1394&lt;&gt;C1395,Q1394,0)</f>
        <v>0</v>
      </c>
      <c r="T1394" s="0" t="s">
        <v>25</v>
      </c>
      <c r="U1394" s="27"/>
      <c r="V1394" s="28"/>
    </row>
    <row r="1395" customFormat="false" ht="15" hidden="false" customHeight="true" outlineLevel="0" collapsed="false">
      <c r="A1395" s="16" t="n">
        <v>1394</v>
      </c>
      <c r="B1395" s="17" t="s">
        <v>19</v>
      </c>
      <c r="C1395" s="17" t="n">
        <v>39500011</v>
      </c>
      <c r="D1395" s="17" t="str">
        <f aca="false">LEFT(C1395,3)</f>
        <v>395</v>
      </c>
      <c r="E1395" s="16" t="s">
        <v>426</v>
      </c>
      <c r="F1395" s="18" t="s">
        <v>47</v>
      </c>
      <c r="G1395" s="17" t="s">
        <v>11</v>
      </c>
      <c r="H1395" s="17" t="n">
        <v>12660</v>
      </c>
      <c r="I1395" s="19" t="n">
        <v>42767</v>
      </c>
      <c r="J1395" s="16"/>
      <c r="K1395" s="17"/>
      <c r="L1395" s="17" t="n">
        <v>11</v>
      </c>
      <c r="M1395" s="20" t="n">
        <f aca="false">IF(C1395&lt;&gt;C1394,K1395,IF(K1395="",M1394-L1395,M1394+K1395))</f>
        <v>2</v>
      </c>
      <c r="N1395" s="21" t="n">
        <v>2.2474</v>
      </c>
      <c r="O1395" s="22" t="n">
        <f aca="false">K1395*N1395</f>
        <v>0</v>
      </c>
      <c r="P1395" s="22" t="n">
        <f aca="false">L1395*N1395</f>
        <v>24.7214</v>
      </c>
      <c r="Q1395" s="23" t="n">
        <f aca="false">IF(C1395&lt;&gt;C1394,O1395,IF(O1395=0,Q1394-P1395,Q1394+O1395))</f>
        <v>4.49480000000003</v>
      </c>
      <c r="R1395" s="24" t="n">
        <f aca="false">IF(C1395&lt;&gt;C1396,M1395,0)</f>
        <v>0</v>
      </c>
      <c r="S1395" s="25" t="n">
        <f aca="false">IF(C1395&lt;&gt;C1396,Q1395,0)</f>
        <v>0</v>
      </c>
      <c r="T1395" s="0" t="s">
        <v>25</v>
      </c>
      <c r="U1395" s="27"/>
      <c r="V1395" s="28"/>
    </row>
    <row r="1396" customFormat="false" ht="15" hidden="false" customHeight="true" outlineLevel="0" collapsed="false">
      <c r="A1396" s="16" t="n">
        <v>1395</v>
      </c>
      <c r="B1396" s="17" t="s">
        <v>19</v>
      </c>
      <c r="C1396" s="17" t="n">
        <v>39500011</v>
      </c>
      <c r="D1396" s="17" t="str">
        <f aca="false">LEFT(C1396,3)</f>
        <v>395</v>
      </c>
      <c r="E1396" s="16" t="s">
        <v>426</v>
      </c>
      <c r="F1396" s="18" t="s">
        <v>47</v>
      </c>
      <c r="G1396" s="17" t="s">
        <v>11</v>
      </c>
      <c r="H1396" s="17" t="n">
        <v>12673</v>
      </c>
      <c r="I1396" s="19" t="n">
        <v>42768</v>
      </c>
      <c r="J1396" s="16"/>
      <c r="K1396" s="17"/>
      <c r="L1396" s="17" t="n">
        <v>2</v>
      </c>
      <c r="M1396" s="20" t="n">
        <f aca="false">IF(C1396&lt;&gt;C1395,K1396,IF(K1396="",M1395-L1396,M1395+K1396))</f>
        <v>0</v>
      </c>
      <c r="N1396" s="21" t="n">
        <v>2.2474</v>
      </c>
      <c r="O1396" s="22" t="n">
        <f aca="false">K1396*N1396</f>
        <v>0</v>
      </c>
      <c r="P1396" s="22" t="n">
        <f aca="false">L1396*N1396</f>
        <v>4.4948</v>
      </c>
      <c r="Q1396" s="23" t="n">
        <f aca="false">IF(C1396&lt;&gt;C1395,O1396,IF(O1396=0,Q1395-P1396,Q1395+O1396))</f>
        <v>3.01980662698043E-014</v>
      </c>
      <c r="R1396" s="24" t="n">
        <f aca="false">IF(C1396&lt;&gt;C1397,M1396,0)</f>
        <v>0</v>
      </c>
      <c r="S1396" s="25" t="n">
        <f aca="false">IF(C1396&lt;&gt;C1397,Q1396,0)</f>
        <v>0</v>
      </c>
      <c r="T1396" s="0" t="s">
        <v>25</v>
      </c>
      <c r="U1396" s="27"/>
      <c r="V1396" s="28"/>
    </row>
    <row r="1397" customFormat="false" ht="15" hidden="false" customHeight="true" outlineLevel="0" collapsed="false">
      <c r="A1397" s="16" t="n">
        <v>1396</v>
      </c>
      <c r="B1397" s="17" t="s">
        <v>19</v>
      </c>
      <c r="C1397" s="17" t="n">
        <v>39500011</v>
      </c>
      <c r="D1397" s="17" t="str">
        <f aca="false">LEFT(C1397,3)</f>
        <v>395</v>
      </c>
      <c r="E1397" s="16" t="s">
        <v>426</v>
      </c>
      <c r="F1397" s="18" t="s">
        <v>47</v>
      </c>
      <c r="G1397" s="17" t="s">
        <v>10</v>
      </c>
      <c r="H1397" s="17" t="n">
        <v>2337</v>
      </c>
      <c r="I1397" s="19" t="n">
        <v>42835</v>
      </c>
      <c r="J1397" s="16" t="s">
        <v>419</v>
      </c>
      <c r="K1397" s="17" t="n">
        <v>212</v>
      </c>
      <c r="L1397" s="17"/>
      <c r="M1397" s="20" t="n">
        <f aca="false">IF(C1397&lt;&gt;C1396,K1397,IF(K1397="",M1396-L1397,M1396+K1397))</f>
        <v>212</v>
      </c>
      <c r="N1397" s="21" t="n">
        <v>4.18</v>
      </c>
      <c r="O1397" s="22" t="n">
        <f aca="false">K1397*N1397</f>
        <v>886.16</v>
      </c>
      <c r="P1397" s="22" t="n">
        <f aca="false">L1397*N1397</f>
        <v>0</v>
      </c>
      <c r="Q1397" s="23" t="n">
        <f aca="false">IF(C1397&lt;&gt;C1396,O1397,IF(O1397=0,Q1396-P1397,Q1396+O1397))</f>
        <v>886.16</v>
      </c>
      <c r="R1397" s="24" t="n">
        <f aca="false">IF(C1397&lt;&gt;C1398,M1397,0)</f>
        <v>0</v>
      </c>
      <c r="S1397" s="25" t="n">
        <f aca="false">IF(C1397&lt;&gt;C1398,Q1397,0)</f>
        <v>0</v>
      </c>
      <c r="T1397" s="0" t="s">
        <v>31</v>
      </c>
      <c r="U1397" s="27"/>
      <c r="V1397" s="28"/>
    </row>
    <row r="1398" customFormat="false" ht="15" hidden="false" customHeight="true" outlineLevel="0" collapsed="false">
      <c r="A1398" s="16" t="n">
        <v>1397</v>
      </c>
      <c r="B1398" s="17" t="s">
        <v>19</v>
      </c>
      <c r="C1398" s="17" t="n">
        <v>39500011</v>
      </c>
      <c r="D1398" s="17" t="str">
        <f aca="false">LEFT(C1398,3)</f>
        <v>395</v>
      </c>
      <c r="E1398" s="16" t="s">
        <v>426</v>
      </c>
      <c r="F1398" s="18" t="s">
        <v>47</v>
      </c>
      <c r="G1398" s="1" t="s">
        <v>11</v>
      </c>
      <c r="H1398" s="1" t="n">
        <v>13022</v>
      </c>
      <c r="I1398" s="3" t="n">
        <v>42846</v>
      </c>
      <c r="L1398" s="1" t="n">
        <v>11</v>
      </c>
      <c r="M1398" s="20" t="n">
        <f aca="false">IF(C1398&lt;&gt;C1397,K1398,IF(K1398="",M1397-L1398,M1397+K1398))</f>
        <v>201</v>
      </c>
      <c r="N1398" s="21" t="n">
        <v>4.18</v>
      </c>
      <c r="O1398" s="22" t="n">
        <f aca="false">K1398*N1398</f>
        <v>0</v>
      </c>
      <c r="P1398" s="22" t="n">
        <f aca="false">L1398*N1398</f>
        <v>45.98</v>
      </c>
      <c r="Q1398" s="23" t="n">
        <f aca="false">IF(C1398&lt;&gt;C1397,O1398,IF(O1398=0,Q1397-P1398,Q1397+O1398))</f>
        <v>840.18</v>
      </c>
      <c r="R1398" s="24" t="n">
        <f aca="false">IF(C1398&lt;&gt;C1399,M1398,0)</f>
        <v>0</v>
      </c>
      <c r="S1398" s="25" t="n">
        <f aca="false">IF(C1398&lt;&gt;C1399,Q1398,0)</f>
        <v>0</v>
      </c>
      <c r="T1398" s="0" t="s">
        <v>31</v>
      </c>
      <c r="U1398" s="27"/>
      <c r="V1398" s="28"/>
    </row>
    <row r="1399" customFormat="false" ht="15" hidden="false" customHeight="true" outlineLevel="0" collapsed="false">
      <c r="A1399" s="16" t="n">
        <v>1398</v>
      </c>
      <c r="B1399" s="17" t="s">
        <v>19</v>
      </c>
      <c r="C1399" s="17" t="n">
        <v>39500011</v>
      </c>
      <c r="D1399" s="17" t="str">
        <f aca="false">LEFT(C1399,3)</f>
        <v>395</v>
      </c>
      <c r="E1399" s="16" t="s">
        <v>426</v>
      </c>
      <c r="F1399" s="18" t="s">
        <v>47</v>
      </c>
      <c r="G1399" s="1" t="s">
        <v>11</v>
      </c>
      <c r="H1399" s="1" t="n">
        <v>13030</v>
      </c>
      <c r="I1399" s="3" t="n">
        <v>42849</v>
      </c>
      <c r="L1399" s="1" t="n">
        <v>2</v>
      </c>
      <c r="M1399" s="20" t="n">
        <f aca="false">IF(C1399&lt;&gt;C1398,K1399,IF(K1399="",M1398-L1399,M1398+K1399))</f>
        <v>199</v>
      </c>
      <c r="N1399" s="21" t="n">
        <v>4.18</v>
      </c>
      <c r="O1399" s="22" t="n">
        <f aca="false">K1399*N1399</f>
        <v>0</v>
      </c>
      <c r="P1399" s="22" t="n">
        <f aca="false">L1399*N1399</f>
        <v>8.36</v>
      </c>
      <c r="Q1399" s="23" t="n">
        <f aca="false">IF(C1399&lt;&gt;C1398,O1399,IF(O1399=0,Q1398-P1399,Q1398+O1399))</f>
        <v>831.82</v>
      </c>
      <c r="R1399" s="24" t="n">
        <f aca="false">IF(C1399&lt;&gt;C1400,M1399,0)</f>
        <v>0</v>
      </c>
      <c r="S1399" s="25" t="n">
        <f aca="false">IF(C1399&lt;&gt;C1400,Q1399,0)</f>
        <v>0</v>
      </c>
      <c r="T1399" s="0" t="s">
        <v>31</v>
      </c>
      <c r="U1399" s="27"/>
      <c r="V1399" s="28"/>
    </row>
    <row r="1400" customFormat="false" ht="15" hidden="false" customHeight="true" outlineLevel="0" collapsed="false">
      <c r="A1400" s="16" t="n">
        <v>1399</v>
      </c>
      <c r="B1400" s="17" t="s">
        <v>19</v>
      </c>
      <c r="C1400" s="17" t="n">
        <v>39500011</v>
      </c>
      <c r="D1400" s="17" t="str">
        <f aca="false">LEFT(C1400,3)</f>
        <v>395</v>
      </c>
      <c r="E1400" s="16" t="s">
        <v>426</v>
      </c>
      <c r="F1400" s="18" t="s">
        <v>47</v>
      </c>
      <c r="G1400" s="1" t="s">
        <v>11</v>
      </c>
      <c r="H1400" s="1" t="n">
        <v>13032</v>
      </c>
      <c r="I1400" s="3" t="n">
        <v>42849</v>
      </c>
      <c r="L1400" s="1" t="n">
        <v>1</v>
      </c>
      <c r="M1400" s="20" t="n">
        <f aca="false">IF(C1400&lt;&gt;C1399,K1400,IF(K1400="",M1399-L1400,M1399+K1400))</f>
        <v>198</v>
      </c>
      <c r="N1400" s="21" t="n">
        <v>4.18</v>
      </c>
      <c r="O1400" s="22" t="n">
        <f aca="false">K1400*N1400</f>
        <v>0</v>
      </c>
      <c r="P1400" s="22" t="n">
        <f aca="false">L1400*N1400</f>
        <v>4.18</v>
      </c>
      <c r="Q1400" s="23" t="n">
        <f aca="false">IF(C1400&lt;&gt;C1399,O1400,IF(O1400=0,Q1399-P1400,Q1399+O1400))</f>
        <v>827.64</v>
      </c>
      <c r="R1400" s="24" t="n">
        <f aca="false">IF(C1400&lt;&gt;C1401,M1400,0)</f>
        <v>0</v>
      </c>
      <c r="S1400" s="25" t="n">
        <f aca="false">IF(C1400&lt;&gt;C1401,Q1400,0)</f>
        <v>0</v>
      </c>
      <c r="T1400" s="0" t="s">
        <v>31</v>
      </c>
      <c r="U1400" s="27"/>
      <c r="V1400" s="28"/>
    </row>
    <row r="1401" customFormat="false" ht="15" hidden="false" customHeight="true" outlineLevel="0" collapsed="false">
      <c r="A1401" s="16" t="n">
        <v>1400</v>
      </c>
      <c r="B1401" s="17" t="s">
        <v>19</v>
      </c>
      <c r="C1401" s="17" t="n">
        <v>39500011</v>
      </c>
      <c r="D1401" s="17" t="str">
        <f aca="false">LEFT(C1401,3)</f>
        <v>395</v>
      </c>
      <c r="E1401" s="16" t="s">
        <v>426</v>
      </c>
      <c r="F1401" s="18" t="s">
        <v>47</v>
      </c>
      <c r="G1401" s="1" t="s">
        <v>11</v>
      </c>
      <c r="H1401" s="1" t="n">
        <v>13033</v>
      </c>
      <c r="I1401" s="3" t="n">
        <v>42849</v>
      </c>
      <c r="L1401" s="1" t="n">
        <v>4</v>
      </c>
      <c r="M1401" s="20" t="n">
        <f aca="false">IF(C1401&lt;&gt;C1400,K1401,IF(K1401="",M1400-L1401,M1400+K1401))</f>
        <v>194</v>
      </c>
      <c r="N1401" s="21" t="n">
        <v>4.18</v>
      </c>
      <c r="O1401" s="22" t="n">
        <f aca="false">K1401*N1401</f>
        <v>0</v>
      </c>
      <c r="P1401" s="22" t="n">
        <f aca="false">L1401*N1401</f>
        <v>16.72</v>
      </c>
      <c r="Q1401" s="23" t="n">
        <f aca="false">IF(C1401&lt;&gt;C1400,O1401,IF(O1401=0,Q1400-P1401,Q1400+O1401))</f>
        <v>810.92</v>
      </c>
      <c r="R1401" s="24" t="n">
        <f aca="false">IF(C1401&lt;&gt;C1402,M1401,0)</f>
        <v>0</v>
      </c>
      <c r="S1401" s="25" t="n">
        <f aca="false">IF(C1401&lt;&gt;C1402,Q1401,0)</f>
        <v>0</v>
      </c>
      <c r="T1401" s="0" t="s">
        <v>31</v>
      </c>
      <c r="U1401" s="27"/>
      <c r="V1401" s="28"/>
    </row>
    <row r="1402" customFormat="false" ht="15" hidden="false" customHeight="true" outlineLevel="0" collapsed="false">
      <c r="A1402" s="16" t="n">
        <v>1401</v>
      </c>
      <c r="B1402" s="17" t="s">
        <v>19</v>
      </c>
      <c r="C1402" s="30" t="n">
        <v>39500011</v>
      </c>
      <c r="D1402" s="30" t="n">
        <v>395</v>
      </c>
      <c r="E1402" s="16" t="s">
        <v>426</v>
      </c>
      <c r="F1402" s="18" t="s">
        <v>47</v>
      </c>
      <c r="G1402" s="30" t="s">
        <v>11</v>
      </c>
      <c r="H1402" s="30" t="n">
        <v>13046</v>
      </c>
      <c r="I1402" s="32" t="n">
        <v>42851</v>
      </c>
      <c r="J1402" s="33"/>
      <c r="K1402" s="30"/>
      <c r="L1402" s="30" t="n">
        <v>1</v>
      </c>
      <c r="M1402" s="20" t="n">
        <f aca="false">IF(C1402&lt;&gt;C1401,K1402,IF(K1402="",M1401-L1402,M1401+K1402))</f>
        <v>193</v>
      </c>
      <c r="N1402" s="21" t="n">
        <v>4.18</v>
      </c>
      <c r="O1402" s="22" t="n">
        <f aca="false">K1402*N1402</f>
        <v>0</v>
      </c>
      <c r="P1402" s="22" t="n">
        <f aca="false">L1402*N1402</f>
        <v>4.18</v>
      </c>
      <c r="Q1402" s="23" t="n">
        <f aca="false">IF(C1402&lt;&gt;C1401,O1402,IF(O1402=0,Q1401-P1402,Q1401+O1402))</f>
        <v>806.74</v>
      </c>
      <c r="R1402" s="24" t="n">
        <f aca="false">IF(C1402&lt;&gt;C1403,M1402,0)</f>
        <v>0</v>
      </c>
      <c r="S1402" s="25" t="n">
        <f aca="false">IF(C1402&lt;&gt;C1403,Q1402,0)</f>
        <v>0</v>
      </c>
      <c r="T1402" s="0" t="s">
        <v>27</v>
      </c>
      <c r="U1402" s="27"/>
      <c r="V1402" s="28"/>
    </row>
    <row r="1403" customFormat="false" ht="15" hidden="false" customHeight="true" outlineLevel="0" collapsed="false">
      <c r="A1403" s="16" t="n">
        <v>1402</v>
      </c>
      <c r="B1403" s="17" t="s">
        <v>19</v>
      </c>
      <c r="C1403" s="30" t="n">
        <v>39500011</v>
      </c>
      <c r="D1403" s="30" t="n">
        <v>395</v>
      </c>
      <c r="E1403" s="16" t="s">
        <v>426</v>
      </c>
      <c r="F1403" s="18" t="s">
        <v>47</v>
      </c>
      <c r="G1403" s="30" t="s">
        <v>11</v>
      </c>
      <c r="H1403" s="30" t="n">
        <v>13049</v>
      </c>
      <c r="I1403" s="32" t="n">
        <v>42851</v>
      </c>
      <c r="J1403" s="33"/>
      <c r="K1403" s="30"/>
      <c r="L1403" s="30" t="n">
        <v>3</v>
      </c>
      <c r="M1403" s="20" t="n">
        <f aca="false">IF(C1403&lt;&gt;C1402,K1403,IF(K1403="",M1402-L1403,M1402+K1403))</f>
        <v>190</v>
      </c>
      <c r="N1403" s="21" t="n">
        <v>4.18</v>
      </c>
      <c r="O1403" s="22" t="n">
        <f aca="false">K1403*N1403</f>
        <v>0</v>
      </c>
      <c r="P1403" s="22" t="n">
        <f aca="false">L1403*N1403</f>
        <v>12.54</v>
      </c>
      <c r="Q1403" s="23" t="n">
        <f aca="false">IF(C1403&lt;&gt;C1402,O1403,IF(O1403=0,Q1402-P1403,Q1402+O1403))</f>
        <v>794.2</v>
      </c>
      <c r="R1403" s="24" t="n">
        <f aca="false">IF(C1403&lt;&gt;C1404,M1403,0)</f>
        <v>0</v>
      </c>
      <c r="S1403" s="25" t="n">
        <f aca="false">IF(C1403&lt;&gt;C1404,Q1403,0)</f>
        <v>0</v>
      </c>
      <c r="T1403" s="0" t="s">
        <v>27</v>
      </c>
      <c r="U1403" s="27"/>
      <c r="V1403" s="28"/>
    </row>
    <row r="1404" customFormat="false" ht="15" hidden="false" customHeight="true" outlineLevel="0" collapsed="false">
      <c r="A1404" s="16" t="n">
        <v>1403</v>
      </c>
      <c r="B1404" s="17" t="s">
        <v>19</v>
      </c>
      <c r="C1404" s="30" t="n">
        <v>39500011</v>
      </c>
      <c r="D1404" s="30" t="n">
        <v>395</v>
      </c>
      <c r="E1404" s="16" t="s">
        <v>426</v>
      </c>
      <c r="F1404" s="18" t="s">
        <v>47</v>
      </c>
      <c r="G1404" s="30" t="s">
        <v>11</v>
      </c>
      <c r="H1404" s="30" t="n">
        <v>13060</v>
      </c>
      <c r="I1404" s="32" t="n">
        <v>42852</v>
      </c>
      <c r="J1404" s="33"/>
      <c r="K1404" s="30"/>
      <c r="L1404" s="30" t="n">
        <v>2</v>
      </c>
      <c r="M1404" s="20" t="n">
        <f aca="false">IF(C1404&lt;&gt;C1403,K1404,IF(K1404="",M1403-L1404,M1403+K1404))</f>
        <v>188</v>
      </c>
      <c r="N1404" s="21" t="n">
        <v>4.18</v>
      </c>
      <c r="O1404" s="22" t="n">
        <f aca="false">K1404*N1404</f>
        <v>0</v>
      </c>
      <c r="P1404" s="22" t="n">
        <f aca="false">L1404*N1404</f>
        <v>8.36</v>
      </c>
      <c r="Q1404" s="23" t="n">
        <f aca="false">IF(C1404&lt;&gt;C1403,O1404,IF(O1404=0,Q1403-P1404,Q1403+O1404))</f>
        <v>785.84</v>
      </c>
      <c r="R1404" s="24" t="n">
        <f aca="false">IF(C1404&lt;&gt;C1405,M1404,0)</f>
        <v>0</v>
      </c>
      <c r="S1404" s="25" t="n">
        <f aca="false">IF(C1404&lt;&gt;C1405,Q1404,0)</f>
        <v>0</v>
      </c>
      <c r="T1404" s="0" t="s">
        <v>27</v>
      </c>
      <c r="U1404" s="27"/>
      <c r="V1404" s="28"/>
    </row>
    <row r="1405" customFormat="false" ht="15" hidden="false" customHeight="true" outlineLevel="0" collapsed="false">
      <c r="A1405" s="16" t="n">
        <v>1404</v>
      </c>
      <c r="B1405" s="17" t="s">
        <v>19</v>
      </c>
      <c r="C1405" s="30" t="n">
        <v>39500011</v>
      </c>
      <c r="D1405" s="30" t="n">
        <v>395</v>
      </c>
      <c r="E1405" s="16" t="s">
        <v>426</v>
      </c>
      <c r="F1405" s="18" t="s">
        <v>47</v>
      </c>
      <c r="G1405" s="30" t="s">
        <v>11</v>
      </c>
      <c r="H1405" s="30" t="n">
        <v>13061</v>
      </c>
      <c r="I1405" s="32" t="n">
        <v>42852</v>
      </c>
      <c r="J1405" s="33"/>
      <c r="K1405" s="30"/>
      <c r="L1405" s="30" t="n">
        <v>1</v>
      </c>
      <c r="M1405" s="20" t="n">
        <f aca="false">IF(C1405&lt;&gt;C1404,K1405,IF(K1405="",M1404-L1405,M1404+K1405))</f>
        <v>187</v>
      </c>
      <c r="N1405" s="21" t="n">
        <v>4.18</v>
      </c>
      <c r="O1405" s="22" t="n">
        <f aca="false">K1405*N1405</f>
        <v>0</v>
      </c>
      <c r="P1405" s="22" t="n">
        <f aca="false">L1405*N1405</f>
        <v>4.18</v>
      </c>
      <c r="Q1405" s="23" t="n">
        <f aca="false">IF(C1405&lt;&gt;C1404,O1405,IF(O1405=0,Q1404-P1405,Q1404+O1405))</f>
        <v>781.66</v>
      </c>
      <c r="R1405" s="24" t="n">
        <f aca="false">IF(C1405&lt;&gt;C1406,M1405,0)</f>
        <v>0</v>
      </c>
      <c r="S1405" s="25" t="n">
        <f aca="false">IF(C1405&lt;&gt;C1406,Q1405,0)</f>
        <v>0</v>
      </c>
      <c r="T1405" s="0" t="s">
        <v>27</v>
      </c>
      <c r="U1405" s="27"/>
      <c r="V1405" s="28"/>
    </row>
    <row r="1406" customFormat="false" ht="15" hidden="false" customHeight="true" outlineLevel="0" collapsed="false">
      <c r="A1406" s="16" t="n">
        <v>1405</v>
      </c>
      <c r="B1406" s="17" t="s">
        <v>19</v>
      </c>
      <c r="C1406" s="30" t="n">
        <v>39500011</v>
      </c>
      <c r="D1406" s="30" t="n">
        <v>395</v>
      </c>
      <c r="E1406" s="16" t="s">
        <v>426</v>
      </c>
      <c r="F1406" s="18" t="s">
        <v>47</v>
      </c>
      <c r="G1406" s="30" t="s">
        <v>11</v>
      </c>
      <c r="H1406" s="30" t="n">
        <v>13118</v>
      </c>
      <c r="I1406" s="32" t="n">
        <v>42865</v>
      </c>
      <c r="J1406" s="33"/>
      <c r="K1406" s="30"/>
      <c r="L1406" s="30" t="n">
        <v>4</v>
      </c>
      <c r="M1406" s="20" t="n">
        <f aca="false">IF(C1406&lt;&gt;C1405,K1406,IF(K1406="",M1405-L1406,M1405+K1406))</f>
        <v>183</v>
      </c>
      <c r="N1406" s="21" t="n">
        <v>4.18</v>
      </c>
      <c r="O1406" s="22" t="n">
        <f aca="false">K1406*N1406</f>
        <v>0</v>
      </c>
      <c r="P1406" s="22" t="n">
        <f aca="false">L1406*N1406</f>
        <v>16.72</v>
      </c>
      <c r="Q1406" s="23" t="n">
        <f aca="false">IF(C1406&lt;&gt;C1405,O1406,IF(O1406=0,Q1405-P1406,Q1405+O1406))</f>
        <v>764.94</v>
      </c>
      <c r="R1406" s="24" t="n">
        <f aca="false">IF(C1406&lt;&gt;C1407,M1406,0)</f>
        <v>0</v>
      </c>
      <c r="S1406" s="25" t="n">
        <f aca="false">IF(C1406&lt;&gt;C1407,Q1406,0)</f>
        <v>0</v>
      </c>
      <c r="T1406" s="0" t="s">
        <v>27</v>
      </c>
      <c r="U1406" s="27"/>
      <c r="V1406" s="28"/>
    </row>
    <row r="1407" customFormat="false" ht="15" hidden="false" customHeight="true" outlineLevel="0" collapsed="false">
      <c r="A1407" s="16" t="n">
        <v>1406</v>
      </c>
      <c r="B1407" s="17" t="s">
        <v>19</v>
      </c>
      <c r="C1407" s="30" t="n">
        <v>39500011</v>
      </c>
      <c r="D1407" s="30" t="n">
        <v>395</v>
      </c>
      <c r="E1407" s="16" t="s">
        <v>426</v>
      </c>
      <c r="F1407" s="18" t="s">
        <v>47</v>
      </c>
      <c r="G1407" s="30" t="s">
        <v>11</v>
      </c>
      <c r="H1407" s="30" t="n">
        <v>13120</v>
      </c>
      <c r="I1407" s="32" t="n">
        <v>42865</v>
      </c>
      <c r="J1407" s="33"/>
      <c r="K1407" s="30"/>
      <c r="L1407" s="30" t="n">
        <v>2</v>
      </c>
      <c r="M1407" s="20" t="n">
        <f aca="false">IF(C1407&lt;&gt;C1406,K1407,IF(K1407="",M1406-L1407,M1406+K1407))</f>
        <v>181</v>
      </c>
      <c r="N1407" s="21" t="n">
        <v>4.18</v>
      </c>
      <c r="O1407" s="22" t="n">
        <f aca="false">K1407*N1407</f>
        <v>0</v>
      </c>
      <c r="P1407" s="22" t="n">
        <f aca="false">L1407*N1407</f>
        <v>8.36</v>
      </c>
      <c r="Q1407" s="23" t="n">
        <f aca="false">IF(C1407&lt;&gt;C1406,O1407,IF(O1407=0,Q1406-P1407,Q1406+O1407))</f>
        <v>756.58</v>
      </c>
      <c r="R1407" s="24" t="n">
        <f aca="false">IF(C1407&lt;&gt;C1408,M1407,0)</f>
        <v>0</v>
      </c>
      <c r="S1407" s="25" t="n">
        <f aca="false">IF(C1407&lt;&gt;C1408,Q1407,0)</f>
        <v>0</v>
      </c>
      <c r="T1407" s="0" t="s">
        <v>27</v>
      </c>
      <c r="U1407" s="27"/>
      <c r="V1407" s="28"/>
    </row>
    <row r="1408" customFormat="false" ht="15" hidden="false" customHeight="true" outlineLevel="0" collapsed="false">
      <c r="A1408" s="16" t="n">
        <v>1407</v>
      </c>
      <c r="B1408" s="17" t="s">
        <v>19</v>
      </c>
      <c r="C1408" s="30" t="n">
        <v>39500011</v>
      </c>
      <c r="D1408" s="30" t="n">
        <v>395</v>
      </c>
      <c r="E1408" s="16" t="s">
        <v>426</v>
      </c>
      <c r="F1408" s="18" t="s">
        <v>47</v>
      </c>
      <c r="G1408" s="30" t="s">
        <v>11</v>
      </c>
      <c r="H1408" s="30" t="n">
        <v>13128</v>
      </c>
      <c r="I1408" s="32" t="n">
        <v>42866</v>
      </c>
      <c r="J1408" s="33"/>
      <c r="K1408" s="30"/>
      <c r="L1408" s="30" t="n">
        <v>5</v>
      </c>
      <c r="M1408" s="20" t="n">
        <f aca="false">IF(C1408&lt;&gt;C1407,K1408,IF(K1408="",M1407-L1408,M1407+K1408))</f>
        <v>176</v>
      </c>
      <c r="N1408" s="21" t="n">
        <v>4.18</v>
      </c>
      <c r="O1408" s="22" t="n">
        <f aca="false">K1408*N1408</f>
        <v>0</v>
      </c>
      <c r="P1408" s="22" t="n">
        <f aca="false">L1408*N1408</f>
        <v>20.9</v>
      </c>
      <c r="Q1408" s="23" t="n">
        <f aca="false">IF(C1408&lt;&gt;C1407,O1408,IF(O1408=0,Q1407-P1408,Q1407+O1408))</f>
        <v>735.68</v>
      </c>
      <c r="R1408" s="24" t="n">
        <f aca="false">IF(C1408&lt;&gt;C1409,M1408,0)</f>
        <v>0</v>
      </c>
      <c r="S1408" s="25" t="n">
        <f aca="false">IF(C1408&lt;&gt;C1409,Q1408,0)</f>
        <v>0</v>
      </c>
      <c r="T1408" s="0" t="s">
        <v>27</v>
      </c>
      <c r="U1408" s="27"/>
      <c r="V1408" s="28"/>
    </row>
    <row r="1409" customFormat="false" ht="15" hidden="false" customHeight="true" outlineLevel="0" collapsed="false">
      <c r="A1409" s="16" t="n">
        <v>1408</v>
      </c>
      <c r="B1409" s="17" t="s">
        <v>19</v>
      </c>
      <c r="C1409" s="30" t="n">
        <v>39500011</v>
      </c>
      <c r="D1409" s="30" t="n">
        <v>395</v>
      </c>
      <c r="E1409" s="16" t="s">
        <v>426</v>
      </c>
      <c r="F1409" s="18" t="s">
        <v>47</v>
      </c>
      <c r="G1409" s="30" t="s">
        <v>11</v>
      </c>
      <c r="H1409" s="30" t="n">
        <v>13129</v>
      </c>
      <c r="I1409" s="32" t="n">
        <v>42867</v>
      </c>
      <c r="J1409" s="33"/>
      <c r="K1409" s="30"/>
      <c r="L1409" s="30" t="n">
        <v>1</v>
      </c>
      <c r="M1409" s="20" t="n">
        <f aca="false">IF(C1409&lt;&gt;C1408,K1409,IF(K1409="",M1408-L1409,M1408+K1409))</f>
        <v>175</v>
      </c>
      <c r="N1409" s="21" t="n">
        <v>4.18</v>
      </c>
      <c r="O1409" s="22" t="n">
        <f aca="false">K1409*N1409</f>
        <v>0</v>
      </c>
      <c r="P1409" s="22" t="n">
        <f aca="false">L1409*N1409</f>
        <v>4.18</v>
      </c>
      <c r="Q1409" s="23" t="n">
        <f aca="false">IF(C1409&lt;&gt;C1408,O1409,IF(O1409=0,Q1408-P1409,Q1408+O1409))</f>
        <v>731.5</v>
      </c>
      <c r="R1409" s="24" t="n">
        <f aca="false">IF(C1409&lt;&gt;C1410,M1409,0)</f>
        <v>0</v>
      </c>
      <c r="S1409" s="25" t="n">
        <f aca="false">IF(C1409&lt;&gt;C1410,Q1409,0)</f>
        <v>0</v>
      </c>
      <c r="T1409" s="0" t="s">
        <v>27</v>
      </c>
      <c r="U1409" s="27"/>
      <c r="V1409" s="28"/>
    </row>
    <row r="1410" customFormat="false" ht="15" hidden="false" customHeight="true" outlineLevel="0" collapsed="false">
      <c r="A1410" s="16" t="n">
        <v>1409</v>
      </c>
      <c r="B1410" s="17" t="s">
        <v>19</v>
      </c>
      <c r="C1410" s="30" t="n">
        <v>39500011</v>
      </c>
      <c r="D1410" s="30" t="n">
        <v>395</v>
      </c>
      <c r="E1410" s="16" t="s">
        <v>426</v>
      </c>
      <c r="F1410" s="18" t="s">
        <v>47</v>
      </c>
      <c r="G1410" s="30" t="s">
        <v>11</v>
      </c>
      <c r="H1410" s="30" t="n">
        <v>13133</v>
      </c>
      <c r="I1410" s="32" t="n">
        <v>42867</v>
      </c>
      <c r="J1410" s="33"/>
      <c r="K1410" s="30"/>
      <c r="L1410" s="30" t="n">
        <v>1</v>
      </c>
      <c r="M1410" s="20" t="n">
        <f aca="false">IF(C1410&lt;&gt;C1409,K1410,IF(K1410="",M1409-L1410,M1409+K1410))</f>
        <v>174</v>
      </c>
      <c r="N1410" s="21" t="n">
        <v>4.18</v>
      </c>
      <c r="O1410" s="22" t="n">
        <f aca="false">K1410*N1410</f>
        <v>0</v>
      </c>
      <c r="P1410" s="22" t="n">
        <f aca="false">L1410*N1410</f>
        <v>4.18</v>
      </c>
      <c r="Q1410" s="23" t="n">
        <f aca="false">IF(C1410&lt;&gt;C1409,O1410,IF(O1410=0,Q1409-P1410,Q1409+O1410))</f>
        <v>727.32</v>
      </c>
      <c r="R1410" s="24" t="n">
        <f aca="false">IF(C1410&lt;&gt;C1411,M1410,0)</f>
        <v>0</v>
      </c>
      <c r="S1410" s="25" t="n">
        <f aca="false">IF(C1410&lt;&gt;C1411,Q1410,0)</f>
        <v>0</v>
      </c>
      <c r="T1410" s="0" t="s">
        <v>27</v>
      </c>
      <c r="U1410" s="27"/>
      <c r="V1410" s="28"/>
    </row>
    <row r="1411" customFormat="false" ht="15" hidden="false" customHeight="true" outlineLevel="0" collapsed="false">
      <c r="A1411" s="16" t="n">
        <v>1410</v>
      </c>
      <c r="B1411" s="17" t="s">
        <v>19</v>
      </c>
      <c r="C1411" s="30" t="n">
        <v>39500011</v>
      </c>
      <c r="D1411" s="30" t="n">
        <v>395</v>
      </c>
      <c r="E1411" s="16" t="s">
        <v>426</v>
      </c>
      <c r="F1411" s="18" t="s">
        <v>47</v>
      </c>
      <c r="G1411" s="30" t="s">
        <v>11</v>
      </c>
      <c r="H1411" s="30" t="n">
        <v>13139</v>
      </c>
      <c r="I1411" s="32" t="n">
        <v>42868</v>
      </c>
      <c r="J1411" s="33"/>
      <c r="K1411" s="30"/>
      <c r="L1411" s="30" t="n">
        <v>2</v>
      </c>
      <c r="M1411" s="20" t="n">
        <f aca="false">IF(C1411&lt;&gt;C1410,K1411,IF(K1411="",M1410-L1411,M1410+K1411))</f>
        <v>172</v>
      </c>
      <c r="N1411" s="21" t="n">
        <v>4.18</v>
      </c>
      <c r="O1411" s="22" t="n">
        <f aca="false">K1411*N1411</f>
        <v>0</v>
      </c>
      <c r="P1411" s="22" t="n">
        <f aca="false">L1411*N1411</f>
        <v>8.36</v>
      </c>
      <c r="Q1411" s="23" t="n">
        <f aca="false">IF(C1411&lt;&gt;C1410,O1411,IF(O1411=0,Q1410-P1411,Q1410+O1411))</f>
        <v>718.96</v>
      </c>
      <c r="R1411" s="24" t="n">
        <f aca="false">IF(C1411&lt;&gt;C1412,M1411,0)</f>
        <v>0</v>
      </c>
      <c r="S1411" s="25" t="n">
        <f aca="false">IF(C1411&lt;&gt;C1412,Q1411,0)</f>
        <v>0</v>
      </c>
      <c r="T1411" s="0" t="s">
        <v>27</v>
      </c>
      <c r="U1411" s="27"/>
      <c r="V1411" s="28"/>
    </row>
    <row r="1412" customFormat="false" ht="15" hidden="false" customHeight="true" outlineLevel="0" collapsed="false">
      <c r="A1412" s="16" t="n">
        <v>1411</v>
      </c>
      <c r="B1412" s="17" t="s">
        <v>19</v>
      </c>
      <c r="C1412" s="30" t="n">
        <v>39500011</v>
      </c>
      <c r="D1412" s="30" t="n">
        <v>395</v>
      </c>
      <c r="E1412" s="16" t="s">
        <v>426</v>
      </c>
      <c r="F1412" s="18" t="s">
        <v>47</v>
      </c>
      <c r="G1412" s="30" t="s">
        <v>11</v>
      </c>
      <c r="H1412" s="30" t="n">
        <v>13179</v>
      </c>
      <c r="I1412" s="32" t="n">
        <v>42869</v>
      </c>
      <c r="J1412" s="33"/>
      <c r="K1412" s="30"/>
      <c r="L1412" s="30" t="n">
        <v>2</v>
      </c>
      <c r="M1412" s="20" t="n">
        <f aca="false">IF(C1412&lt;&gt;C1411,K1412,IF(K1412="",M1411-L1412,M1411+K1412))</f>
        <v>170</v>
      </c>
      <c r="N1412" s="21" t="n">
        <v>4.18</v>
      </c>
      <c r="O1412" s="22" t="n">
        <f aca="false">K1412*N1412</f>
        <v>0</v>
      </c>
      <c r="P1412" s="22" t="n">
        <f aca="false">L1412*N1412</f>
        <v>8.36</v>
      </c>
      <c r="Q1412" s="23" t="n">
        <f aca="false">IF(C1412&lt;&gt;C1411,O1412,IF(O1412=0,Q1411-P1412,Q1411+O1412))</f>
        <v>710.6</v>
      </c>
      <c r="R1412" s="24" t="n">
        <f aca="false">IF(C1412&lt;&gt;C1413,M1412,0)</f>
        <v>0</v>
      </c>
      <c r="S1412" s="25" t="n">
        <f aca="false">IF(C1412&lt;&gt;C1413,Q1412,0)</f>
        <v>0</v>
      </c>
      <c r="T1412" s="0" t="s">
        <v>27</v>
      </c>
      <c r="U1412" s="27"/>
      <c r="V1412" s="28"/>
    </row>
    <row r="1413" customFormat="false" ht="15" hidden="false" customHeight="true" outlineLevel="0" collapsed="false">
      <c r="A1413" s="16" t="n">
        <v>1412</v>
      </c>
      <c r="B1413" s="17" t="s">
        <v>19</v>
      </c>
      <c r="C1413" s="30" t="n">
        <v>39500011</v>
      </c>
      <c r="D1413" s="30" t="n">
        <v>395</v>
      </c>
      <c r="E1413" s="16" t="s">
        <v>426</v>
      </c>
      <c r="F1413" s="18" t="s">
        <v>47</v>
      </c>
      <c r="G1413" s="30" t="s">
        <v>11</v>
      </c>
      <c r="H1413" s="30" t="n">
        <v>13157</v>
      </c>
      <c r="I1413" s="32" t="n">
        <v>42874</v>
      </c>
      <c r="J1413" s="33"/>
      <c r="K1413" s="30"/>
      <c r="L1413" s="30" t="n">
        <v>2</v>
      </c>
      <c r="M1413" s="20" t="n">
        <f aca="false">IF(C1413&lt;&gt;C1412,K1413,IF(K1413="",M1412-L1413,M1412+K1413))</f>
        <v>168</v>
      </c>
      <c r="N1413" s="21" t="n">
        <v>4.18</v>
      </c>
      <c r="O1413" s="22" t="n">
        <f aca="false">K1413*N1413</f>
        <v>0</v>
      </c>
      <c r="P1413" s="22" t="n">
        <f aca="false">L1413*N1413</f>
        <v>8.36</v>
      </c>
      <c r="Q1413" s="23" t="n">
        <f aca="false">IF(C1413&lt;&gt;C1412,O1413,IF(O1413=0,Q1412-P1413,Q1412+O1413))</f>
        <v>702.24</v>
      </c>
      <c r="R1413" s="24" t="n">
        <f aca="false">IF(C1413&lt;&gt;C1414,M1413,0)</f>
        <v>0</v>
      </c>
      <c r="S1413" s="25" t="n">
        <f aca="false">IF(C1413&lt;&gt;C1414,Q1413,0)</f>
        <v>0</v>
      </c>
      <c r="T1413" s="0" t="s">
        <v>27</v>
      </c>
      <c r="U1413" s="27"/>
      <c r="V1413" s="28"/>
    </row>
    <row r="1414" customFormat="false" ht="15" hidden="false" customHeight="true" outlineLevel="0" collapsed="false">
      <c r="A1414" s="16" t="n">
        <v>1413</v>
      </c>
      <c r="B1414" s="17" t="s">
        <v>19</v>
      </c>
      <c r="C1414" s="1" t="n">
        <v>39500011</v>
      </c>
      <c r="D1414" s="1" t="n">
        <v>395</v>
      </c>
      <c r="E1414" s="0" t="s">
        <v>426</v>
      </c>
      <c r="F1414" s="1" t="s">
        <v>47</v>
      </c>
      <c r="G1414" s="1" t="s">
        <v>11</v>
      </c>
      <c r="H1414" s="1" t="n">
        <v>13200</v>
      </c>
      <c r="I1414" s="3" t="n">
        <v>42881</v>
      </c>
      <c r="L1414" s="1" t="n">
        <v>2</v>
      </c>
      <c r="M1414" s="20" t="n">
        <f aca="false">IF(C1414&lt;&gt;C1413,K1414,IF(K1414="",M1413-L1414,M1413+K1414))</f>
        <v>166</v>
      </c>
      <c r="N1414" s="21" t="n">
        <v>4.18</v>
      </c>
      <c r="O1414" s="22" t="n">
        <f aca="false">K1414*N1414</f>
        <v>0</v>
      </c>
      <c r="P1414" s="22" t="n">
        <f aca="false">L1414*N1414</f>
        <v>8.36</v>
      </c>
      <c r="Q1414" s="23" t="n">
        <f aca="false">IF(C1414&lt;&gt;C1413,O1414,IF(O1414=0,Q1413-P1414,Q1413+O1414))</f>
        <v>693.88</v>
      </c>
      <c r="R1414" s="24" t="n">
        <f aca="false">IF(C1414&lt;&gt;C1415,M1414,0)</f>
        <v>0</v>
      </c>
      <c r="S1414" s="25" t="n">
        <f aca="false">IF(C1414&lt;&gt;C1415,Q1414,0)</f>
        <v>0</v>
      </c>
      <c r="T1414" s="0" t="s">
        <v>28</v>
      </c>
      <c r="U1414" s="27"/>
      <c r="V1414" s="28"/>
    </row>
    <row r="1415" customFormat="false" ht="15" hidden="false" customHeight="true" outlineLevel="0" collapsed="false">
      <c r="A1415" s="16" t="n">
        <v>1414</v>
      </c>
      <c r="B1415" s="17" t="s">
        <v>19</v>
      </c>
      <c r="C1415" s="1" t="n">
        <v>39500011</v>
      </c>
      <c r="D1415" s="1" t="n">
        <v>395</v>
      </c>
      <c r="E1415" s="0" t="s">
        <v>426</v>
      </c>
      <c r="F1415" s="1" t="s">
        <v>47</v>
      </c>
      <c r="G1415" s="1" t="s">
        <v>11</v>
      </c>
      <c r="H1415" s="1" t="n">
        <v>13240</v>
      </c>
      <c r="I1415" s="3" t="n">
        <v>42888</v>
      </c>
      <c r="L1415" s="1" t="n">
        <v>1</v>
      </c>
      <c r="M1415" s="20" t="n">
        <f aca="false">IF(C1415&lt;&gt;C1414,K1415,IF(K1415="",M1414-L1415,M1414+K1415))</f>
        <v>165</v>
      </c>
      <c r="N1415" s="21" t="n">
        <v>4.18</v>
      </c>
      <c r="O1415" s="22" t="n">
        <f aca="false">K1415*N1415</f>
        <v>0</v>
      </c>
      <c r="P1415" s="22" t="n">
        <f aca="false">L1415*N1415</f>
        <v>4.18</v>
      </c>
      <c r="Q1415" s="23" t="n">
        <f aca="false">IF(C1415&lt;&gt;C1414,O1415,IF(O1415=0,Q1414-P1415,Q1414+O1415))</f>
        <v>689.7</v>
      </c>
      <c r="R1415" s="24" t="n">
        <f aca="false">IF(C1415&lt;&gt;C1416,M1415,0)</f>
        <v>0</v>
      </c>
      <c r="S1415" s="25" t="n">
        <f aca="false">IF(C1415&lt;&gt;C1416,Q1415,0)</f>
        <v>0</v>
      </c>
      <c r="T1415" s="0" t="s">
        <v>28</v>
      </c>
      <c r="U1415" s="27"/>
      <c r="V1415" s="28"/>
    </row>
    <row r="1416" customFormat="false" ht="15" hidden="false" customHeight="true" outlineLevel="0" collapsed="false">
      <c r="A1416" s="16" t="n">
        <v>1415</v>
      </c>
      <c r="B1416" s="17" t="s">
        <v>19</v>
      </c>
      <c r="C1416" s="1" t="n">
        <v>39500011</v>
      </c>
      <c r="D1416" s="1" t="n">
        <v>395</v>
      </c>
      <c r="E1416" s="0" t="s">
        <v>426</v>
      </c>
      <c r="F1416" s="1" t="s">
        <v>47</v>
      </c>
      <c r="G1416" s="1" t="s">
        <v>11</v>
      </c>
      <c r="H1416" s="1" t="n">
        <v>13261</v>
      </c>
      <c r="I1416" s="3" t="n">
        <v>42893</v>
      </c>
      <c r="L1416" s="1" t="n">
        <v>1</v>
      </c>
      <c r="M1416" s="20" t="n">
        <f aca="false">IF(C1416&lt;&gt;C1415,K1416,IF(K1416="",M1415-L1416,M1415+K1416))</f>
        <v>164</v>
      </c>
      <c r="N1416" s="21" t="n">
        <v>4.18</v>
      </c>
      <c r="O1416" s="22" t="n">
        <f aca="false">K1416*N1416</f>
        <v>0</v>
      </c>
      <c r="P1416" s="22" t="n">
        <f aca="false">L1416*N1416</f>
        <v>4.18</v>
      </c>
      <c r="Q1416" s="23" t="n">
        <f aca="false">IF(C1416&lt;&gt;C1415,O1416,IF(O1416=0,Q1415-P1416,Q1415+O1416))</f>
        <v>685.52</v>
      </c>
      <c r="R1416" s="24" t="n">
        <f aca="false">IF(C1416&lt;&gt;C1417,M1416,0)</f>
        <v>0</v>
      </c>
      <c r="S1416" s="25" t="n">
        <f aca="false">IF(C1416&lt;&gt;C1417,Q1416,0)</f>
        <v>0</v>
      </c>
      <c r="T1416" s="0" t="s">
        <v>28</v>
      </c>
      <c r="U1416" s="0"/>
      <c r="V1416" s="28"/>
    </row>
    <row r="1417" customFormat="false" ht="15" hidden="false" customHeight="true" outlineLevel="0" collapsed="false">
      <c r="A1417" s="16" t="n">
        <v>1416</v>
      </c>
      <c r="B1417" s="17" t="s">
        <v>19</v>
      </c>
      <c r="C1417" s="1" t="n">
        <v>39500011</v>
      </c>
      <c r="D1417" s="1" t="n">
        <v>395</v>
      </c>
      <c r="E1417" s="0" t="s">
        <v>426</v>
      </c>
      <c r="F1417" s="1" t="s">
        <v>47</v>
      </c>
      <c r="G1417" s="1" t="s">
        <v>11</v>
      </c>
      <c r="H1417" s="1" t="n">
        <v>13276</v>
      </c>
      <c r="I1417" s="3" t="n">
        <v>42894</v>
      </c>
      <c r="L1417" s="1" t="n">
        <v>2</v>
      </c>
      <c r="M1417" s="20" t="n">
        <f aca="false">IF(C1417&lt;&gt;C1416,K1417,IF(K1417="",M1416-L1417,M1416+K1417))</f>
        <v>162</v>
      </c>
      <c r="N1417" s="21" t="n">
        <v>4.18</v>
      </c>
      <c r="O1417" s="22" t="n">
        <f aca="false">K1417*N1417</f>
        <v>0</v>
      </c>
      <c r="P1417" s="22" t="n">
        <f aca="false">L1417*N1417</f>
        <v>8.36</v>
      </c>
      <c r="Q1417" s="23" t="n">
        <f aca="false">IF(C1417&lt;&gt;C1416,O1417,IF(O1417=0,Q1416-P1417,Q1416+O1417))</f>
        <v>677.16</v>
      </c>
      <c r="R1417" s="24" t="n">
        <f aca="false">IF(C1417&lt;&gt;C1418,M1417,0)</f>
        <v>0</v>
      </c>
      <c r="S1417" s="25" t="n">
        <f aca="false">IF(C1417&lt;&gt;C1418,Q1417,0)</f>
        <v>0</v>
      </c>
      <c r="T1417" s="0" t="s">
        <v>28</v>
      </c>
      <c r="U1417" s="0"/>
      <c r="V1417" s="28"/>
    </row>
    <row r="1418" customFormat="false" ht="15" hidden="false" customHeight="true" outlineLevel="0" collapsed="false">
      <c r="A1418" s="16" t="n">
        <v>1417</v>
      </c>
      <c r="B1418" s="17" t="s">
        <v>19</v>
      </c>
      <c r="C1418" s="1" t="n">
        <v>39500011</v>
      </c>
      <c r="D1418" s="1" t="str">
        <f aca="false">LEFT(C1418,3)</f>
        <v>395</v>
      </c>
      <c r="E1418" s="0" t="s">
        <v>426</v>
      </c>
      <c r="F1418" s="1" t="s">
        <v>47</v>
      </c>
      <c r="G1418" s="1" t="s">
        <v>11</v>
      </c>
      <c r="H1418" s="1" t="n">
        <v>13311</v>
      </c>
      <c r="I1418" s="3" t="n">
        <v>42895</v>
      </c>
      <c r="L1418" s="1" t="n">
        <v>2</v>
      </c>
      <c r="M1418" s="20" t="n">
        <f aca="false">IF(C1418&lt;&gt;C1417,K1418,IF(K1418="",M1417-L1418,M1417+K1418))</f>
        <v>160</v>
      </c>
      <c r="N1418" s="21" t="n">
        <v>4.18</v>
      </c>
      <c r="O1418" s="22" t="n">
        <f aca="false">K1418*N1418</f>
        <v>0</v>
      </c>
      <c r="P1418" s="22" t="n">
        <f aca="false">L1418*N1418</f>
        <v>8.36</v>
      </c>
      <c r="Q1418" s="23" t="n">
        <f aca="false">IF(C1418&lt;&gt;C1417,O1418,IF(O1418=0,Q1417-P1418,Q1417+O1418))</f>
        <v>668.8</v>
      </c>
      <c r="R1418" s="24" t="n">
        <f aca="false">IF(C1418&lt;&gt;C1419,M1418,0)</f>
        <v>0</v>
      </c>
      <c r="S1418" s="25" t="n">
        <f aca="false">IF(C1418&lt;&gt;C1419,Q1418,0)</f>
        <v>0</v>
      </c>
      <c r="T1418" s="0" t="s">
        <v>28</v>
      </c>
      <c r="U1418" s="0"/>
      <c r="V1418" s="28"/>
    </row>
    <row r="1419" customFormat="false" ht="15" hidden="false" customHeight="true" outlineLevel="0" collapsed="false">
      <c r="A1419" s="16" t="n">
        <v>1418</v>
      </c>
      <c r="B1419" s="17" t="s">
        <v>19</v>
      </c>
      <c r="C1419" s="1" t="n">
        <v>39500011</v>
      </c>
      <c r="D1419" s="1" t="n">
        <v>395</v>
      </c>
      <c r="E1419" s="0" t="s">
        <v>426</v>
      </c>
      <c r="F1419" s="1" t="s">
        <v>47</v>
      </c>
      <c r="G1419" s="1" t="s">
        <v>11</v>
      </c>
      <c r="H1419" s="1" t="n">
        <v>13299</v>
      </c>
      <c r="I1419" s="3" t="n">
        <v>42898</v>
      </c>
      <c r="L1419" s="1" t="n">
        <v>2</v>
      </c>
      <c r="M1419" s="20" t="n">
        <f aca="false">IF(C1419&lt;&gt;C1418,K1419,IF(K1419="",M1418-L1419,M1418+K1419))</f>
        <v>158</v>
      </c>
      <c r="N1419" s="21" t="n">
        <v>4.18</v>
      </c>
      <c r="O1419" s="22" t="n">
        <f aca="false">K1419*N1419</f>
        <v>0</v>
      </c>
      <c r="P1419" s="22" t="n">
        <f aca="false">L1419*N1419</f>
        <v>8.36</v>
      </c>
      <c r="Q1419" s="23" t="n">
        <f aca="false">IF(C1419&lt;&gt;C1418,O1419,IF(O1419=0,Q1418-P1419,Q1418+O1419))</f>
        <v>660.44</v>
      </c>
      <c r="R1419" s="24" t="n">
        <f aca="false">IF(C1419&lt;&gt;C1420,M1419,0)</f>
        <v>0</v>
      </c>
      <c r="S1419" s="25" t="n">
        <f aca="false">IF(C1419&lt;&gt;C1420,Q1419,0)</f>
        <v>0</v>
      </c>
      <c r="T1419" s="0" t="s">
        <v>28</v>
      </c>
      <c r="U1419" s="0"/>
      <c r="V1419" s="28"/>
    </row>
    <row r="1420" customFormat="false" ht="15" hidden="false" customHeight="true" outlineLevel="0" collapsed="false">
      <c r="A1420" s="16" t="n">
        <v>1419</v>
      </c>
      <c r="B1420" s="17" t="s">
        <v>19</v>
      </c>
      <c r="C1420" s="1" t="n">
        <v>39500011</v>
      </c>
      <c r="D1420" s="1" t="str">
        <f aca="false">LEFT(C1420,3)</f>
        <v>395</v>
      </c>
      <c r="E1420" s="0" t="s">
        <v>426</v>
      </c>
      <c r="F1420" s="1" t="s">
        <v>47</v>
      </c>
      <c r="G1420" s="1" t="s">
        <v>11</v>
      </c>
      <c r="H1420" s="1" t="n">
        <v>13335</v>
      </c>
      <c r="I1420" s="3" t="n">
        <v>42902</v>
      </c>
      <c r="L1420" s="1" t="n">
        <v>1</v>
      </c>
      <c r="M1420" s="20" t="n">
        <f aca="false">IF(C1420&lt;&gt;C1419,K1420,IF(K1420="",M1419-L1420,M1419+K1420))</f>
        <v>157</v>
      </c>
      <c r="N1420" s="21" t="n">
        <v>4.18</v>
      </c>
      <c r="O1420" s="22" t="n">
        <f aca="false">K1420*N1420</f>
        <v>0</v>
      </c>
      <c r="P1420" s="22" t="n">
        <f aca="false">L1420*N1420</f>
        <v>4.18</v>
      </c>
      <c r="Q1420" s="23" t="n">
        <f aca="false">IF(C1420&lt;&gt;C1419,O1420,IF(O1420=0,Q1419-P1420,Q1419+O1420))</f>
        <v>656.26</v>
      </c>
      <c r="R1420" s="24" t="n">
        <f aca="false">IF(C1420&lt;&gt;C1421,M1420,0)</f>
        <v>0</v>
      </c>
      <c r="S1420" s="25" t="n">
        <f aca="false">IF(C1420&lt;&gt;C1421,Q1420,0)</f>
        <v>0</v>
      </c>
      <c r="T1420" s="0" t="s">
        <v>28</v>
      </c>
      <c r="U1420" s="0"/>
      <c r="V1420" s="28"/>
    </row>
    <row r="1421" customFormat="false" ht="15" hidden="false" customHeight="true" outlineLevel="0" collapsed="false">
      <c r="A1421" s="16" t="n">
        <v>1420</v>
      </c>
      <c r="B1421" s="17" t="s">
        <v>19</v>
      </c>
      <c r="C1421" s="1" t="n">
        <v>39500011</v>
      </c>
      <c r="D1421" s="1" t="str">
        <f aca="false">LEFT(C1421,3)</f>
        <v>395</v>
      </c>
      <c r="E1421" s="0" t="s">
        <v>426</v>
      </c>
      <c r="F1421" s="1" t="s">
        <v>47</v>
      </c>
      <c r="G1421" s="1" t="s">
        <v>11</v>
      </c>
      <c r="H1421" s="1" t="n">
        <v>13605</v>
      </c>
      <c r="I1421" s="3" t="n">
        <v>42906</v>
      </c>
      <c r="L1421" s="1" t="n">
        <v>3</v>
      </c>
      <c r="M1421" s="20" t="n">
        <f aca="false">IF(C1421&lt;&gt;C1420,K1421,IF(K1421="",M1420-L1421,M1420+K1421))</f>
        <v>154</v>
      </c>
      <c r="N1421" s="21" t="n">
        <v>4.18</v>
      </c>
      <c r="O1421" s="22" t="n">
        <f aca="false">K1421*N1421</f>
        <v>0</v>
      </c>
      <c r="P1421" s="22" t="n">
        <f aca="false">L1421*N1421</f>
        <v>12.54</v>
      </c>
      <c r="Q1421" s="23" t="n">
        <f aca="false">IF(C1421&lt;&gt;C1420,O1421,IF(O1421=0,Q1420-P1421,Q1420+O1421))</f>
        <v>643.72</v>
      </c>
      <c r="R1421" s="24" t="n">
        <f aca="false">IF(C1421&lt;&gt;C1422,M1421,0)</f>
        <v>0</v>
      </c>
      <c r="S1421" s="25" t="n">
        <f aca="false">IF(C1421&lt;&gt;C1422,Q1421,0)</f>
        <v>0</v>
      </c>
      <c r="T1421" s="0" t="s">
        <v>28</v>
      </c>
      <c r="U1421" s="0"/>
      <c r="V1421" s="28"/>
    </row>
    <row r="1422" customFormat="false" ht="15" hidden="false" customHeight="true" outlineLevel="0" collapsed="false">
      <c r="A1422" s="16" t="n">
        <v>1421</v>
      </c>
      <c r="B1422" s="17" t="s">
        <v>19</v>
      </c>
      <c r="C1422" s="1" t="n">
        <v>39500011</v>
      </c>
      <c r="D1422" s="1" t="str">
        <f aca="false">LEFT(C1422,3)</f>
        <v>395</v>
      </c>
      <c r="E1422" s="0" t="s">
        <v>426</v>
      </c>
      <c r="F1422" s="1" t="s">
        <v>47</v>
      </c>
      <c r="G1422" s="1" t="s">
        <v>11</v>
      </c>
      <c r="H1422" s="1" t="n">
        <v>13616</v>
      </c>
      <c r="I1422" s="3" t="n">
        <v>42909</v>
      </c>
      <c r="L1422" s="1" t="n">
        <v>1</v>
      </c>
      <c r="M1422" s="20" t="n">
        <f aca="false">IF(C1422&lt;&gt;C1421,K1422,IF(K1422="",M1421-L1422,M1421+K1422))</f>
        <v>153</v>
      </c>
      <c r="N1422" s="21" t="n">
        <v>4.18</v>
      </c>
      <c r="O1422" s="22" t="n">
        <f aca="false">K1422*N1422</f>
        <v>0</v>
      </c>
      <c r="P1422" s="22" t="n">
        <f aca="false">L1422*N1422</f>
        <v>4.18</v>
      </c>
      <c r="Q1422" s="23" t="n">
        <f aca="false">IF(C1422&lt;&gt;C1421,O1422,IF(O1422=0,Q1421-P1422,Q1421+O1422))</f>
        <v>639.54</v>
      </c>
      <c r="R1422" s="24" t="n">
        <f aca="false">IF(C1422&lt;&gt;C1423,M1422,0)</f>
        <v>0</v>
      </c>
      <c r="S1422" s="25" t="n">
        <f aca="false">IF(C1422&lt;&gt;C1423,Q1422,0)</f>
        <v>0</v>
      </c>
      <c r="T1422" s="0" t="s">
        <v>28</v>
      </c>
      <c r="U1422" s="0"/>
      <c r="V1422" s="28"/>
    </row>
    <row r="1423" customFormat="false" ht="15" hidden="false" customHeight="true" outlineLevel="0" collapsed="false">
      <c r="A1423" s="16" t="n">
        <v>1422</v>
      </c>
      <c r="B1423" s="17" t="s">
        <v>19</v>
      </c>
      <c r="C1423" s="1" t="n">
        <v>39500011</v>
      </c>
      <c r="D1423" s="1" t="str">
        <f aca="false">LEFT(C1423,3)</f>
        <v>395</v>
      </c>
      <c r="E1423" s="0" t="s">
        <v>426</v>
      </c>
      <c r="F1423" s="1" t="s">
        <v>47</v>
      </c>
      <c r="G1423" s="1" t="s">
        <v>11</v>
      </c>
      <c r="H1423" s="1" t="n">
        <v>13622</v>
      </c>
      <c r="I1423" s="3" t="n">
        <v>42909</v>
      </c>
      <c r="L1423" s="1" t="n">
        <v>1</v>
      </c>
      <c r="M1423" s="20" t="n">
        <f aca="false">IF(C1423&lt;&gt;C1422,K1423,IF(K1423="",M1422-L1423,M1422+K1423))</f>
        <v>152</v>
      </c>
      <c r="N1423" s="21" t="n">
        <v>4.18</v>
      </c>
      <c r="O1423" s="22" t="n">
        <f aca="false">K1423*N1423</f>
        <v>0</v>
      </c>
      <c r="P1423" s="22" t="n">
        <f aca="false">L1423*N1423</f>
        <v>4.18</v>
      </c>
      <c r="Q1423" s="23" t="n">
        <f aca="false">IF(C1423&lt;&gt;C1422,O1423,IF(O1423=0,Q1422-P1423,Q1422+O1423))</f>
        <v>635.36</v>
      </c>
      <c r="R1423" s="24" t="n">
        <f aca="false">IF(C1423&lt;&gt;C1424,M1423,0)</f>
        <v>0</v>
      </c>
      <c r="S1423" s="25" t="n">
        <f aca="false">IF(C1423&lt;&gt;C1424,Q1423,0)</f>
        <v>0</v>
      </c>
      <c r="T1423" s="0" t="s">
        <v>28</v>
      </c>
      <c r="U1423" s="0"/>
      <c r="V1423" s="28"/>
    </row>
    <row r="1424" customFormat="false" ht="15" hidden="false" customHeight="true" outlineLevel="0" collapsed="false">
      <c r="A1424" s="16" t="n">
        <v>1423</v>
      </c>
      <c r="B1424" s="17" t="s">
        <v>19</v>
      </c>
      <c r="C1424" s="1" t="n">
        <v>39500011</v>
      </c>
      <c r="D1424" s="1" t="n">
        <v>395</v>
      </c>
      <c r="E1424" s="0" t="s">
        <v>426</v>
      </c>
      <c r="F1424" s="1" t="s">
        <v>47</v>
      </c>
      <c r="G1424" s="1" t="s">
        <v>11</v>
      </c>
      <c r="H1424" s="1" t="n">
        <v>13623</v>
      </c>
      <c r="I1424" s="3" t="n">
        <v>42909</v>
      </c>
      <c r="L1424" s="1" t="n">
        <v>1</v>
      </c>
      <c r="M1424" s="20" t="n">
        <f aca="false">IF(C1424&lt;&gt;C1423,K1424,IF(K1424="",M1423-L1424,M1423+K1424))</f>
        <v>151</v>
      </c>
      <c r="N1424" s="21" t="n">
        <v>4.18</v>
      </c>
      <c r="O1424" s="22" t="n">
        <f aca="false">K1424*N1424</f>
        <v>0</v>
      </c>
      <c r="P1424" s="22" t="n">
        <f aca="false">L1424*N1424</f>
        <v>4.18</v>
      </c>
      <c r="Q1424" s="23" t="n">
        <f aca="false">IF(C1424&lt;&gt;C1423,O1424,IF(O1424=0,Q1423-P1424,Q1423+O1424))</f>
        <v>631.18</v>
      </c>
      <c r="R1424" s="24" t="n">
        <f aca="false">IF(C1424&lt;&gt;C1425,M1424,0)</f>
        <v>0</v>
      </c>
      <c r="S1424" s="25" t="n">
        <f aca="false">IF(C1424&lt;&gt;C1425,Q1424,0)</f>
        <v>0</v>
      </c>
      <c r="T1424" s="0" t="s">
        <v>28</v>
      </c>
      <c r="U1424" s="0"/>
      <c r="V1424" s="28"/>
    </row>
    <row r="1425" customFormat="false" ht="15" hidden="false" customHeight="true" outlineLevel="0" collapsed="false">
      <c r="A1425" s="16" t="n">
        <v>1424</v>
      </c>
      <c r="B1425" s="17" t="s">
        <v>19</v>
      </c>
      <c r="C1425" s="1" t="n">
        <v>39500011</v>
      </c>
      <c r="D1425" s="1" t="n">
        <v>395</v>
      </c>
      <c r="E1425" s="0" t="s">
        <v>426</v>
      </c>
      <c r="F1425" s="1" t="s">
        <v>47</v>
      </c>
      <c r="G1425" s="1" t="s">
        <v>11</v>
      </c>
      <c r="H1425" s="1" t="n">
        <v>13633</v>
      </c>
      <c r="I1425" s="3" t="n">
        <v>42912</v>
      </c>
      <c r="K1425" s="0"/>
      <c r="L1425" s="1" t="n">
        <v>2</v>
      </c>
      <c r="M1425" s="20" t="n">
        <f aca="false">IF(C1425&lt;&gt;C1424,K1425,IF(K1425="",M1424-L1425,M1424+K1425))</f>
        <v>149</v>
      </c>
      <c r="N1425" s="21" t="n">
        <v>4.18</v>
      </c>
      <c r="O1425" s="22" t="n">
        <f aca="false">K1425*N1425</f>
        <v>0</v>
      </c>
      <c r="P1425" s="22" t="n">
        <f aca="false">L1425*N1425</f>
        <v>8.36</v>
      </c>
      <c r="Q1425" s="23" t="n">
        <f aca="false">IF(C1425&lt;&gt;C1424,O1425,IF(O1425=0,Q1424-P1425,Q1424+O1425))</f>
        <v>622.82</v>
      </c>
      <c r="R1425" s="24" t="n">
        <f aca="false">IF(C1425&lt;&gt;C1426,M1425,0)</f>
        <v>0</v>
      </c>
      <c r="S1425" s="25" t="n">
        <f aca="false">IF(C1425&lt;&gt;C1426,Q1425,0)</f>
        <v>0</v>
      </c>
      <c r="T1425" s="0" t="s">
        <v>29</v>
      </c>
      <c r="V1425" s="28"/>
    </row>
    <row r="1426" customFormat="false" ht="15" hidden="false" customHeight="true" outlineLevel="0" collapsed="false">
      <c r="A1426" s="16" t="n">
        <v>1425</v>
      </c>
      <c r="B1426" s="17" t="s">
        <v>19</v>
      </c>
      <c r="C1426" s="1" t="n">
        <v>39500011</v>
      </c>
      <c r="D1426" s="1" t="n">
        <v>395</v>
      </c>
      <c r="E1426" s="0" t="s">
        <v>426</v>
      </c>
      <c r="F1426" s="1" t="s">
        <v>47</v>
      </c>
      <c r="G1426" s="1" t="s">
        <v>11</v>
      </c>
      <c r="H1426" s="1" t="n">
        <v>13686</v>
      </c>
      <c r="I1426" s="3" t="n">
        <v>42919</v>
      </c>
      <c r="K1426" s="0"/>
      <c r="L1426" s="1" t="n">
        <v>7</v>
      </c>
      <c r="M1426" s="20" t="n">
        <f aca="false">IF(C1426&lt;&gt;C1425,K1426,IF(K1426="",M1425-L1426,M1425+K1426))</f>
        <v>142</v>
      </c>
      <c r="N1426" s="21" t="n">
        <v>4.18</v>
      </c>
      <c r="O1426" s="22" t="n">
        <f aca="false">K1426*N1426</f>
        <v>0</v>
      </c>
      <c r="P1426" s="22" t="n">
        <f aca="false">L1426*N1426</f>
        <v>29.26</v>
      </c>
      <c r="Q1426" s="23" t="n">
        <f aca="false">IF(C1426&lt;&gt;C1425,O1426,IF(O1426=0,Q1425-P1426,Q1425+O1426))</f>
        <v>593.56</v>
      </c>
      <c r="R1426" s="24" t="n">
        <f aca="false">IF(C1426&lt;&gt;C1427,M1426,0)</f>
        <v>0</v>
      </c>
      <c r="S1426" s="25" t="n">
        <f aca="false">IF(C1426&lt;&gt;C1427,Q1426,0)</f>
        <v>0</v>
      </c>
      <c r="T1426" s="0" t="s">
        <v>29</v>
      </c>
      <c r="V1426" s="28"/>
    </row>
    <row r="1427" customFormat="false" ht="15" hidden="false" customHeight="true" outlineLevel="0" collapsed="false">
      <c r="A1427" s="16" t="n">
        <v>1426</v>
      </c>
      <c r="B1427" s="17" t="s">
        <v>19</v>
      </c>
      <c r="C1427" s="1" t="n">
        <v>39500011</v>
      </c>
      <c r="D1427" s="1" t="n">
        <v>395</v>
      </c>
      <c r="E1427" s="0" t="s">
        <v>426</v>
      </c>
      <c r="F1427" s="1" t="s">
        <v>47</v>
      </c>
      <c r="G1427" s="1" t="s">
        <v>11</v>
      </c>
      <c r="H1427" s="1" t="n">
        <v>13696</v>
      </c>
      <c r="I1427" s="3" t="n">
        <v>42921</v>
      </c>
      <c r="K1427" s="0"/>
      <c r="L1427" s="1" t="n">
        <v>1</v>
      </c>
      <c r="M1427" s="20" t="n">
        <f aca="false">IF(C1427&lt;&gt;C1426,K1427,IF(K1427="",M1426-L1427,M1426+K1427))</f>
        <v>141</v>
      </c>
      <c r="N1427" s="21" t="n">
        <v>4.18</v>
      </c>
      <c r="O1427" s="22" t="n">
        <f aca="false">K1427*N1427</f>
        <v>0</v>
      </c>
      <c r="P1427" s="22" t="n">
        <f aca="false">L1427*N1427</f>
        <v>4.18</v>
      </c>
      <c r="Q1427" s="23" t="n">
        <f aca="false">IF(C1427&lt;&gt;C1426,O1427,IF(O1427=0,Q1426-P1427,Q1426+O1427))</f>
        <v>589.38</v>
      </c>
      <c r="R1427" s="24" t="n">
        <f aca="false">IF(C1427&lt;&gt;C1428,M1427,0)</f>
        <v>0</v>
      </c>
      <c r="S1427" s="25" t="n">
        <f aca="false">IF(C1427&lt;&gt;C1428,Q1427,0)</f>
        <v>0</v>
      </c>
      <c r="T1427" s="0" t="s">
        <v>29</v>
      </c>
      <c r="V1427" s="28"/>
    </row>
    <row r="1428" customFormat="false" ht="15" hidden="false" customHeight="true" outlineLevel="0" collapsed="false">
      <c r="A1428" s="16" t="n">
        <v>1427</v>
      </c>
      <c r="B1428" s="17" t="s">
        <v>19</v>
      </c>
      <c r="C1428" s="1" t="n">
        <v>39500011</v>
      </c>
      <c r="D1428" s="1" t="n">
        <v>395</v>
      </c>
      <c r="E1428" s="0" t="s">
        <v>426</v>
      </c>
      <c r="F1428" s="1" t="s">
        <v>47</v>
      </c>
      <c r="G1428" s="1" t="s">
        <v>11</v>
      </c>
      <c r="H1428" s="1" t="n">
        <v>13706</v>
      </c>
      <c r="I1428" s="3" t="n">
        <v>42922</v>
      </c>
      <c r="K1428" s="0"/>
      <c r="L1428" s="1" t="n">
        <v>1</v>
      </c>
      <c r="M1428" s="20" t="n">
        <f aca="false">IF(C1428&lt;&gt;C1427,K1428,IF(K1428="",M1427-L1428,M1427+K1428))</f>
        <v>140</v>
      </c>
      <c r="N1428" s="21" t="n">
        <v>4.18</v>
      </c>
      <c r="O1428" s="22" t="n">
        <f aca="false">K1428*N1428</f>
        <v>0</v>
      </c>
      <c r="P1428" s="22" t="n">
        <f aca="false">L1428*N1428</f>
        <v>4.18</v>
      </c>
      <c r="Q1428" s="23" t="n">
        <f aca="false">IF(C1428&lt;&gt;C1427,O1428,IF(O1428=0,Q1427-P1428,Q1427+O1428))</f>
        <v>585.200000000001</v>
      </c>
      <c r="R1428" s="24" t="n">
        <f aca="false">IF(C1428&lt;&gt;C1429,M1428,0)</f>
        <v>0</v>
      </c>
      <c r="S1428" s="25" t="n">
        <f aca="false">IF(C1428&lt;&gt;C1429,Q1428,0)</f>
        <v>0</v>
      </c>
      <c r="T1428" s="0" t="s">
        <v>29</v>
      </c>
      <c r="V1428" s="28"/>
    </row>
    <row r="1429" customFormat="false" ht="15" hidden="false" customHeight="true" outlineLevel="0" collapsed="false">
      <c r="A1429" s="16" t="n">
        <v>1428</v>
      </c>
      <c r="B1429" s="17" t="s">
        <v>19</v>
      </c>
      <c r="C1429" s="1" t="n">
        <v>39500011</v>
      </c>
      <c r="D1429" s="1" t="n">
        <v>395</v>
      </c>
      <c r="E1429" s="0" t="s">
        <v>426</v>
      </c>
      <c r="F1429" s="1" t="s">
        <v>47</v>
      </c>
      <c r="G1429" s="1" t="s">
        <v>11</v>
      </c>
      <c r="H1429" s="1" t="n">
        <v>13718</v>
      </c>
      <c r="I1429" s="3" t="n">
        <v>42926</v>
      </c>
      <c r="K1429" s="0"/>
      <c r="L1429" s="1" t="n">
        <v>3</v>
      </c>
      <c r="M1429" s="20" t="n">
        <f aca="false">IF(C1429&lt;&gt;C1428,K1429,IF(K1429="",M1428-L1429,M1428+K1429))</f>
        <v>137</v>
      </c>
      <c r="N1429" s="21" t="n">
        <v>4.18</v>
      </c>
      <c r="O1429" s="22" t="n">
        <f aca="false">K1429*N1429</f>
        <v>0</v>
      </c>
      <c r="P1429" s="22" t="n">
        <f aca="false">L1429*N1429</f>
        <v>12.54</v>
      </c>
      <c r="Q1429" s="23" t="n">
        <f aca="false">IF(C1429&lt;&gt;C1428,O1429,IF(O1429=0,Q1428-P1429,Q1428+O1429))</f>
        <v>572.660000000001</v>
      </c>
      <c r="R1429" s="24" t="n">
        <f aca="false">IF(C1429&lt;&gt;C1430,M1429,0)</f>
        <v>0</v>
      </c>
      <c r="S1429" s="25" t="n">
        <f aca="false">IF(C1429&lt;&gt;C1430,Q1429,0)</f>
        <v>0</v>
      </c>
      <c r="T1429" s="0" t="s">
        <v>29</v>
      </c>
      <c r="V1429" s="28"/>
    </row>
    <row r="1430" customFormat="false" ht="15" hidden="false" customHeight="true" outlineLevel="0" collapsed="false">
      <c r="A1430" s="16" t="n">
        <v>1429</v>
      </c>
      <c r="B1430" s="17" t="s">
        <v>19</v>
      </c>
      <c r="C1430" s="1" t="n">
        <v>39500011</v>
      </c>
      <c r="D1430" s="1" t="n">
        <v>395</v>
      </c>
      <c r="E1430" s="0" t="s">
        <v>426</v>
      </c>
      <c r="F1430" s="1" t="s">
        <v>47</v>
      </c>
      <c r="G1430" s="1" t="s">
        <v>11</v>
      </c>
      <c r="H1430" s="1" t="n">
        <v>13731</v>
      </c>
      <c r="I1430" s="3" t="n">
        <v>42927</v>
      </c>
      <c r="K1430" s="0"/>
      <c r="L1430" s="1" t="n">
        <v>2</v>
      </c>
      <c r="M1430" s="20" t="n">
        <f aca="false">IF(C1430&lt;&gt;C1429,K1430,IF(K1430="",M1429-L1430,M1429+K1430))</f>
        <v>135</v>
      </c>
      <c r="N1430" s="21" t="n">
        <v>4.18</v>
      </c>
      <c r="O1430" s="22" t="n">
        <f aca="false">K1430*N1430</f>
        <v>0</v>
      </c>
      <c r="P1430" s="22" t="n">
        <f aca="false">L1430*N1430</f>
        <v>8.36</v>
      </c>
      <c r="Q1430" s="23" t="n">
        <f aca="false">IF(C1430&lt;&gt;C1429,O1430,IF(O1430=0,Q1429-P1430,Q1429+O1430))</f>
        <v>564.300000000001</v>
      </c>
      <c r="R1430" s="24" t="n">
        <f aca="false">IF(C1430&lt;&gt;C1431,M1430,0)</f>
        <v>0</v>
      </c>
      <c r="S1430" s="25" t="n">
        <f aca="false">IF(C1430&lt;&gt;C1431,Q1430,0)</f>
        <v>0</v>
      </c>
      <c r="T1430" s="0" t="s">
        <v>29</v>
      </c>
      <c r="V1430" s="28"/>
    </row>
    <row r="1431" customFormat="false" ht="15" hidden="false" customHeight="true" outlineLevel="0" collapsed="false">
      <c r="A1431" s="16" t="n">
        <v>1430</v>
      </c>
      <c r="B1431" s="17" t="s">
        <v>19</v>
      </c>
      <c r="C1431" s="1" t="n">
        <v>39500011</v>
      </c>
      <c r="D1431" s="1" t="n">
        <v>395</v>
      </c>
      <c r="E1431" s="0" t="s">
        <v>426</v>
      </c>
      <c r="F1431" s="1" t="s">
        <v>47</v>
      </c>
      <c r="G1431" s="1" t="s">
        <v>11</v>
      </c>
      <c r="H1431" s="1" t="n">
        <v>13744</v>
      </c>
      <c r="I1431" s="3" t="n">
        <v>42929</v>
      </c>
      <c r="K1431" s="0"/>
      <c r="L1431" s="1" t="n">
        <v>1</v>
      </c>
      <c r="M1431" s="20" t="n">
        <f aca="false">IF(C1431&lt;&gt;C1430,K1431,IF(K1431="",M1430-L1431,M1430+K1431))</f>
        <v>134</v>
      </c>
      <c r="N1431" s="21" t="n">
        <v>4.18</v>
      </c>
      <c r="O1431" s="22" t="n">
        <f aca="false">K1431*N1431</f>
        <v>0</v>
      </c>
      <c r="P1431" s="22" t="n">
        <f aca="false">L1431*N1431</f>
        <v>4.18</v>
      </c>
      <c r="Q1431" s="23" t="n">
        <f aca="false">IF(C1431&lt;&gt;C1430,O1431,IF(O1431=0,Q1430-P1431,Q1430+O1431))</f>
        <v>560.120000000001</v>
      </c>
      <c r="R1431" s="24" t="n">
        <f aca="false">IF(C1431&lt;&gt;C1432,M1431,0)</f>
        <v>0</v>
      </c>
      <c r="S1431" s="25" t="n">
        <f aca="false">IF(C1431&lt;&gt;C1432,Q1431,0)</f>
        <v>0</v>
      </c>
      <c r="T1431" s="0" t="s">
        <v>29</v>
      </c>
      <c r="V1431" s="28"/>
    </row>
    <row r="1432" customFormat="false" ht="15" hidden="false" customHeight="true" outlineLevel="0" collapsed="false">
      <c r="A1432" s="16" t="n">
        <v>1431</v>
      </c>
      <c r="B1432" s="17" t="s">
        <v>19</v>
      </c>
      <c r="C1432" s="1" t="n">
        <v>39500011</v>
      </c>
      <c r="D1432" s="1" t="n">
        <v>395</v>
      </c>
      <c r="E1432" s="0" t="s">
        <v>426</v>
      </c>
      <c r="F1432" s="1" t="s">
        <v>47</v>
      </c>
      <c r="G1432" s="1" t="s">
        <v>11</v>
      </c>
      <c r="H1432" s="1" t="n">
        <v>13768</v>
      </c>
      <c r="I1432" s="3" t="n">
        <v>42934</v>
      </c>
      <c r="K1432" s="0"/>
      <c r="L1432" s="1" t="n">
        <v>1</v>
      </c>
      <c r="M1432" s="20" t="n">
        <f aca="false">IF(C1432&lt;&gt;C1431,K1432,IF(K1432="",M1431-L1432,M1431+K1432))</f>
        <v>133</v>
      </c>
      <c r="N1432" s="21" t="n">
        <v>4.18</v>
      </c>
      <c r="O1432" s="22" t="n">
        <f aca="false">K1432*N1432</f>
        <v>0</v>
      </c>
      <c r="P1432" s="22" t="n">
        <f aca="false">L1432*N1432</f>
        <v>4.18</v>
      </c>
      <c r="Q1432" s="23" t="n">
        <f aca="false">IF(C1432&lt;&gt;C1431,O1432,IF(O1432=0,Q1431-P1432,Q1431+O1432))</f>
        <v>555.940000000001</v>
      </c>
      <c r="R1432" s="24" t="n">
        <f aca="false">IF(C1432&lt;&gt;C1433,M1432,0)</f>
        <v>0</v>
      </c>
      <c r="S1432" s="25" t="n">
        <f aca="false">IF(C1432&lt;&gt;C1433,Q1432,0)</f>
        <v>0</v>
      </c>
      <c r="T1432" s="0" t="s">
        <v>29</v>
      </c>
      <c r="V1432" s="28"/>
    </row>
    <row r="1433" customFormat="false" ht="15" hidden="false" customHeight="true" outlineLevel="0" collapsed="false">
      <c r="A1433" s="16" t="n">
        <v>1432</v>
      </c>
      <c r="B1433" s="17" t="s">
        <v>19</v>
      </c>
      <c r="C1433" s="1" t="n">
        <v>39500011</v>
      </c>
      <c r="D1433" s="1" t="n">
        <v>395</v>
      </c>
      <c r="E1433" s="0" t="s">
        <v>426</v>
      </c>
      <c r="F1433" s="1" t="s">
        <v>47</v>
      </c>
      <c r="G1433" s="1" t="s">
        <v>11</v>
      </c>
      <c r="H1433" s="1" t="n">
        <v>13785</v>
      </c>
      <c r="I1433" s="3" t="n">
        <v>42940</v>
      </c>
      <c r="K1433" s="0"/>
      <c r="L1433" s="1" t="n">
        <v>12</v>
      </c>
      <c r="M1433" s="20" t="n">
        <f aca="false">IF(C1433&lt;&gt;C1432,K1433,IF(K1433="",M1432-L1433,M1432+K1433))</f>
        <v>121</v>
      </c>
      <c r="N1433" s="21" t="n">
        <v>4.18</v>
      </c>
      <c r="O1433" s="22" t="n">
        <f aca="false">K1433*N1433</f>
        <v>0</v>
      </c>
      <c r="P1433" s="22" t="n">
        <f aca="false">L1433*N1433</f>
        <v>50.16</v>
      </c>
      <c r="Q1433" s="23" t="n">
        <f aca="false">IF(C1433&lt;&gt;C1432,O1433,IF(O1433=0,Q1432-P1433,Q1432+O1433))</f>
        <v>505.780000000001</v>
      </c>
      <c r="R1433" s="24" t="n">
        <f aca="false">IF(C1433&lt;&gt;C1434,M1433,0)</f>
        <v>0</v>
      </c>
      <c r="S1433" s="25" t="n">
        <f aca="false">IF(C1433&lt;&gt;C1434,Q1433,0)</f>
        <v>0</v>
      </c>
      <c r="T1433" s="0" t="s">
        <v>29</v>
      </c>
      <c r="V1433" s="28"/>
    </row>
    <row r="1434" customFormat="false" ht="15" hidden="false" customHeight="true" outlineLevel="0" collapsed="false">
      <c r="A1434" s="16" t="n">
        <v>1433</v>
      </c>
      <c r="B1434" s="17" t="s">
        <v>19</v>
      </c>
      <c r="C1434" s="1" t="n">
        <v>39500011</v>
      </c>
      <c r="D1434" s="1" t="n">
        <v>395</v>
      </c>
      <c r="E1434" s="0" t="s">
        <v>426</v>
      </c>
      <c r="F1434" s="1" t="s">
        <v>47</v>
      </c>
      <c r="G1434" s="1" t="s">
        <v>11</v>
      </c>
      <c r="H1434" s="1" t="n">
        <v>13787</v>
      </c>
      <c r="I1434" s="3" t="n">
        <v>42940</v>
      </c>
      <c r="K1434" s="0"/>
      <c r="L1434" s="1" t="n">
        <v>4</v>
      </c>
      <c r="M1434" s="20" t="n">
        <f aca="false">IF(C1434&lt;&gt;C1433,K1434,IF(K1434="",M1433-L1434,M1433+K1434))</f>
        <v>117</v>
      </c>
      <c r="N1434" s="21" t="n">
        <v>4.18</v>
      </c>
      <c r="O1434" s="22" t="n">
        <f aca="false">K1434*N1434</f>
        <v>0</v>
      </c>
      <c r="P1434" s="22" t="n">
        <f aca="false">L1434*N1434</f>
        <v>16.72</v>
      </c>
      <c r="Q1434" s="23" t="n">
        <f aca="false">IF(C1434&lt;&gt;C1433,O1434,IF(O1434=0,Q1433-P1434,Q1433+O1434))</f>
        <v>489.060000000001</v>
      </c>
      <c r="R1434" s="24" t="n">
        <f aca="false">IF(C1434&lt;&gt;C1435,M1434,0)</f>
        <v>117</v>
      </c>
      <c r="S1434" s="25" t="n">
        <f aca="false">IF(C1434&lt;&gt;C1435,Q1434,0)</f>
        <v>489.060000000001</v>
      </c>
      <c r="T1434" s="0" t="s">
        <v>29</v>
      </c>
      <c r="V1434" s="28"/>
    </row>
    <row r="1435" customFormat="false" ht="15" hidden="false" customHeight="true" outlineLevel="0" collapsed="false">
      <c r="A1435" s="16" t="n">
        <v>1434</v>
      </c>
      <c r="B1435" s="17" t="s">
        <v>19</v>
      </c>
      <c r="C1435" s="17" t="n">
        <v>39500012</v>
      </c>
      <c r="D1435" s="17" t="str">
        <f aca="false">LEFT(C1435,3)</f>
        <v>395</v>
      </c>
      <c r="E1435" s="16" t="s">
        <v>427</v>
      </c>
      <c r="F1435" s="18" t="s">
        <v>47</v>
      </c>
      <c r="G1435" s="17" t="s">
        <v>10</v>
      </c>
      <c r="H1435" s="17" t="s">
        <v>22</v>
      </c>
      <c r="I1435" s="19" t="n">
        <v>42736</v>
      </c>
      <c r="J1435" s="16"/>
      <c r="K1435" s="17" t="n">
        <v>39</v>
      </c>
      <c r="L1435" s="17"/>
      <c r="M1435" s="20" t="n">
        <f aca="false">IF(C1435&lt;&gt;C1434,K1435,IF(K1435="",M1434-L1435,M1434+K1435))</f>
        <v>39</v>
      </c>
      <c r="N1435" s="21" t="n">
        <v>2.2474</v>
      </c>
      <c r="O1435" s="22" t="n">
        <f aca="false">K1435*N1435</f>
        <v>87.6486</v>
      </c>
      <c r="P1435" s="22" t="n">
        <f aca="false">L1435*N1435</f>
        <v>0</v>
      </c>
      <c r="Q1435" s="23" t="n">
        <f aca="false">IF(C1435&lt;&gt;C1434,O1435,IF(O1435=0,Q1434-P1435,Q1434+O1435))</f>
        <v>87.6486</v>
      </c>
      <c r="R1435" s="24" t="n">
        <f aca="false">IF(C1435&lt;&gt;C1436,M1435,0)</f>
        <v>0</v>
      </c>
      <c r="S1435" s="25" t="n">
        <f aca="false">IF(C1435&lt;&gt;C1436,Q1435,0)</f>
        <v>0</v>
      </c>
      <c r="T1435" s="26" t="s">
        <v>23</v>
      </c>
      <c r="U1435" s="27"/>
      <c r="V1435" s="28"/>
    </row>
    <row r="1436" customFormat="false" ht="15" hidden="false" customHeight="true" outlineLevel="0" collapsed="false">
      <c r="A1436" s="16" t="n">
        <v>1435</v>
      </c>
      <c r="B1436" s="17" t="s">
        <v>19</v>
      </c>
      <c r="C1436" s="17" t="n">
        <v>39500012</v>
      </c>
      <c r="D1436" s="17" t="str">
        <f aca="false">LEFT(C1436,3)</f>
        <v>395</v>
      </c>
      <c r="E1436" s="16" t="s">
        <v>427</v>
      </c>
      <c r="F1436" s="18" t="s">
        <v>47</v>
      </c>
      <c r="G1436" s="17" t="s">
        <v>11</v>
      </c>
      <c r="H1436" s="17" t="n">
        <v>12570</v>
      </c>
      <c r="I1436" s="19" t="n">
        <v>42746</v>
      </c>
      <c r="J1436" s="16"/>
      <c r="K1436" s="17"/>
      <c r="L1436" s="17" t="n">
        <v>3</v>
      </c>
      <c r="M1436" s="20" t="n">
        <f aca="false">IF(C1436&lt;&gt;C1435,K1436,IF(K1436="",M1435-L1436,M1435+K1436))</f>
        <v>36</v>
      </c>
      <c r="N1436" s="21" t="n">
        <v>2.2474</v>
      </c>
      <c r="O1436" s="22" t="n">
        <f aca="false">K1436*N1436</f>
        <v>0</v>
      </c>
      <c r="P1436" s="22" t="n">
        <f aca="false">L1436*N1436</f>
        <v>6.7422</v>
      </c>
      <c r="Q1436" s="23" t="n">
        <f aca="false">IF(C1436&lt;&gt;C1435,O1436,IF(O1436=0,Q1435-P1436,Q1435+O1436))</f>
        <v>80.9064</v>
      </c>
      <c r="R1436" s="24" t="n">
        <f aca="false">IF(C1436&lt;&gt;C1437,M1436,0)</f>
        <v>0</v>
      </c>
      <c r="S1436" s="25" t="n">
        <f aca="false">IF(C1436&lt;&gt;C1437,Q1436,0)</f>
        <v>0</v>
      </c>
      <c r="T1436" s="16" t="s">
        <v>24</v>
      </c>
      <c r="U1436" s="27"/>
      <c r="V1436" s="28"/>
    </row>
    <row r="1437" customFormat="false" ht="15" hidden="false" customHeight="true" outlineLevel="0" collapsed="false">
      <c r="A1437" s="16" t="n">
        <v>1436</v>
      </c>
      <c r="B1437" s="17" t="s">
        <v>19</v>
      </c>
      <c r="C1437" s="17" t="n">
        <v>39500012</v>
      </c>
      <c r="D1437" s="17" t="str">
        <f aca="false">LEFT(C1437,3)</f>
        <v>395</v>
      </c>
      <c r="E1437" s="16" t="s">
        <v>427</v>
      </c>
      <c r="F1437" s="18" t="s">
        <v>47</v>
      </c>
      <c r="G1437" s="17" t="s">
        <v>11</v>
      </c>
      <c r="H1437" s="17" t="n">
        <v>12576</v>
      </c>
      <c r="I1437" s="19" t="n">
        <v>42747</v>
      </c>
      <c r="J1437" s="16"/>
      <c r="K1437" s="17"/>
      <c r="L1437" s="17" t="n">
        <v>1</v>
      </c>
      <c r="M1437" s="20" t="n">
        <f aca="false">IF(C1437&lt;&gt;C1436,K1437,IF(K1437="",M1436-L1437,M1436+K1437))</f>
        <v>35</v>
      </c>
      <c r="N1437" s="21" t="n">
        <v>2.2474</v>
      </c>
      <c r="O1437" s="22" t="n">
        <f aca="false">K1437*N1437</f>
        <v>0</v>
      </c>
      <c r="P1437" s="22" t="n">
        <f aca="false">L1437*N1437</f>
        <v>2.2474</v>
      </c>
      <c r="Q1437" s="23" t="n">
        <f aca="false">IF(C1437&lt;&gt;C1436,O1437,IF(O1437=0,Q1436-P1437,Q1436+O1437))</f>
        <v>78.659</v>
      </c>
      <c r="R1437" s="24" t="n">
        <f aca="false">IF(C1437&lt;&gt;C1438,M1437,0)</f>
        <v>0</v>
      </c>
      <c r="S1437" s="25" t="n">
        <f aca="false">IF(C1437&lt;&gt;C1438,Q1437,0)</f>
        <v>0</v>
      </c>
      <c r="T1437" s="16" t="s">
        <v>24</v>
      </c>
      <c r="U1437" s="27"/>
      <c r="V1437" s="28"/>
    </row>
    <row r="1438" customFormat="false" ht="15" hidden="false" customHeight="true" outlineLevel="0" collapsed="false">
      <c r="A1438" s="16" t="n">
        <v>1437</v>
      </c>
      <c r="B1438" s="17" t="s">
        <v>19</v>
      </c>
      <c r="C1438" s="17" t="n">
        <v>39500012</v>
      </c>
      <c r="D1438" s="17" t="str">
        <f aca="false">LEFT(C1438,3)</f>
        <v>395</v>
      </c>
      <c r="E1438" s="16" t="s">
        <v>427</v>
      </c>
      <c r="F1438" s="18" t="s">
        <v>47</v>
      </c>
      <c r="G1438" s="17" t="s">
        <v>11</v>
      </c>
      <c r="H1438" s="17" t="n">
        <v>12580</v>
      </c>
      <c r="I1438" s="19" t="n">
        <v>42751</v>
      </c>
      <c r="J1438" s="16"/>
      <c r="K1438" s="17"/>
      <c r="L1438" s="17" t="n">
        <v>3</v>
      </c>
      <c r="M1438" s="20" t="n">
        <f aca="false">IF(C1438&lt;&gt;C1437,K1438,IF(K1438="",M1437-L1438,M1437+K1438))</f>
        <v>32</v>
      </c>
      <c r="N1438" s="21" t="n">
        <v>2.2474</v>
      </c>
      <c r="O1438" s="22" t="n">
        <f aca="false">K1438*N1438</f>
        <v>0</v>
      </c>
      <c r="P1438" s="22" t="n">
        <f aca="false">L1438*N1438</f>
        <v>6.7422</v>
      </c>
      <c r="Q1438" s="23" t="n">
        <f aca="false">IF(C1438&lt;&gt;C1437,O1438,IF(O1438=0,Q1437-P1438,Q1437+O1438))</f>
        <v>71.9168</v>
      </c>
      <c r="R1438" s="24" t="n">
        <f aca="false">IF(C1438&lt;&gt;C1439,M1438,0)</f>
        <v>0</v>
      </c>
      <c r="S1438" s="25" t="n">
        <f aca="false">IF(C1438&lt;&gt;C1439,Q1438,0)</f>
        <v>0</v>
      </c>
      <c r="T1438" s="16" t="s">
        <v>24</v>
      </c>
      <c r="U1438" s="27"/>
      <c r="V1438" s="28"/>
    </row>
    <row r="1439" customFormat="false" ht="15" hidden="false" customHeight="true" outlineLevel="0" collapsed="false">
      <c r="A1439" s="16" t="n">
        <v>1438</v>
      </c>
      <c r="B1439" s="17" t="s">
        <v>19</v>
      </c>
      <c r="C1439" s="17" t="n">
        <v>39500012</v>
      </c>
      <c r="D1439" s="17" t="str">
        <f aca="false">LEFT(C1439,3)</f>
        <v>395</v>
      </c>
      <c r="E1439" s="16" t="s">
        <v>427</v>
      </c>
      <c r="F1439" s="18" t="s">
        <v>47</v>
      </c>
      <c r="G1439" s="17" t="s">
        <v>11</v>
      </c>
      <c r="H1439" s="17" t="n">
        <v>12627</v>
      </c>
      <c r="I1439" s="19" t="n">
        <v>42761</v>
      </c>
      <c r="J1439" s="16"/>
      <c r="K1439" s="17"/>
      <c r="L1439" s="17" t="n">
        <v>2</v>
      </c>
      <c r="M1439" s="20" t="n">
        <f aca="false">IF(C1439&lt;&gt;C1438,K1439,IF(K1439="",M1438-L1439,M1438+K1439))</f>
        <v>30</v>
      </c>
      <c r="N1439" s="21" t="n">
        <v>2.2474</v>
      </c>
      <c r="O1439" s="22" t="n">
        <f aca="false">K1439*N1439</f>
        <v>0</v>
      </c>
      <c r="P1439" s="22" t="n">
        <f aca="false">L1439*N1439</f>
        <v>4.4948</v>
      </c>
      <c r="Q1439" s="23" t="n">
        <f aca="false">IF(C1439&lt;&gt;C1438,O1439,IF(O1439=0,Q1438-P1439,Q1438+O1439))</f>
        <v>67.422</v>
      </c>
      <c r="R1439" s="24" t="n">
        <f aca="false">IF(C1439&lt;&gt;C1440,M1439,0)</f>
        <v>0</v>
      </c>
      <c r="S1439" s="25" t="n">
        <f aca="false">IF(C1439&lt;&gt;C1440,Q1439,0)</f>
        <v>0</v>
      </c>
      <c r="T1439" s="0" t="s">
        <v>25</v>
      </c>
      <c r="U1439" s="27"/>
      <c r="V1439" s="28"/>
    </row>
    <row r="1440" customFormat="false" ht="15" hidden="false" customHeight="true" outlineLevel="0" collapsed="false">
      <c r="A1440" s="16" t="n">
        <v>1439</v>
      </c>
      <c r="B1440" s="17" t="s">
        <v>19</v>
      </c>
      <c r="C1440" s="17" t="n">
        <v>39500012</v>
      </c>
      <c r="D1440" s="17" t="str">
        <f aca="false">LEFT(C1440,3)</f>
        <v>395</v>
      </c>
      <c r="E1440" s="16" t="s">
        <v>427</v>
      </c>
      <c r="F1440" s="18" t="s">
        <v>47</v>
      </c>
      <c r="G1440" s="17" t="s">
        <v>11</v>
      </c>
      <c r="H1440" s="17" t="n">
        <v>12666</v>
      </c>
      <c r="I1440" s="19" t="n">
        <v>42767</v>
      </c>
      <c r="J1440" s="16"/>
      <c r="K1440" s="17"/>
      <c r="L1440" s="17" t="n">
        <v>2</v>
      </c>
      <c r="M1440" s="20" t="n">
        <f aca="false">IF(C1440&lt;&gt;C1439,K1440,IF(K1440="",M1439-L1440,M1439+K1440))</f>
        <v>28</v>
      </c>
      <c r="N1440" s="21" t="n">
        <v>2.2474</v>
      </c>
      <c r="O1440" s="22" t="n">
        <f aca="false">K1440*N1440</f>
        <v>0</v>
      </c>
      <c r="P1440" s="22" t="n">
        <f aca="false">L1440*N1440</f>
        <v>4.4948</v>
      </c>
      <c r="Q1440" s="23" t="n">
        <f aca="false">IF(C1440&lt;&gt;C1439,O1440,IF(O1440=0,Q1439-P1440,Q1439+O1440))</f>
        <v>62.9272</v>
      </c>
      <c r="R1440" s="24" t="n">
        <f aca="false">IF(C1440&lt;&gt;C1441,M1440,0)</f>
        <v>0</v>
      </c>
      <c r="S1440" s="25" t="n">
        <f aca="false">IF(C1440&lt;&gt;C1441,Q1440,0)</f>
        <v>0</v>
      </c>
      <c r="T1440" s="0" t="s">
        <v>25</v>
      </c>
      <c r="U1440" s="27"/>
      <c r="V1440" s="28"/>
    </row>
    <row r="1441" customFormat="false" ht="15" hidden="false" customHeight="true" outlineLevel="0" collapsed="false">
      <c r="A1441" s="16" t="n">
        <v>1440</v>
      </c>
      <c r="B1441" s="17" t="s">
        <v>19</v>
      </c>
      <c r="C1441" s="17" t="n">
        <v>39500012</v>
      </c>
      <c r="D1441" s="17" t="str">
        <f aca="false">LEFT(C1441,3)</f>
        <v>395</v>
      </c>
      <c r="E1441" s="16" t="s">
        <v>427</v>
      </c>
      <c r="F1441" s="18" t="s">
        <v>47</v>
      </c>
      <c r="G1441" s="17" t="s">
        <v>11</v>
      </c>
      <c r="H1441" s="17" t="n">
        <v>12661</v>
      </c>
      <c r="I1441" s="19" t="n">
        <v>42767</v>
      </c>
      <c r="J1441" s="16"/>
      <c r="K1441" s="17"/>
      <c r="L1441" s="17" t="n">
        <v>7</v>
      </c>
      <c r="M1441" s="20" t="n">
        <f aca="false">IF(C1441&lt;&gt;C1440,K1441,IF(K1441="",M1440-L1441,M1440+K1441))</f>
        <v>21</v>
      </c>
      <c r="N1441" s="21" t="n">
        <v>2.2474</v>
      </c>
      <c r="O1441" s="22" t="n">
        <f aca="false">K1441*N1441</f>
        <v>0</v>
      </c>
      <c r="P1441" s="22" t="n">
        <f aca="false">L1441*N1441</f>
        <v>15.7318</v>
      </c>
      <c r="Q1441" s="23" t="n">
        <f aca="false">IF(C1441&lt;&gt;C1440,O1441,IF(O1441=0,Q1440-P1441,Q1440+O1441))</f>
        <v>47.1954</v>
      </c>
      <c r="R1441" s="24" t="n">
        <f aca="false">IF(C1441&lt;&gt;C1442,M1441,0)</f>
        <v>0</v>
      </c>
      <c r="S1441" s="25" t="n">
        <f aca="false">IF(C1441&lt;&gt;C1442,Q1441,0)</f>
        <v>0</v>
      </c>
      <c r="T1441" s="0" t="s">
        <v>25</v>
      </c>
      <c r="U1441" s="27"/>
      <c r="V1441" s="28"/>
    </row>
    <row r="1442" customFormat="false" ht="15" hidden="false" customHeight="true" outlineLevel="0" collapsed="false">
      <c r="A1442" s="16" t="n">
        <v>1441</v>
      </c>
      <c r="B1442" s="17" t="s">
        <v>19</v>
      </c>
      <c r="C1442" s="17" t="n">
        <v>39500012</v>
      </c>
      <c r="D1442" s="17" t="str">
        <f aca="false">LEFT(C1442,3)</f>
        <v>395</v>
      </c>
      <c r="E1442" s="16" t="s">
        <v>427</v>
      </c>
      <c r="F1442" s="18" t="s">
        <v>47</v>
      </c>
      <c r="G1442" s="17" t="s">
        <v>11</v>
      </c>
      <c r="H1442" s="17" t="n">
        <v>12673</v>
      </c>
      <c r="I1442" s="19" t="n">
        <v>42768</v>
      </c>
      <c r="J1442" s="16"/>
      <c r="K1442" s="17"/>
      <c r="L1442" s="17" t="n">
        <v>2</v>
      </c>
      <c r="M1442" s="20" t="n">
        <f aca="false">IF(C1442&lt;&gt;C1441,K1442,IF(K1442="",M1441-L1442,M1441+K1442))</f>
        <v>19</v>
      </c>
      <c r="N1442" s="21" t="n">
        <v>2.2474</v>
      </c>
      <c r="O1442" s="22" t="n">
        <f aca="false">K1442*N1442</f>
        <v>0</v>
      </c>
      <c r="P1442" s="22" t="n">
        <f aca="false">L1442*N1442</f>
        <v>4.4948</v>
      </c>
      <c r="Q1442" s="23" t="n">
        <f aca="false">IF(C1442&lt;&gt;C1441,O1442,IF(O1442=0,Q1441-P1442,Q1441+O1442))</f>
        <v>42.7006</v>
      </c>
      <c r="R1442" s="24" t="n">
        <f aca="false">IF(C1442&lt;&gt;C1443,M1442,0)</f>
        <v>0</v>
      </c>
      <c r="S1442" s="25" t="n">
        <f aca="false">IF(C1442&lt;&gt;C1443,Q1442,0)</f>
        <v>0</v>
      </c>
      <c r="T1442" s="0" t="s">
        <v>25</v>
      </c>
      <c r="U1442" s="27"/>
      <c r="V1442" s="28"/>
    </row>
    <row r="1443" customFormat="false" ht="15" hidden="false" customHeight="true" outlineLevel="0" collapsed="false">
      <c r="A1443" s="16" t="n">
        <v>1442</v>
      </c>
      <c r="B1443" s="17" t="s">
        <v>19</v>
      </c>
      <c r="C1443" s="17" t="n">
        <v>39500012</v>
      </c>
      <c r="D1443" s="17" t="str">
        <f aca="false">LEFT(C1443,3)</f>
        <v>395</v>
      </c>
      <c r="E1443" s="16" t="s">
        <v>427</v>
      </c>
      <c r="F1443" s="18" t="s">
        <v>47</v>
      </c>
      <c r="G1443" s="17" t="s">
        <v>11</v>
      </c>
      <c r="H1443" s="17" t="n">
        <v>12748</v>
      </c>
      <c r="I1443" s="19" t="n">
        <v>42781</v>
      </c>
      <c r="J1443" s="16"/>
      <c r="K1443" s="17"/>
      <c r="L1443" s="17" t="n">
        <v>4</v>
      </c>
      <c r="M1443" s="20" t="n">
        <f aca="false">IF(C1443&lt;&gt;C1442,K1443,IF(K1443="",M1442-L1443,M1442+K1443))</f>
        <v>15</v>
      </c>
      <c r="N1443" s="21" t="n">
        <v>2.2474</v>
      </c>
      <c r="O1443" s="22" t="n">
        <f aca="false">K1443*N1443</f>
        <v>0</v>
      </c>
      <c r="P1443" s="22" t="n">
        <f aca="false">L1443*N1443</f>
        <v>8.9896</v>
      </c>
      <c r="Q1443" s="23" t="n">
        <f aca="false">IF(C1443&lt;&gt;C1442,O1443,IF(O1443=0,Q1442-P1443,Q1442+O1443))</f>
        <v>33.711</v>
      </c>
      <c r="R1443" s="24" t="n">
        <f aca="false">IF(C1443&lt;&gt;C1444,M1443,0)</f>
        <v>0</v>
      </c>
      <c r="S1443" s="25" t="n">
        <f aca="false">IF(C1443&lt;&gt;C1444,Q1443,0)</f>
        <v>0</v>
      </c>
      <c r="T1443" s="0" t="s">
        <v>25</v>
      </c>
      <c r="U1443" s="27"/>
      <c r="V1443" s="28"/>
    </row>
    <row r="1444" customFormat="false" ht="15" hidden="false" customHeight="true" outlineLevel="0" collapsed="false">
      <c r="A1444" s="16" t="n">
        <v>1443</v>
      </c>
      <c r="B1444" s="17" t="s">
        <v>19</v>
      </c>
      <c r="C1444" s="17" t="n">
        <v>39500012</v>
      </c>
      <c r="D1444" s="17" t="str">
        <f aca="false">LEFT(C1444,3)</f>
        <v>395</v>
      </c>
      <c r="E1444" s="16" t="s">
        <v>427</v>
      </c>
      <c r="F1444" s="18" t="s">
        <v>47</v>
      </c>
      <c r="G1444" s="17" t="s">
        <v>11</v>
      </c>
      <c r="H1444" s="17" t="n">
        <v>12801</v>
      </c>
      <c r="I1444" s="19" t="n">
        <v>42797</v>
      </c>
      <c r="J1444" s="16"/>
      <c r="K1444" s="17"/>
      <c r="L1444" s="17" t="n">
        <v>2</v>
      </c>
      <c r="M1444" s="20" t="n">
        <f aca="false">IF(C1444&lt;&gt;C1443,K1444,IF(K1444="",M1443-L1444,M1443+K1444))</f>
        <v>13</v>
      </c>
      <c r="N1444" s="21" t="n">
        <v>2.2474</v>
      </c>
      <c r="O1444" s="22" t="n">
        <f aca="false">K1444*N1444</f>
        <v>0</v>
      </c>
      <c r="P1444" s="22" t="n">
        <f aca="false">L1444*N1444</f>
        <v>4.4948</v>
      </c>
      <c r="Q1444" s="23" t="n">
        <f aca="false">IF(C1444&lt;&gt;C1443,O1444,IF(O1444=0,Q1443-P1444,Q1443+O1444))</f>
        <v>29.2162</v>
      </c>
      <c r="R1444" s="24" t="n">
        <f aca="false">IF(C1444&lt;&gt;C1445,M1444,0)</f>
        <v>0</v>
      </c>
      <c r="S1444" s="25" t="n">
        <f aca="false">IF(C1444&lt;&gt;C1445,Q1444,0)</f>
        <v>0</v>
      </c>
      <c r="T1444" s="0" t="s">
        <v>26</v>
      </c>
      <c r="U1444" s="27"/>
      <c r="V1444" s="28"/>
    </row>
    <row r="1445" customFormat="false" ht="15" hidden="false" customHeight="true" outlineLevel="0" collapsed="false">
      <c r="A1445" s="16" t="n">
        <v>1444</v>
      </c>
      <c r="B1445" s="17" t="s">
        <v>19</v>
      </c>
      <c r="C1445" s="17" t="n">
        <v>39500012</v>
      </c>
      <c r="D1445" s="17" t="str">
        <f aca="false">LEFT(C1445,3)</f>
        <v>395</v>
      </c>
      <c r="E1445" s="16" t="s">
        <v>427</v>
      </c>
      <c r="F1445" s="18" t="s">
        <v>47</v>
      </c>
      <c r="G1445" s="17" t="s">
        <v>11</v>
      </c>
      <c r="H1445" s="17" t="n">
        <v>12817</v>
      </c>
      <c r="I1445" s="19" t="n">
        <v>42801</v>
      </c>
      <c r="J1445" s="16"/>
      <c r="K1445" s="17"/>
      <c r="L1445" s="17" t="n">
        <v>4</v>
      </c>
      <c r="M1445" s="20" t="n">
        <f aca="false">IF(C1445&lt;&gt;C1444,K1445,IF(K1445="",M1444-L1445,M1444+K1445))</f>
        <v>9</v>
      </c>
      <c r="N1445" s="21" t="n">
        <v>2.2474</v>
      </c>
      <c r="O1445" s="22" t="n">
        <f aca="false">K1445*N1445</f>
        <v>0</v>
      </c>
      <c r="P1445" s="22" t="n">
        <f aca="false">L1445*N1445</f>
        <v>8.9896</v>
      </c>
      <c r="Q1445" s="23" t="n">
        <f aca="false">IF(C1445&lt;&gt;C1444,O1445,IF(O1445=0,Q1444-P1445,Q1444+O1445))</f>
        <v>20.2266</v>
      </c>
      <c r="R1445" s="24" t="n">
        <f aca="false">IF(C1445&lt;&gt;C1446,M1445,0)</f>
        <v>0</v>
      </c>
      <c r="S1445" s="25" t="n">
        <f aca="false">IF(C1445&lt;&gt;C1446,Q1445,0)</f>
        <v>0</v>
      </c>
      <c r="T1445" s="0" t="s">
        <v>26</v>
      </c>
      <c r="U1445" s="47"/>
      <c r="V1445" s="28"/>
    </row>
    <row r="1446" customFormat="false" ht="15" hidden="false" customHeight="true" outlineLevel="0" collapsed="false">
      <c r="A1446" s="16" t="n">
        <v>1445</v>
      </c>
      <c r="B1446" s="17" t="s">
        <v>19</v>
      </c>
      <c r="C1446" s="34" t="n">
        <v>39500012</v>
      </c>
      <c r="D1446" s="17" t="str">
        <f aca="false">LEFT(C1446,3)</f>
        <v>395</v>
      </c>
      <c r="E1446" s="16" t="s">
        <v>427</v>
      </c>
      <c r="F1446" s="18" t="s">
        <v>47</v>
      </c>
      <c r="G1446" s="17" t="s">
        <v>11</v>
      </c>
      <c r="H1446" s="34" t="n">
        <v>12818</v>
      </c>
      <c r="I1446" s="19" t="n">
        <v>42801</v>
      </c>
      <c r="J1446" s="35"/>
      <c r="K1446" s="35"/>
      <c r="L1446" s="36" t="n">
        <v>1</v>
      </c>
      <c r="M1446" s="20" t="n">
        <f aca="false">IF(C1446&lt;&gt;C1445,K1446,IF(K1446="",M1445-L1446,M1445+K1446))</f>
        <v>8</v>
      </c>
      <c r="N1446" s="21" t="n">
        <v>2.2474</v>
      </c>
      <c r="O1446" s="22" t="n">
        <f aca="false">K1446*N1446</f>
        <v>0</v>
      </c>
      <c r="P1446" s="22" t="n">
        <f aca="false">L1446*N1446</f>
        <v>2.2474</v>
      </c>
      <c r="Q1446" s="23" t="n">
        <f aca="false">IF(C1446&lt;&gt;C1445,O1446,IF(O1446=0,Q1445-P1446,Q1445+O1446))</f>
        <v>17.9792</v>
      </c>
      <c r="R1446" s="24" t="n">
        <f aca="false">IF(C1446&lt;&gt;C1447,M1446,0)</f>
        <v>0</v>
      </c>
      <c r="S1446" s="25" t="n">
        <f aca="false">IF(C1446&lt;&gt;C1447,Q1446,0)</f>
        <v>0</v>
      </c>
      <c r="T1446" s="0" t="s">
        <v>26</v>
      </c>
      <c r="U1446" s="27"/>
      <c r="V1446" s="28"/>
    </row>
    <row r="1447" customFormat="false" ht="15" hidden="false" customHeight="true" outlineLevel="0" collapsed="false">
      <c r="A1447" s="16" t="n">
        <v>1446</v>
      </c>
      <c r="B1447" s="17" t="s">
        <v>19</v>
      </c>
      <c r="C1447" s="17" t="n">
        <v>39500012</v>
      </c>
      <c r="D1447" s="17" t="str">
        <f aca="false">LEFT(C1447,3)</f>
        <v>395</v>
      </c>
      <c r="E1447" s="16" t="s">
        <v>427</v>
      </c>
      <c r="F1447" s="18" t="s">
        <v>47</v>
      </c>
      <c r="G1447" s="17" t="s">
        <v>11</v>
      </c>
      <c r="H1447" s="17" t="n">
        <v>12828</v>
      </c>
      <c r="I1447" s="19" t="n">
        <v>42802</v>
      </c>
      <c r="J1447" s="16"/>
      <c r="K1447" s="17"/>
      <c r="L1447" s="17" t="n">
        <v>8</v>
      </c>
      <c r="M1447" s="20" t="n">
        <f aca="false">IF(C1447&lt;&gt;C1446,K1447,IF(K1447="",M1446-L1447,M1446+K1447))</f>
        <v>0</v>
      </c>
      <c r="N1447" s="21" t="n">
        <v>2.2474</v>
      </c>
      <c r="O1447" s="22" t="n">
        <f aca="false">K1447*N1447</f>
        <v>0</v>
      </c>
      <c r="P1447" s="22" t="n">
        <f aca="false">L1447*N1447</f>
        <v>17.9792</v>
      </c>
      <c r="Q1447" s="23" t="n">
        <f aca="false">IF(C1447&lt;&gt;C1446,O1447,IF(O1447=0,Q1446-P1447,Q1446+O1447))</f>
        <v>0</v>
      </c>
      <c r="R1447" s="24" t="e">
        <f aca="false">IF(C1447&lt;&gt;#REF!,M1447,0)</f>
        <v>#REF!</v>
      </c>
      <c r="S1447" s="25" t="e">
        <f aca="false">IF(C1447&lt;&gt;#REF!,Q1447,0)</f>
        <v>#REF!</v>
      </c>
      <c r="T1447" s="0" t="s">
        <v>26</v>
      </c>
      <c r="U1447" s="27"/>
      <c r="V1447" s="28"/>
    </row>
    <row r="1448" customFormat="false" ht="15" hidden="false" customHeight="true" outlineLevel="0" collapsed="false">
      <c r="A1448" s="16" t="n">
        <v>1448</v>
      </c>
      <c r="B1448" s="17" t="s">
        <v>19</v>
      </c>
      <c r="C1448" s="17" t="n">
        <v>39500012</v>
      </c>
      <c r="D1448" s="17" t="str">
        <f aca="false">LEFT(C1448,3)</f>
        <v>395</v>
      </c>
      <c r="E1448" s="16" t="s">
        <v>427</v>
      </c>
      <c r="F1448" s="18" t="s">
        <v>47</v>
      </c>
      <c r="G1448" s="17" t="s">
        <v>10</v>
      </c>
      <c r="H1448" s="17" t="n">
        <v>2337</v>
      </c>
      <c r="I1448" s="19" t="n">
        <v>42835</v>
      </c>
      <c r="J1448" s="16" t="s">
        <v>419</v>
      </c>
      <c r="K1448" s="17" t="n">
        <v>48</v>
      </c>
      <c r="L1448" s="17"/>
      <c r="M1448" s="20" t="e">
        <f aca="false">IF(C1448&lt;&gt;#REF!,K1448,IF(K1448="",#REF!-L1448,#REF!+K1448))</f>
        <v>#REF!</v>
      </c>
      <c r="N1448" s="21" t="n">
        <v>4.18</v>
      </c>
      <c r="O1448" s="22" t="n">
        <f aca="false">K1448*N1448</f>
        <v>200.64</v>
      </c>
      <c r="P1448" s="22" t="n">
        <f aca="false">L1448*N1448</f>
        <v>0</v>
      </c>
      <c r="Q1448" s="23" t="e">
        <f aca="false">IF(C1448&lt;&gt;#REF!,O1448,IF(O1448=0,#REF!-P1448,#REF!+O1448))</f>
        <v>#REF!</v>
      </c>
      <c r="R1448" s="24" t="n">
        <f aca="false">IF(C1448&lt;&gt;C1449,M1448,0)</f>
        <v>0</v>
      </c>
      <c r="S1448" s="25" t="n">
        <f aca="false">IF(C1448&lt;&gt;C1449,Q1448,0)</f>
        <v>0</v>
      </c>
      <c r="T1448" s="0" t="s">
        <v>31</v>
      </c>
      <c r="U1448" s="27"/>
      <c r="V1448" s="28"/>
    </row>
    <row r="1449" customFormat="false" ht="15" hidden="false" customHeight="true" outlineLevel="0" collapsed="false">
      <c r="A1449" s="16" t="n">
        <v>1449</v>
      </c>
      <c r="B1449" s="17" t="s">
        <v>19</v>
      </c>
      <c r="C1449" s="17" t="n">
        <v>39500012</v>
      </c>
      <c r="D1449" s="17" t="str">
        <f aca="false">LEFT(C1449,3)</f>
        <v>395</v>
      </c>
      <c r="E1449" s="16" t="s">
        <v>427</v>
      </c>
      <c r="F1449" s="18" t="s">
        <v>47</v>
      </c>
      <c r="G1449" s="1" t="s">
        <v>11</v>
      </c>
      <c r="H1449" s="1" t="n">
        <v>13033</v>
      </c>
      <c r="I1449" s="3" t="n">
        <v>42849</v>
      </c>
      <c r="L1449" s="1" t="n">
        <v>3</v>
      </c>
      <c r="M1449" s="20" t="e">
        <f aca="false">IF(C1449&lt;&gt;C1448,K1449,IF(K1449="",M1448-L1449,M1448+K1449))</f>
        <v>#REF!</v>
      </c>
      <c r="N1449" s="21" t="n">
        <v>4.18</v>
      </c>
      <c r="O1449" s="22" t="n">
        <f aca="false">K1449*N1449</f>
        <v>0</v>
      </c>
      <c r="P1449" s="22" t="n">
        <f aca="false">L1449*N1449</f>
        <v>12.54</v>
      </c>
      <c r="Q1449" s="23" t="e">
        <f aca="false">IF(C1449&lt;&gt;C1448,O1449,IF(O1449=0,Q1448-P1449,Q1448+O1449))</f>
        <v>#REF!</v>
      </c>
      <c r="R1449" s="24" t="n">
        <f aca="false">IF(C1449&lt;&gt;C1450,M1449,0)</f>
        <v>0</v>
      </c>
      <c r="S1449" s="25" t="n">
        <f aca="false">IF(C1449&lt;&gt;C1450,Q1449,0)</f>
        <v>0</v>
      </c>
      <c r="T1449" s="0" t="s">
        <v>31</v>
      </c>
      <c r="U1449" s="27"/>
      <c r="V1449" s="28"/>
    </row>
    <row r="1450" customFormat="false" ht="15" hidden="false" customHeight="true" outlineLevel="0" collapsed="false">
      <c r="A1450" s="16" t="n">
        <v>1450</v>
      </c>
      <c r="B1450" s="17" t="s">
        <v>19</v>
      </c>
      <c r="C1450" s="30" t="n">
        <v>39500012</v>
      </c>
      <c r="D1450" s="30" t="n">
        <v>395</v>
      </c>
      <c r="E1450" s="16" t="s">
        <v>427</v>
      </c>
      <c r="F1450" s="18" t="s">
        <v>47</v>
      </c>
      <c r="G1450" s="30" t="s">
        <v>11</v>
      </c>
      <c r="H1450" s="30" t="n">
        <v>13060</v>
      </c>
      <c r="I1450" s="32" t="n">
        <v>42852</v>
      </c>
      <c r="J1450" s="33"/>
      <c r="K1450" s="30"/>
      <c r="L1450" s="30" t="n">
        <v>2</v>
      </c>
      <c r="M1450" s="20" t="e">
        <f aca="false">IF(C1450&lt;&gt;C1449,K1450,IF(K1450="",M1449-L1450,M1449+K1450))</f>
        <v>#REF!</v>
      </c>
      <c r="N1450" s="21" t="n">
        <v>2.2474</v>
      </c>
      <c r="O1450" s="22" t="n">
        <f aca="false">K1450*N1450</f>
        <v>0</v>
      </c>
      <c r="P1450" s="22" t="n">
        <f aca="false">L1450*N1450</f>
        <v>4.4948</v>
      </c>
      <c r="Q1450" s="23" t="e">
        <f aca="false">IF(C1450&lt;&gt;C1449,O1450,IF(O1450=0,Q1449-P1450,Q1449+O1450))</f>
        <v>#REF!</v>
      </c>
      <c r="R1450" s="24" t="n">
        <f aca="false">IF(C1450&lt;&gt;C1451,M1450,0)</f>
        <v>0</v>
      </c>
      <c r="S1450" s="25" t="n">
        <f aca="false">IF(C1450&lt;&gt;C1451,Q1450,0)</f>
        <v>0</v>
      </c>
      <c r="T1450" s="0" t="s">
        <v>27</v>
      </c>
      <c r="U1450" s="27"/>
      <c r="V1450" s="28"/>
    </row>
    <row r="1451" customFormat="false" ht="15" hidden="false" customHeight="true" outlineLevel="0" collapsed="false">
      <c r="A1451" s="16" t="n">
        <v>1451</v>
      </c>
      <c r="B1451" s="17" t="s">
        <v>19</v>
      </c>
      <c r="C1451" s="30" t="n">
        <v>39500012</v>
      </c>
      <c r="D1451" s="30" t="n">
        <v>395</v>
      </c>
      <c r="E1451" s="16" t="s">
        <v>427</v>
      </c>
      <c r="F1451" s="18" t="s">
        <v>47</v>
      </c>
      <c r="G1451" s="30" t="s">
        <v>11</v>
      </c>
      <c r="H1451" s="30" t="n">
        <v>13129</v>
      </c>
      <c r="I1451" s="32" t="n">
        <v>42867</v>
      </c>
      <c r="J1451" s="33"/>
      <c r="K1451" s="30"/>
      <c r="L1451" s="30" t="n">
        <v>1</v>
      </c>
      <c r="M1451" s="20" t="e">
        <f aca="false">IF(C1451&lt;&gt;C1450,K1451,IF(K1451="",M1450-L1451,M1450+K1451))</f>
        <v>#REF!</v>
      </c>
      <c r="N1451" s="21" t="n">
        <v>2.2474</v>
      </c>
      <c r="O1451" s="22" t="n">
        <f aca="false">K1451*N1451</f>
        <v>0</v>
      </c>
      <c r="P1451" s="22" t="n">
        <f aca="false">L1451*N1451</f>
        <v>2.2474</v>
      </c>
      <c r="Q1451" s="23" t="e">
        <f aca="false">IF(C1451&lt;&gt;C1450,O1451,IF(O1451=0,Q1450-P1451,Q1450+O1451))</f>
        <v>#REF!</v>
      </c>
      <c r="R1451" s="24" t="n">
        <f aca="false">IF(C1451&lt;&gt;C1452,M1451,0)</f>
        <v>0</v>
      </c>
      <c r="S1451" s="25" t="n">
        <f aca="false">IF(C1451&lt;&gt;C1452,Q1451,0)</f>
        <v>0</v>
      </c>
      <c r="T1451" s="0" t="s">
        <v>27</v>
      </c>
      <c r="U1451" s="27"/>
      <c r="V1451" s="28"/>
    </row>
    <row r="1452" customFormat="false" ht="15" hidden="false" customHeight="true" outlineLevel="0" collapsed="false">
      <c r="A1452" s="16" t="n">
        <v>1452</v>
      </c>
      <c r="B1452" s="17" t="s">
        <v>19</v>
      </c>
      <c r="C1452" s="30" t="n">
        <v>39500012</v>
      </c>
      <c r="D1452" s="30" t="n">
        <v>395</v>
      </c>
      <c r="E1452" s="16" t="s">
        <v>427</v>
      </c>
      <c r="F1452" s="18" t="s">
        <v>47</v>
      </c>
      <c r="G1452" s="30" t="s">
        <v>11</v>
      </c>
      <c r="H1452" s="30" t="n">
        <v>13133</v>
      </c>
      <c r="I1452" s="32" t="n">
        <v>42867</v>
      </c>
      <c r="J1452" s="33"/>
      <c r="K1452" s="30"/>
      <c r="L1452" s="30" t="n">
        <v>1</v>
      </c>
      <c r="M1452" s="20" t="e">
        <f aca="false">IF(C1452&lt;&gt;C1451,K1452,IF(K1452="",M1451-L1452,M1451+K1452))</f>
        <v>#REF!</v>
      </c>
      <c r="N1452" s="21" t="n">
        <v>2.2474</v>
      </c>
      <c r="O1452" s="22" t="n">
        <f aca="false">K1452*N1452</f>
        <v>0</v>
      </c>
      <c r="P1452" s="22" t="n">
        <f aca="false">L1452*N1452</f>
        <v>2.2474</v>
      </c>
      <c r="Q1452" s="23" t="e">
        <f aca="false">IF(C1452&lt;&gt;C1451,O1452,IF(O1452=0,Q1451-P1452,Q1451+O1452))</f>
        <v>#REF!</v>
      </c>
      <c r="R1452" s="24" t="n">
        <f aca="false">IF(C1452&lt;&gt;C1453,M1452,0)</f>
        <v>0</v>
      </c>
      <c r="S1452" s="25" t="n">
        <f aca="false">IF(C1452&lt;&gt;C1453,Q1452,0)</f>
        <v>0</v>
      </c>
      <c r="T1452" s="0" t="s">
        <v>27</v>
      </c>
      <c r="U1452" s="27"/>
      <c r="V1452" s="28"/>
    </row>
    <row r="1453" customFormat="false" ht="15" hidden="false" customHeight="true" outlineLevel="0" collapsed="false">
      <c r="A1453" s="16" t="n">
        <v>1453</v>
      </c>
      <c r="B1453" s="17" t="s">
        <v>19</v>
      </c>
      <c r="C1453" s="1" t="n">
        <v>39500012</v>
      </c>
      <c r="D1453" s="1" t="n">
        <v>395</v>
      </c>
      <c r="E1453" s="0" t="s">
        <v>427</v>
      </c>
      <c r="F1453" s="1" t="s">
        <v>47</v>
      </c>
      <c r="G1453" s="1" t="s">
        <v>11</v>
      </c>
      <c r="H1453" s="1" t="n">
        <v>13299</v>
      </c>
      <c r="I1453" s="3" t="n">
        <v>42898</v>
      </c>
      <c r="L1453" s="1" t="n">
        <v>2</v>
      </c>
      <c r="M1453" s="20" t="e">
        <f aca="false">IF(C1453&lt;&gt;C1452,K1453,IF(K1453="",M1452-L1453,M1452+K1453))</f>
        <v>#REF!</v>
      </c>
      <c r="N1453" s="21" t="n">
        <v>2.2474</v>
      </c>
      <c r="O1453" s="22" t="n">
        <f aca="false">K1453*N1453</f>
        <v>0</v>
      </c>
      <c r="P1453" s="22" t="n">
        <f aca="false">L1453*N1453</f>
        <v>4.4948</v>
      </c>
      <c r="Q1453" s="23" t="e">
        <f aca="false">IF(C1453&lt;&gt;C1452,O1453,IF(O1453=0,Q1452-P1453,Q1452+O1453))</f>
        <v>#REF!</v>
      </c>
      <c r="R1453" s="24" t="n">
        <f aca="false">IF(C1453&lt;&gt;C1454,M1453,0)</f>
        <v>0</v>
      </c>
      <c r="S1453" s="25" t="n">
        <f aca="false">IF(C1453&lt;&gt;C1454,Q1453,0)</f>
        <v>0</v>
      </c>
      <c r="T1453" s="0" t="s">
        <v>28</v>
      </c>
      <c r="U1453" s="0"/>
      <c r="V1453" s="28"/>
    </row>
    <row r="1454" customFormat="false" ht="15" hidden="false" customHeight="true" outlineLevel="0" collapsed="false">
      <c r="A1454" s="16" t="n">
        <v>1454</v>
      </c>
      <c r="B1454" s="17" t="s">
        <v>19</v>
      </c>
      <c r="C1454" s="1" t="n">
        <v>39500012</v>
      </c>
      <c r="D1454" s="1" t="str">
        <f aca="false">LEFT(C1454,3)</f>
        <v>395</v>
      </c>
      <c r="E1454" s="0" t="s">
        <v>427</v>
      </c>
      <c r="F1454" s="1" t="s">
        <v>47</v>
      </c>
      <c r="G1454" s="1" t="s">
        <v>11</v>
      </c>
      <c r="H1454" s="1" t="n">
        <v>13622</v>
      </c>
      <c r="I1454" s="3" t="n">
        <v>42909</v>
      </c>
      <c r="L1454" s="1" t="n">
        <v>1</v>
      </c>
      <c r="M1454" s="20" t="e">
        <f aca="false">IF(C1454&lt;&gt;C1453,K1454,IF(K1454="",M1453-L1454,M1453+K1454))</f>
        <v>#REF!</v>
      </c>
      <c r="N1454" s="21" t="n">
        <v>2.2474</v>
      </c>
      <c r="O1454" s="22" t="n">
        <f aca="false">K1454*N1454</f>
        <v>0</v>
      </c>
      <c r="P1454" s="22" t="n">
        <f aca="false">L1454*N1454</f>
        <v>2.2474</v>
      </c>
      <c r="Q1454" s="23" t="e">
        <f aca="false">IF(C1454&lt;&gt;C1453,O1454,IF(O1454=0,Q1453-P1454,Q1453+O1454))</f>
        <v>#REF!</v>
      </c>
      <c r="R1454" s="24" t="n">
        <f aca="false">IF(C1454&lt;&gt;C1455,M1454,0)</f>
        <v>0</v>
      </c>
      <c r="S1454" s="25" t="n">
        <f aca="false">IF(C1454&lt;&gt;C1455,Q1454,0)</f>
        <v>0</v>
      </c>
      <c r="T1454" s="0" t="s">
        <v>28</v>
      </c>
      <c r="U1454" s="0"/>
      <c r="V1454" s="28"/>
    </row>
    <row r="1455" customFormat="false" ht="15" hidden="false" customHeight="true" outlineLevel="0" collapsed="false">
      <c r="A1455" s="16" t="n">
        <v>1455</v>
      </c>
      <c r="B1455" s="17" t="s">
        <v>19</v>
      </c>
      <c r="C1455" s="1" t="n">
        <v>39500012</v>
      </c>
      <c r="D1455" s="1" t="n">
        <v>395</v>
      </c>
      <c r="E1455" s="0" t="s">
        <v>427</v>
      </c>
      <c r="F1455" s="1" t="s">
        <v>47</v>
      </c>
      <c r="G1455" s="1" t="s">
        <v>11</v>
      </c>
      <c r="H1455" s="1" t="n">
        <v>13686</v>
      </c>
      <c r="I1455" s="3" t="n">
        <v>42919</v>
      </c>
      <c r="K1455" s="0"/>
      <c r="L1455" s="1" t="n">
        <v>7</v>
      </c>
      <c r="M1455" s="20" t="e">
        <f aca="false">IF(C1455&lt;&gt;C1454,K1455,IF(K1455="",M1454-L1455,M1454+K1455))</f>
        <v>#REF!</v>
      </c>
      <c r="N1455" s="21" t="n">
        <v>4.18</v>
      </c>
      <c r="O1455" s="22" t="n">
        <f aca="false">K1455*N1455</f>
        <v>0</v>
      </c>
      <c r="P1455" s="22" t="n">
        <f aca="false">L1455*N1455</f>
        <v>29.26</v>
      </c>
      <c r="Q1455" s="23" t="e">
        <f aca="false">IF(C1455&lt;&gt;C1454,O1455,IF(O1455=0,Q1454-P1455,Q1454+O1455))</f>
        <v>#REF!</v>
      </c>
      <c r="R1455" s="24" t="n">
        <f aca="false">IF(C1455&lt;&gt;C1456,M1455,0)</f>
        <v>0</v>
      </c>
      <c r="S1455" s="25" t="n">
        <f aca="false">IF(C1455&lt;&gt;C1456,Q1455,0)</f>
        <v>0</v>
      </c>
      <c r="T1455" s="0" t="s">
        <v>29</v>
      </c>
      <c r="V1455" s="28"/>
    </row>
    <row r="1456" customFormat="false" ht="15" hidden="false" customHeight="true" outlineLevel="0" collapsed="false">
      <c r="A1456" s="16" t="n">
        <v>1456</v>
      </c>
      <c r="B1456" s="17" t="s">
        <v>19</v>
      </c>
      <c r="C1456" s="1" t="n">
        <v>39500012</v>
      </c>
      <c r="D1456" s="1" t="n">
        <v>395</v>
      </c>
      <c r="E1456" s="0" t="s">
        <v>427</v>
      </c>
      <c r="F1456" s="1" t="s">
        <v>47</v>
      </c>
      <c r="G1456" s="1" t="s">
        <v>11</v>
      </c>
      <c r="H1456" s="1" t="n">
        <v>13718</v>
      </c>
      <c r="I1456" s="3" t="n">
        <v>42926</v>
      </c>
      <c r="K1456" s="0"/>
      <c r="L1456" s="1" t="n">
        <v>3</v>
      </c>
      <c r="M1456" s="20" t="e">
        <f aca="false">IF(C1456&lt;&gt;C1455,K1456,IF(K1456="",M1455-L1456,M1455+K1456))</f>
        <v>#REF!</v>
      </c>
      <c r="N1456" s="21" t="n">
        <v>4.18</v>
      </c>
      <c r="O1456" s="22" t="n">
        <f aca="false">K1456*N1456</f>
        <v>0</v>
      </c>
      <c r="P1456" s="22" t="n">
        <f aca="false">L1456*N1456</f>
        <v>12.54</v>
      </c>
      <c r="Q1456" s="23" t="e">
        <f aca="false">IF(C1456&lt;&gt;C1455,O1456,IF(O1456=0,Q1455-P1456,Q1455+O1456))</f>
        <v>#REF!</v>
      </c>
      <c r="R1456" s="24" t="e">
        <f aca="false">IF(C1456&lt;&gt;C1457,M1456,0)</f>
        <v>#REF!</v>
      </c>
      <c r="S1456" s="25" t="e">
        <f aca="false">IF(C1456&lt;&gt;C1457,Q1456,0)</f>
        <v>#REF!</v>
      </c>
      <c r="T1456" s="0" t="s">
        <v>29</v>
      </c>
      <c r="V1456" s="28"/>
    </row>
    <row r="1457" customFormat="false" ht="15" hidden="false" customHeight="true" outlineLevel="0" collapsed="false">
      <c r="A1457" s="16" t="n">
        <v>1457</v>
      </c>
      <c r="B1457" s="17" t="s">
        <v>19</v>
      </c>
      <c r="C1457" s="17" t="n">
        <v>39500013</v>
      </c>
      <c r="D1457" s="17" t="str">
        <f aca="false">LEFT(C1457,3)</f>
        <v>395</v>
      </c>
      <c r="E1457" s="16" t="s">
        <v>428</v>
      </c>
      <c r="F1457" s="18" t="s">
        <v>47</v>
      </c>
      <c r="G1457" s="17" t="s">
        <v>10</v>
      </c>
      <c r="H1457" s="17" t="s">
        <v>22</v>
      </c>
      <c r="I1457" s="19" t="n">
        <v>42736</v>
      </c>
      <c r="J1457" s="16"/>
      <c r="K1457" s="17" t="n">
        <v>23</v>
      </c>
      <c r="L1457" s="17"/>
      <c r="M1457" s="20" t="n">
        <f aca="false">IF(C1457&lt;&gt;C1456,K1457,IF(K1457="",M1456-L1457,M1456+K1457))</f>
        <v>23</v>
      </c>
      <c r="N1457" s="21" t="n">
        <v>2.2474</v>
      </c>
      <c r="O1457" s="22" t="n">
        <f aca="false">K1457*N1457</f>
        <v>51.6902</v>
      </c>
      <c r="P1457" s="22" t="n">
        <f aca="false">L1457*N1457</f>
        <v>0</v>
      </c>
      <c r="Q1457" s="23" t="n">
        <f aca="false">IF(C1457&lt;&gt;C1456,O1457,IF(O1457=0,Q1456-P1457,Q1456+O1457))</f>
        <v>51.6902</v>
      </c>
      <c r="R1457" s="24" t="n">
        <f aca="false">IF(C1457&lt;&gt;C1458,M1457,0)</f>
        <v>0</v>
      </c>
      <c r="S1457" s="25" t="n">
        <f aca="false">IF(C1457&lt;&gt;C1458,Q1457,0)</f>
        <v>0</v>
      </c>
      <c r="T1457" s="26" t="s">
        <v>23</v>
      </c>
      <c r="U1457" s="27"/>
      <c r="V1457" s="28"/>
    </row>
    <row r="1458" customFormat="false" ht="15" hidden="false" customHeight="true" outlineLevel="0" collapsed="false">
      <c r="A1458" s="16" t="n">
        <v>1458</v>
      </c>
      <c r="B1458" s="17" t="s">
        <v>19</v>
      </c>
      <c r="C1458" s="17" t="n">
        <v>39500013</v>
      </c>
      <c r="D1458" s="17" t="str">
        <f aca="false">LEFT(C1458,3)</f>
        <v>395</v>
      </c>
      <c r="E1458" s="16" t="s">
        <v>428</v>
      </c>
      <c r="F1458" s="18" t="s">
        <v>47</v>
      </c>
      <c r="G1458" s="17" t="s">
        <v>11</v>
      </c>
      <c r="H1458" s="17" t="n">
        <v>12570</v>
      </c>
      <c r="I1458" s="19" t="n">
        <v>42746</v>
      </c>
      <c r="J1458" s="16"/>
      <c r="K1458" s="17"/>
      <c r="L1458" s="17" t="n">
        <v>3</v>
      </c>
      <c r="M1458" s="20" t="n">
        <f aca="false">IF(C1458&lt;&gt;C1457,K1458,IF(K1458="",M1457-L1458,M1457+K1458))</f>
        <v>20</v>
      </c>
      <c r="N1458" s="21" t="n">
        <v>2.2474</v>
      </c>
      <c r="O1458" s="22" t="n">
        <f aca="false">K1458*N1458</f>
        <v>0</v>
      </c>
      <c r="P1458" s="22" t="n">
        <f aca="false">L1458*N1458</f>
        <v>6.7422</v>
      </c>
      <c r="Q1458" s="23" t="n">
        <f aca="false">IF(C1458&lt;&gt;C1457,O1458,IF(O1458=0,Q1457-P1458,Q1457+O1458))</f>
        <v>44.948</v>
      </c>
      <c r="R1458" s="24" t="n">
        <f aca="false">IF(C1458&lt;&gt;C1459,M1458,0)</f>
        <v>0</v>
      </c>
      <c r="S1458" s="25" t="n">
        <f aca="false">IF(C1458&lt;&gt;C1459,Q1458,0)</f>
        <v>0</v>
      </c>
      <c r="T1458" s="16" t="s">
        <v>24</v>
      </c>
      <c r="U1458" s="27"/>
      <c r="V1458" s="28"/>
    </row>
    <row r="1459" customFormat="false" ht="15" hidden="false" customHeight="true" outlineLevel="0" collapsed="false">
      <c r="A1459" s="16" t="n">
        <v>1459</v>
      </c>
      <c r="B1459" s="17" t="s">
        <v>19</v>
      </c>
      <c r="C1459" s="17" t="n">
        <v>39500013</v>
      </c>
      <c r="D1459" s="17" t="str">
        <f aca="false">LEFT(C1459,3)</f>
        <v>395</v>
      </c>
      <c r="E1459" s="16" t="s">
        <v>428</v>
      </c>
      <c r="F1459" s="18" t="s">
        <v>47</v>
      </c>
      <c r="G1459" s="17" t="s">
        <v>11</v>
      </c>
      <c r="H1459" s="17" t="n">
        <v>12576</v>
      </c>
      <c r="I1459" s="19" t="n">
        <v>42747</v>
      </c>
      <c r="J1459" s="16"/>
      <c r="K1459" s="17"/>
      <c r="L1459" s="17" t="n">
        <v>1</v>
      </c>
      <c r="M1459" s="20" t="n">
        <f aca="false">IF(C1459&lt;&gt;C1458,K1459,IF(K1459="",M1458-L1459,M1458+K1459))</f>
        <v>19</v>
      </c>
      <c r="N1459" s="21" t="n">
        <v>2.2474</v>
      </c>
      <c r="O1459" s="22" t="n">
        <f aca="false">K1459*N1459</f>
        <v>0</v>
      </c>
      <c r="P1459" s="22" t="n">
        <f aca="false">L1459*N1459</f>
        <v>2.2474</v>
      </c>
      <c r="Q1459" s="23" t="n">
        <f aca="false">IF(C1459&lt;&gt;C1458,O1459,IF(O1459=0,Q1458-P1459,Q1458+O1459))</f>
        <v>42.7006</v>
      </c>
      <c r="R1459" s="24" t="n">
        <f aca="false">IF(C1459&lt;&gt;C1460,M1459,0)</f>
        <v>0</v>
      </c>
      <c r="S1459" s="25" t="n">
        <f aca="false">IF(C1459&lt;&gt;C1460,Q1459,0)</f>
        <v>0</v>
      </c>
      <c r="T1459" s="16" t="s">
        <v>24</v>
      </c>
      <c r="U1459" s="27"/>
      <c r="V1459" s="28"/>
    </row>
    <row r="1460" customFormat="false" ht="15" hidden="false" customHeight="true" outlineLevel="0" collapsed="false">
      <c r="A1460" s="16" t="n">
        <v>1460</v>
      </c>
      <c r="B1460" s="17" t="s">
        <v>19</v>
      </c>
      <c r="C1460" s="17" t="n">
        <v>39500013</v>
      </c>
      <c r="D1460" s="17" t="str">
        <f aca="false">LEFT(C1460,3)</f>
        <v>395</v>
      </c>
      <c r="E1460" s="16" t="s">
        <v>428</v>
      </c>
      <c r="F1460" s="18" t="s">
        <v>47</v>
      </c>
      <c r="G1460" s="17" t="s">
        <v>11</v>
      </c>
      <c r="H1460" s="17" t="n">
        <v>12580</v>
      </c>
      <c r="I1460" s="19" t="n">
        <v>42751</v>
      </c>
      <c r="J1460" s="16"/>
      <c r="K1460" s="17"/>
      <c r="L1460" s="17" t="n">
        <v>3</v>
      </c>
      <c r="M1460" s="20" t="n">
        <f aca="false">IF(C1460&lt;&gt;C1459,K1460,IF(K1460="",M1459-L1460,M1459+K1460))</f>
        <v>16</v>
      </c>
      <c r="N1460" s="21" t="n">
        <v>2.2474</v>
      </c>
      <c r="O1460" s="22" t="n">
        <f aca="false">K1460*N1460</f>
        <v>0</v>
      </c>
      <c r="P1460" s="22" t="n">
        <f aca="false">L1460*N1460</f>
        <v>6.7422</v>
      </c>
      <c r="Q1460" s="23" t="n">
        <f aca="false">IF(C1460&lt;&gt;C1459,O1460,IF(O1460=0,Q1459-P1460,Q1459+O1460))</f>
        <v>35.9584</v>
      </c>
      <c r="R1460" s="24" t="n">
        <f aca="false">IF(C1460&lt;&gt;C1461,M1460,0)</f>
        <v>0</v>
      </c>
      <c r="S1460" s="25" t="n">
        <f aca="false">IF(C1460&lt;&gt;C1461,Q1460,0)</f>
        <v>0</v>
      </c>
      <c r="T1460" s="16" t="s">
        <v>24</v>
      </c>
      <c r="U1460" s="27"/>
      <c r="V1460" s="28"/>
    </row>
    <row r="1461" customFormat="false" ht="15" hidden="false" customHeight="true" outlineLevel="0" collapsed="false">
      <c r="A1461" s="16" t="n">
        <v>1461</v>
      </c>
      <c r="B1461" s="17" t="s">
        <v>19</v>
      </c>
      <c r="C1461" s="17" t="n">
        <v>39500013</v>
      </c>
      <c r="D1461" s="17" t="str">
        <f aca="false">LEFT(C1461,3)</f>
        <v>395</v>
      </c>
      <c r="E1461" s="16" t="s">
        <v>428</v>
      </c>
      <c r="F1461" s="18" t="s">
        <v>47</v>
      </c>
      <c r="G1461" s="17" t="s">
        <v>11</v>
      </c>
      <c r="H1461" s="17" t="n">
        <v>12666</v>
      </c>
      <c r="I1461" s="19" t="n">
        <v>42767</v>
      </c>
      <c r="J1461" s="16"/>
      <c r="K1461" s="17"/>
      <c r="L1461" s="17" t="n">
        <v>2</v>
      </c>
      <c r="M1461" s="20" t="n">
        <f aca="false">IF(C1461&lt;&gt;C1460,K1461,IF(K1461="",M1460-L1461,M1460+K1461))</f>
        <v>14</v>
      </c>
      <c r="N1461" s="21" t="n">
        <v>2.2474</v>
      </c>
      <c r="O1461" s="22" t="n">
        <f aca="false">K1461*N1461</f>
        <v>0</v>
      </c>
      <c r="P1461" s="22" t="n">
        <f aca="false">L1461*N1461</f>
        <v>4.4948</v>
      </c>
      <c r="Q1461" s="23" t="n">
        <f aca="false">IF(C1461&lt;&gt;C1460,O1461,IF(O1461=0,Q1460-P1461,Q1460+O1461))</f>
        <v>31.4636</v>
      </c>
      <c r="R1461" s="24" t="n">
        <f aca="false">IF(C1461&lt;&gt;C1462,M1461,0)</f>
        <v>0</v>
      </c>
      <c r="S1461" s="25" t="n">
        <f aca="false">IF(C1461&lt;&gt;C1462,Q1461,0)</f>
        <v>0</v>
      </c>
      <c r="T1461" s="0" t="s">
        <v>25</v>
      </c>
      <c r="U1461" s="27"/>
      <c r="V1461" s="28"/>
    </row>
    <row r="1462" customFormat="false" ht="15" hidden="false" customHeight="true" outlineLevel="0" collapsed="false">
      <c r="A1462" s="16" t="n">
        <v>1462</v>
      </c>
      <c r="B1462" s="17" t="s">
        <v>19</v>
      </c>
      <c r="C1462" s="17" t="n">
        <v>39500013</v>
      </c>
      <c r="D1462" s="17" t="str">
        <f aca="false">LEFT(C1462,3)</f>
        <v>395</v>
      </c>
      <c r="E1462" s="16" t="s">
        <v>428</v>
      </c>
      <c r="F1462" s="18" t="s">
        <v>47</v>
      </c>
      <c r="G1462" s="17" t="s">
        <v>11</v>
      </c>
      <c r="H1462" s="17" t="n">
        <v>12748</v>
      </c>
      <c r="I1462" s="19" t="n">
        <v>42781</v>
      </c>
      <c r="J1462" s="16"/>
      <c r="K1462" s="17"/>
      <c r="L1462" s="17" t="n">
        <v>4</v>
      </c>
      <c r="M1462" s="20" t="n">
        <f aca="false">IF(C1462&lt;&gt;C1461,K1462,IF(K1462="",M1461-L1462,M1461+K1462))</f>
        <v>10</v>
      </c>
      <c r="N1462" s="21" t="n">
        <v>2.2474</v>
      </c>
      <c r="O1462" s="22" t="n">
        <f aca="false">K1462*N1462</f>
        <v>0</v>
      </c>
      <c r="P1462" s="22" t="n">
        <f aca="false">L1462*N1462</f>
        <v>8.9896</v>
      </c>
      <c r="Q1462" s="23" t="n">
        <f aca="false">IF(C1462&lt;&gt;C1461,O1462,IF(O1462=0,Q1461-P1462,Q1461+O1462))</f>
        <v>22.474</v>
      </c>
      <c r="R1462" s="24" t="n">
        <f aca="false">IF(C1462&lt;&gt;C1463,M1462,0)</f>
        <v>0</v>
      </c>
      <c r="S1462" s="25" t="n">
        <f aca="false">IF(C1462&lt;&gt;C1463,Q1462,0)</f>
        <v>0</v>
      </c>
      <c r="T1462" s="0" t="s">
        <v>25</v>
      </c>
      <c r="U1462" s="27"/>
      <c r="V1462" s="28"/>
    </row>
    <row r="1463" customFormat="false" ht="15" hidden="false" customHeight="true" outlineLevel="0" collapsed="false">
      <c r="A1463" s="16" t="n">
        <v>1463</v>
      </c>
      <c r="B1463" s="17" t="s">
        <v>19</v>
      </c>
      <c r="C1463" s="17" t="n">
        <v>39500013</v>
      </c>
      <c r="D1463" s="17" t="str">
        <f aca="false">LEFT(C1463,3)</f>
        <v>395</v>
      </c>
      <c r="E1463" s="16" t="s">
        <v>428</v>
      </c>
      <c r="F1463" s="18" t="s">
        <v>47</v>
      </c>
      <c r="G1463" s="17" t="s">
        <v>11</v>
      </c>
      <c r="H1463" s="17" t="n">
        <v>12817</v>
      </c>
      <c r="I1463" s="19" t="n">
        <v>42801</v>
      </c>
      <c r="J1463" s="16"/>
      <c r="K1463" s="17"/>
      <c r="L1463" s="17" t="n">
        <v>4</v>
      </c>
      <c r="M1463" s="20" t="n">
        <f aca="false">IF(C1463&lt;&gt;C1462,K1463,IF(K1463="",M1462-L1463,M1462+K1463))</f>
        <v>6</v>
      </c>
      <c r="N1463" s="21" t="n">
        <v>2.2474</v>
      </c>
      <c r="O1463" s="22" t="n">
        <f aca="false">K1463*N1463</f>
        <v>0</v>
      </c>
      <c r="P1463" s="22" t="n">
        <f aca="false">L1463*N1463</f>
        <v>8.9896</v>
      </c>
      <c r="Q1463" s="23" t="n">
        <f aca="false">IF(C1463&lt;&gt;C1462,O1463,IF(O1463=0,Q1462-P1463,Q1462+O1463))</f>
        <v>13.4844</v>
      </c>
      <c r="R1463" s="24" t="n">
        <f aca="false">IF(C1463&lt;&gt;C1464,M1463,0)</f>
        <v>0</v>
      </c>
      <c r="S1463" s="25" t="n">
        <f aca="false">IF(C1463&lt;&gt;C1464,Q1463,0)</f>
        <v>0</v>
      </c>
      <c r="T1463" s="0" t="s">
        <v>26</v>
      </c>
      <c r="U1463" s="27"/>
      <c r="V1463" s="28"/>
    </row>
    <row r="1464" customFormat="false" ht="15" hidden="false" customHeight="true" outlineLevel="0" collapsed="false">
      <c r="A1464" s="16" t="n">
        <v>1464</v>
      </c>
      <c r="B1464" s="17" t="s">
        <v>19</v>
      </c>
      <c r="C1464" s="34" t="n">
        <v>39500013</v>
      </c>
      <c r="D1464" s="17" t="str">
        <f aca="false">LEFT(C1464,3)</f>
        <v>395</v>
      </c>
      <c r="E1464" s="16" t="s">
        <v>428</v>
      </c>
      <c r="F1464" s="18" t="s">
        <v>47</v>
      </c>
      <c r="G1464" s="17" t="s">
        <v>11</v>
      </c>
      <c r="H1464" s="34" t="n">
        <v>12818</v>
      </c>
      <c r="I1464" s="19" t="n">
        <v>42801</v>
      </c>
      <c r="J1464" s="35"/>
      <c r="K1464" s="35"/>
      <c r="L1464" s="36" t="n">
        <v>1</v>
      </c>
      <c r="M1464" s="20" t="n">
        <f aca="false">IF(C1464&lt;&gt;C1463,K1464,IF(K1464="",M1463-L1464,M1463+K1464))</f>
        <v>5</v>
      </c>
      <c r="N1464" s="21" t="n">
        <v>2.2474</v>
      </c>
      <c r="O1464" s="22" t="n">
        <f aca="false">K1464*N1464</f>
        <v>0</v>
      </c>
      <c r="P1464" s="22" t="n">
        <f aca="false">L1464*N1464</f>
        <v>2.2474</v>
      </c>
      <c r="Q1464" s="23" t="n">
        <f aca="false">IF(C1464&lt;&gt;C1463,O1464,IF(O1464=0,Q1463-P1464,Q1463+O1464))</f>
        <v>11.237</v>
      </c>
      <c r="R1464" s="24" t="n">
        <f aca="false">IF(C1464&lt;&gt;C1465,M1464,0)</f>
        <v>0</v>
      </c>
      <c r="S1464" s="25" t="n">
        <f aca="false">IF(C1464&lt;&gt;C1465,Q1464,0)</f>
        <v>0</v>
      </c>
      <c r="T1464" s="0" t="s">
        <v>26</v>
      </c>
      <c r="U1464" s="27"/>
      <c r="V1464" s="28"/>
    </row>
    <row r="1465" customFormat="false" ht="15" hidden="false" customHeight="true" outlineLevel="0" collapsed="false">
      <c r="A1465" s="16" t="n">
        <v>1465</v>
      </c>
      <c r="B1465" s="17" t="s">
        <v>19</v>
      </c>
      <c r="C1465" s="34" t="n">
        <v>39500013</v>
      </c>
      <c r="D1465" s="17" t="str">
        <f aca="false">LEFT(C1465,3)</f>
        <v>395</v>
      </c>
      <c r="E1465" s="16" t="s">
        <v>428</v>
      </c>
      <c r="F1465" s="18" t="s">
        <v>47</v>
      </c>
      <c r="G1465" s="1" t="s">
        <v>11</v>
      </c>
      <c r="H1465" s="1" t="n">
        <v>12952</v>
      </c>
      <c r="I1465" s="3" t="n">
        <v>42823</v>
      </c>
      <c r="L1465" s="1" t="n">
        <v>1</v>
      </c>
      <c r="M1465" s="20" t="n">
        <f aca="false">IF(C1465&lt;&gt;C1464,K1465,IF(K1465="",M1464-L1465,M1464+K1465))</f>
        <v>4</v>
      </c>
      <c r="N1465" s="21" t="n">
        <v>2.2474</v>
      </c>
      <c r="O1465" s="22" t="n">
        <f aca="false">K1465*N1465</f>
        <v>0</v>
      </c>
      <c r="P1465" s="22" t="n">
        <f aca="false">L1465*N1465</f>
        <v>2.2474</v>
      </c>
      <c r="Q1465" s="23" t="n">
        <f aca="false">IF(C1465&lt;&gt;C1464,O1465,IF(O1465=0,Q1464-P1465,Q1464+O1465))</f>
        <v>8.9896</v>
      </c>
      <c r="R1465" s="24" t="n">
        <f aca="false">IF(C1465&lt;&gt;C1466,M1465,0)</f>
        <v>0</v>
      </c>
      <c r="S1465" s="25" t="n">
        <f aca="false">IF(C1465&lt;&gt;C1466,Q1465,0)</f>
        <v>0</v>
      </c>
      <c r="T1465" s="0" t="s">
        <v>31</v>
      </c>
      <c r="U1465" s="27"/>
      <c r="V1465" s="28"/>
    </row>
    <row r="1466" customFormat="false" ht="15" hidden="false" customHeight="true" outlineLevel="0" collapsed="false">
      <c r="A1466" s="16" t="n">
        <v>1466</v>
      </c>
      <c r="B1466" s="17" t="s">
        <v>19</v>
      </c>
      <c r="C1466" s="67" t="n">
        <v>39500013</v>
      </c>
      <c r="D1466" s="59" t="str">
        <f aca="false">LEFT(C1466,3)</f>
        <v>395</v>
      </c>
      <c r="E1466" s="60" t="s">
        <v>428</v>
      </c>
      <c r="F1466" s="61" t="s">
        <v>47</v>
      </c>
      <c r="G1466" s="62" t="s">
        <v>11</v>
      </c>
      <c r="H1466" s="62" t="n">
        <v>12977</v>
      </c>
      <c r="I1466" s="32" t="n">
        <v>42831</v>
      </c>
      <c r="J1466" s="38"/>
      <c r="K1466" s="37"/>
      <c r="L1466" s="62" t="n">
        <v>4</v>
      </c>
      <c r="M1466" s="20" t="n">
        <f aca="false">IF(C1466&lt;&gt;C1465,K1466,IF(K1466="",M1465-L1466,M1465+K1466))</f>
        <v>0</v>
      </c>
      <c r="N1466" s="21" t="n">
        <v>2.2474</v>
      </c>
      <c r="O1466" s="22" t="n">
        <f aca="false">K1466*N1466</f>
        <v>0</v>
      </c>
      <c r="P1466" s="22" t="n">
        <f aca="false">L1466*N1466</f>
        <v>8.9896</v>
      </c>
      <c r="Q1466" s="23" t="n">
        <f aca="false">IF(C1466&lt;&gt;C1465,O1466,IF(O1466=0,Q1465-P1466,Q1465+O1466))</f>
        <v>0</v>
      </c>
      <c r="R1466" s="24" t="n">
        <f aca="false">IF(C1466&lt;&gt;C1467,M1466,0)</f>
        <v>0</v>
      </c>
      <c r="S1466" s="25" t="n">
        <f aca="false">IF(C1466&lt;&gt;C1467,Q1466,0)</f>
        <v>0</v>
      </c>
      <c r="T1466" s="0" t="s">
        <v>31</v>
      </c>
      <c r="U1466" s="27"/>
      <c r="V1466" s="28"/>
    </row>
    <row r="1467" customFormat="false" ht="15" hidden="false" customHeight="true" outlineLevel="0" collapsed="false">
      <c r="A1467" s="16" t="n">
        <v>1467</v>
      </c>
      <c r="B1467" s="17" t="s">
        <v>19</v>
      </c>
      <c r="C1467" s="34" t="n">
        <v>39500013</v>
      </c>
      <c r="D1467" s="17" t="str">
        <f aca="false">LEFT(C1467,3)</f>
        <v>395</v>
      </c>
      <c r="E1467" s="16" t="s">
        <v>428</v>
      </c>
      <c r="F1467" s="18" t="s">
        <v>47</v>
      </c>
      <c r="G1467" s="17" t="s">
        <v>10</v>
      </c>
      <c r="H1467" s="17" t="n">
        <v>2337</v>
      </c>
      <c r="I1467" s="19" t="n">
        <v>42835</v>
      </c>
      <c r="J1467" s="16" t="s">
        <v>419</v>
      </c>
      <c r="K1467" s="17" t="n">
        <v>24</v>
      </c>
      <c r="L1467" s="17"/>
      <c r="M1467" s="20" t="n">
        <f aca="false">IF(C1467&lt;&gt;C1466,K1467,IF(K1467="",M1466-L1467,M1466+K1467))</f>
        <v>24</v>
      </c>
      <c r="N1467" s="21" t="n">
        <v>4.18</v>
      </c>
      <c r="O1467" s="22" t="n">
        <f aca="false">K1467*N1467</f>
        <v>100.32</v>
      </c>
      <c r="P1467" s="22" t="n">
        <f aca="false">L1467*N1467</f>
        <v>0</v>
      </c>
      <c r="Q1467" s="23" t="n">
        <f aca="false">IF(C1467&lt;&gt;C1466,O1467,IF(O1467=0,Q1466-P1467,Q1466+O1467))</f>
        <v>100.32</v>
      </c>
      <c r="R1467" s="24" t="n">
        <f aca="false">IF(C1467&lt;&gt;C1468,M1467,0)</f>
        <v>24</v>
      </c>
      <c r="S1467" s="25" t="n">
        <f aca="false">IF(C1467&lt;&gt;C1468,Q1467,0)</f>
        <v>100.32</v>
      </c>
      <c r="T1467" s="0" t="s">
        <v>31</v>
      </c>
      <c r="U1467" s="27"/>
      <c r="V1467" s="28"/>
    </row>
    <row r="1468" customFormat="false" ht="15" hidden="false" customHeight="true" outlineLevel="0" collapsed="false">
      <c r="A1468" s="16" t="n">
        <v>1468</v>
      </c>
      <c r="B1468" s="17" t="s">
        <v>19</v>
      </c>
      <c r="C1468" s="17" t="n">
        <v>39500017</v>
      </c>
      <c r="D1468" s="17" t="str">
        <f aca="false">LEFT(C1468,3)</f>
        <v>395</v>
      </c>
      <c r="E1468" s="16" t="s">
        <v>429</v>
      </c>
      <c r="F1468" s="18" t="s">
        <v>47</v>
      </c>
      <c r="G1468" s="17" t="s">
        <v>10</v>
      </c>
      <c r="H1468" s="17" t="s">
        <v>22</v>
      </c>
      <c r="I1468" s="19" t="n">
        <v>42736</v>
      </c>
      <c r="J1468" s="16"/>
      <c r="K1468" s="17" t="n">
        <v>1</v>
      </c>
      <c r="L1468" s="17"/>
      <c r="M1468" s="20" t="n">
        <f aca="false">IF(C1468&lt;&gt;C1467,K1468,IF(K1468="",M1467-L1468,M1467+K1468))</f>
        <v>1</v>
      </c>
      <c r="N1468" s="21" t="n">
        <v>177.22268</v>
      </c>
      <c r="O1468" s="22" t="n">
        <f aca="false">K1468*N1468</f>
        <v>177.22268</v>
      </c>
      <c r="P1468" s="22" t="n">
        <f aca="false">L1468*N1468</f>
        <v>0</v>
      </c>
      <c r="Q1468" s="23" t="n">
        <f aca="false">IF(C1468&lt;&gt;C1467,O1468,IF(O1468=0,Q1467-P1468,Q1467+O1468))</f>
        <v>177.22268</v>
      </c>
      <c r="R1468" s="24" t="n">
        <f aca="false">IF(C1468&lt;&gt;C1469,M1468,0)</f>
        <v>1</v>
      </c>
      <c r="S1468" s="25" t="n">
        <f aca="false">IF(C1468&lt;&gt;C1469,Q1468,0)</f>
        <v>177.22268</v>
      </c>
      <c r="T1468" s="26" t="s">
        <v>23</v>
      </c>
      <c r="U1468" s="27"/>
      <c r="V1468" s="28"/>
    </row>
    <row r="1469" customFormat="false" ht="15" hidden="false" customHeight="true" outlineLevel="0" collapsed="false">
      <c r="A1469" s="16" t="n">
        <v>1469</v>
      </c>
      <c r="B1469" s="17" t="s">
        <v>19</v>
      </c>
      <c r="C1469" s="17" t="n">
        <v>39500018</v>
      </c>
      <c r="D1469" s="17" t="str">
        <f aca="false">LEFT(C1469,3)</f>
        <v>395</v>
      </c>
      <c r="E1469" s="16" t="s">
        <v>430</v>
      </c>
      <c r="F1469" s="18" t="s">
        <v>47</v>
      </c>
      <c r="G1469" s="17" t="s">
        <v>10</v>
      </c>
      <c r="H1469" s="17" t="s">
        <v>22</v>
      </c>
      <c r="I1469" s="19" t="n">
        <v>42736</v>
      </c>
      <c r="J1469" s="16"/>
      <c r="K1469" s="17" t="n">
        <v>71</v>
      </c>
      <c r="L1469" s="17"/>
      <c r="M1469" s="20" t="n">
        <f aca="false">IF(C1469&lt;&gt;C1468,K1469,IF(K1469="",M1468-L1469,M1468+K1469))</f>
        <v>71</v>
      </c>
      <c r="N1469" s="21" t="n">
        <v>1.10756</v>
      </c>
      <c r="O1469" s="22" t="n">
        <f aca="false">K1469*N1469</f>
        <v>78.63676</v>
      </c>
      <c r="P1469" s="22" t="n">
        <f aca="false">L1469*N1469</f>
        <v>0</v>
      </c>
      <c r="Q1469" s="23" t="n">
        <f aca="false">IF(C1469&lt;&gt;C1468,O1469,IF(O1469=0,Q1468-P1469,Q1468+O1469))</f>
        <v>78.63676</v>
      </c>
      <c r="R1469" s="24" t="n">
        <f aca="false">IF(C1469&lt;&gt;C1470,M1469,0)</f>
        <v>0</v>
      </c>
      <c r="S1469" s="25" t="n">
        <f aca="false">IF(C1469&lt;&gt;C1470,Q1469,0)</f>
        <v>0</v>
      </c>
      <c r="T1469" s="26" t="s">
        <v>23</v>
      </c>
      <c r="U1469" s="27"/>
      <c r="V1469" s="28"/>
    </row>
    <row r="1470" customFormat="false" ht="15" hidden="false" customHeight="true" outlineLevel="0" collapsed="false">
      <c r="A1470" s="16" t="n">
        <v>1470</v>
      </c>
      <c r="B1470" s="17" t="s">
        <v>19</v>
      </c>
      <c r="C1470" s="17" t="n">
        <v>39500018</v>
      </c>
      <c r="D1470" s="17" t="str">
        <f aca="false">LEFT(C1470,3)</f>
        <v>395</v>
      </c>
      <c r="E1470" s="16" t="s">
        <v>430</v>
      </c>
      <c r="F1470" s="18" t="s">
        <v>47</v>
      </c>
      <c r="G1470" s="17" t="s">
        <v>11</v>
      </c>
      <c r="H1470" s="17" t="n">
        <v>12549</v>
      </c>
      <c r="I1470" s="19" t="n">
        <v>42740</v>
      </c>
      <c r="J1470" s="16"/>
      <c r="K1470" s="17"/>
      <c r="L1470" s="17" t="n">
        <v>2</v>
      </c>
      <c r="M1470" s="20" t="n">
        <f aca="false">IF(C1470&lt;&gt;C1469,K1470,IF(K1470="",M1469-L1470,M1469+K1470))</f>
        <v>69</v>
      </c>
      <c r="N1470" s="21" t="n">
        <v>1.10756</v>
      </c>
      <c r="O1470" s="22" t="n">
        <f aca="false">K1470*N1470</f>
        <v>0</v>
      </c>
      <c r="P1470" s="22" t="n">
        <f aca="false">L1470*N1470</f>
        <v>2.21512</v>
      </c>
      <c r="Q1470" s="23" t="n">
        <f aca="false">IF(C1470&lt;&gt;C1469,O1470,IF(O1470=0,Q1469-P1470,Q1469+O1470))</f>
        <v>76.42164</v>
      </c>
      <c r="R1470" s="24" t="n">
        <f aca="false">IF(C1470&lt;&gt;C1471,M1470,0)</f>
        <v>0</v>
      </c>
      <c r="S1470" s="25" t="n">
        <f aca="false">IF(C1470&lt;&gt;C1471,Q1470,0)</f>
        <v>0</v>
      </c>
      <c r="T1470" s="16" t="s">
        <v>24</v>
      </c>
      <c r="U1470" s="27"/>
      <c r="V1470" s="28"/>
    </row>
    <row r="1471" customFormat="false" ht="15" hidden="false" customHeight="true" outlineLevel="0" collapsed="false">
      <c r="A1471" s="16" t="n">
        <v>1471</v>
      </c>
      <c r="B1471" s="17" t="s">
        <v>19</v>
      </c>
      <c r="C1471" s="17" t="n">
        <v>39500018</v>
      </c>
      <c r="D1471" s="17" t="str">
        <f aca="false">LEFT(C1471,3)</f>
        <v>395</v>
      </c>
      <c r="E1471" s="16" t="s">
        <v>430</v>
      </c>
      <c r="F1471" s="18" t="s">
        <v>47</v>
      </c>
      <c r="G1471" s="17" t="s">
        <v>11</v>
      </c>
      <c r="H1471" s="17" t="n">
        <v>12570</v>
      </c>
      <c r="I1471" s="19" t="n">
        <v>42746</v>
      </c>
      <c r="J1471" s="16"/>
      <c r="K1471" s="17"/>
      <c r="L1471" s="17" t="n">
        <v>5</v>
      </c>
      <c r="M1471" s="20" t="n">
        <f aca="false">IF(C1471&lt;&gt;C1470,K1471,IF(K1471="",M1470-L1471,M1470+K1471))</f>
        <v>64</v>
      </c>
      <c r="N1471" s="21" t="n">
        <v>1.10756</v>
      </c>
      <c r="O1471" s="22" t="n">
        <f aca="false">K1471*N1471</f>
        <v>0</v>
      </c>
      <c r="P1471" s="22" t="n">
        <f aca="false">L1471*N1471</f>
        <v>5.5378</v>
      </c>
      <c r="Q1471" s="23" t="n">
        <f aca="false">IF(C1471&lt;&gt;C1470,O1471,IF(O1471=0,Q1470-P1471,Q1470+O1471))</f>
        <v>70.88384</v>
      </c>
      <c r="R1471" s="24" t="n">
        <f aca="false">IF(C1471&lt;&gt;C1472,M1471,0)</f>
        <v>0</v>
      </c>
      <c r="S1471" s="25" t="n">
        <f aca="false">IF(C1471&lt;&gt;C1472,Q1471,0)</f>
        <v>0</v>
      </c>
      <c r="T1471" s="16" t="s">
        <v>24</v>
      </c>
      <c r="U1471" s="27"/>
      <c r="V1471" s="28"/>
    </row>
    <row r="1472" customFormat="false" ht="15" hidden="false" customHeight="true" outlineLevel="0" collapsed="false">
      <c r="A1472" s="16" t="n">
        <v>1472</v>
      </c>
      <c r="B1472" s="17" t="s">
        <v>19</v>
      </c>
      <c r="C1472" s="17" t="n">
        <v>39500018</v>
      </c>
      <c r="D1472" s="17" t="str">
        <f aca="false">LEFT(C1472,3)</f>
        <v>395</v>
      </c>
      <c r="E1472" s="16" t="s">
        <v>430</v>
      </c>
      <c r="F1472" s="18" t="s">
        <v>47</v>
      </c>
      <c r="G1472" s="17" t="s">
        <v>11</v>
      </c>
      <c r="H1472" s="17" t="n">
        <v>12580</v>
      </c>
      <c r="I1472" s="19" t="n">
        <v>42751</v>
      </c>
      <c r="J1472" s="16"/>
      <c r="K1472" s="17"/>
      <c r="L1472" s="17" t="n">
        <v>5</v>
      </c>
      <c r="M1472" s="20" t="n">
        <f aca="false">IF(C1472&lt;&gt;C1471,K1472,IF(K1472="",M1471-L1472,M1471+K1472))</f>
        <v>59</v>
      </c>
      <c r="N1472" s="21" t="n">
        <v>1.10756</v>
      </c>
      <c r="O1472" s="22" t="n">
        <f aca="false">K1472*N1472</f>
        <v>0</v>
      </c>
      <c r="P1472" s="22" t="n">
        <f aca="false">L1472*N1472</f>
        <v>5.5378</v>
      </c>
      <c r="Q1472" s="23" t="n">
        <f aca="false">IF(C1472&lt;&gt;C1471,O1472,IF(O1472=0,Q1471-P1472,Q1471+O1472))</f>
        <v>65.34604</v>
      </c>
      <c r="R1472" s="24" t="n">
        <f aca="false">IF(C1472&lt;&gt;C1473,M1472,0)</f>
        <v>0</v>
      </c>
      <c r="S1472" s="25" t="n">
        <f aca="false">IF(C1472&lt;&gt;C1473,Q1472,0)</f>
        <v>0</v>
      </c>
      <c r="T1472" s="16" t="s">
        <v>24</v>
      </c>
      <c r="U1472" s="27"/>
      <c r="V1472" s="28"/>
    </row>
    <row r="1473" customFormat="false" ht="15" hidden="false" customHeight="true" outlineLevel="0" collapsed="false">
      <c r="A1473" s="16" t="n">
        <v>1473</v>
      </c>
      <c r="B1473" s="17" t="s">
        <v>19</v>
      </c>
      <c r="C1473" s="17" t="n">
        <v>39500018</v>
      </c>
      <c r="D1473" s="17" t="str">
        <f aca="false">LEFT(C1473,3)</f>
        <v>395</v>
      </c>
      <c r="E1473" s="16" t="s">
        <v>430</v>
      </c>
      <c r="F1473" s="18" t="s">
        <v>47</v>
      </c>
      <c r="G1473" s="17" t="s">
        <v>11</v>
      </c>
      <c r="H1473" s="17" t="n">
        <v>12588</v>
      </c>
      <c r="I1473" s="19" t="n">
        <v>42753</v>
      </c>
      <c r="J1473" s="16"/>
      <c r="K1473" s="17"/>
      <c r="L1473" s="17" t="n">
        <v>6</v>
      </c>
      <c r="M1473" s="20" t="n">
        <f aca="false">IF(C1473&lt;&gt;C1472,K1473,IF(K1473="",M1472-L1473,M1472+K1473))</f>
        <v>53</v>
      </c>
      <c r="N1473" s="21" t="n">
        <v>1.10756</v>
      </c>
      <c r="O1473" s="22" t="n">
        <f aca="false">K1473*N1473</f>
        <v>0</v>
      </c>
      <c r="P1473" s="22" t="n">
        <f aca="false">L1473*N1473</f>
        <v>6.64536</v>
      </c>
      <c r="Q1473" s="23" t="n">
        <f aca="false">IF(C1473&lt;&gt;C1472,O1473,IF(O1473=0,Q1472-P1473,Q1472+O1473))</f>
        <v>58.70068</v>
      </c>
      <c r="R1473" s="24" t="n">
        <f aca="false">IF(C1473&lt;&gt;C1474,M1473,0)</f>
        <v>0</v>
      </c>
      <c r="S1473" s="25" t="n">
        <f aca="false">IF(C1473&lt;&gt;C1474,Q1473,0)</f>
        <v>0</v>
      </c>
      <c r="T1473" s="16" t="s">
        <v>24</v>
      </c>
      <c r="U1473" s="27"/>
      <c r="V1473" s="28"/>
    </row>
    <row r="1474" customFormat="false" ht="15" hidden="false" customHeight="true" outlineLevel="0" collapsed="false">
      <c r="A1474" s="16" t="n">
        <v>1474</v>
      </c>
      <c r="B1474" s="17" t="s">
        <v>19</v>
      </c>
      <c r="C1474" s="17" t="n">
        <v>39500018</v>
      </c>
      <c r="D1474" s="17" t="str">
        <f aca="false">LEFT(C1474,3)</f>
        <v>395</v>
      </c>
      <c r="E1474" s="16" t="s">
        <v>430</v>
      </c>
      <c r="F1474" s="18" t="s">
        <v>47</v>
      </c>
      <c r="G1474" s="17" t="s">
        <v>11</v>
      </c>
      <c r="H1474" s="17" t="n">
        <v>12634</v>
      </c>
      <c r="I1474" s="19" t="n">
        <v>42762</v>
      </c>
      <c r="J1474" s="16"/>
      <c r="K1474" s="17"/>
      <c r="L1474" s="17" t="n">
        <v>3</v>
      </c>
      <c r="M1474" s="20" t="n">
        <f aca="false">IF(C1474&lt;&gt;C1473,K1474,IF(K1474="",M1473-L1474,M1473+K1474))</f>
        <v>50</v>
      </c>
      <c r="N1474" s="21" t="n">
        <v>1.10756</v>
      </c>
      <c r="O1474" s="22" t="n">
        <f aca="false">K1474*N1474</f>
        <v>0</v>
      </c>
      <c r="P1474" s="22" t="n">
        <f aca="false">L1474*N1474</f>
        <v>3.32268</v>
      </c>
      <c r="Q1474" s="23" t="n">
        <f aca="false">IF(C1474&lt;&gt;C1473,O1474,IF(O1474=0,Q1473-P1474,Q1473+O1474))</f>
        <v>55.378</v>
      </c>
      <c r="R1474" s="24" t="n">
        <f aca="false">IF(C1474&lt;&gt;C1475,M1474,0)</f>
        <v>0</v>
      </c>
      <c r="S1474" s="25" t="n">
        <f aca="false">IF(C1474&lt;&gt;C1475,Q1474,0)</f>
        <v>0</v>
      </c>
      <c r="T1474" s="0" t="s">
        <v>25</v>
      </c>
      <c r="U1474" s="27"/>
      <c r="V1474" s="28"/>
    </row>
    <row r="1475" customFormat="false" ht="15" hidden="false" customHeight="true" outlineLevel="0" collapsed="false">
      <c r="A1475" s="16" t="n">
        <v>1475</v>
      </c>
      <c r="B1475" s="17" t="s">
        <v>19</v>
      </c>
      <c r="C1475" s="17" t="n">
        <v>39500018</v>
      </c>
      <c r="D1475" s="17" t="str">
        <f aca="false">LEFT(C1475,3)</f>
        <v>395</v>
      </c>
      <c r="E1475" s="16" t="s">
        <v>430</v>
      </c>
      <c r="F1475" s="18" t="s">
        <v>47</v>
      </c>
      <c r="G1475" s="17" t="s">
        <v>11</v>
      </c>
      <c r="H1475" s="17" t="n">
        <v>12649</v>
      </c>
      <c r="I1475" s="19" t="n">
        <v>42766</v>
      </c>
      <c r="J1475" s="16"/>
      <c r="K1475" s="17"/>
      <c r="L1475" s="17" t="n">
        <v>50</v>
      </c>
      <c r="M1475" s="20" t="n">
        <f aca="false">IF(C1475&lt;&gt;C1474,K1475,IF(K1475="",M1474-L1475,M1474+K1475))</f>
        <v>0</v>
      </c>
      <c r="N1475" s="21" t="n">
        <v>1.10756</v>
      </c>
      <c r="O1475" s="22" t="n">
        <f aca="false">K1475*N1475</f>
        <v>0</v>
      </c>
      <c r="P1475" s="22" t="n">
        <f aca="false">L1475*N1475</f>
        <v>55.378</v>
      </c>
      <c r="Q1475" s="23" t="n">
        <f aca="false">IF(C1475&lt;&gt;C1474,O1475,IF(O1475=0,Q1474-P1475,Q1474+O1475))</f>
        <v>0</v>
      </c>
      <c r="R1475" s="24" t="n">
        <f aca="false">IF(C1475&lt;&gt;C1476,M1475,0)</f>
        <v>0</v>
      </c>
      <c r="S1475" s="25" t="n">
        <f aca="false">IF(C1475&lt;&gt;C1476,Q1475,0)</f>
        <v>0</v>
      </c>
      <c r="T1475" s="0" t="s">
        <v>25</v>
      </c>
      <c r="U1475" s="27"/>
      <c r="V1475" s="28"/>
    </row>
    <row r="1476" customFormat="false" ht="15" hidden="false" customHeight="true" outlineLevel="0" collapsed="false">
      <c r="A1476" s="16" t="n">
        <v>1476</v>
      </c>
      <c r="B1476" s="17" t="s">
        <v>19</v>
      </c>
      <c r="C1476" s="17" t="n">
        <v>39500018</v>
      </c>
      <c r="D1476" s="17" t="n">
        <v>395</v>
      </c>
      <c r="E1476" s="16" t="s">
        <v>430</v>
      </c>
      <c r="F1476" s="18" t="s">
        <v>47</v>
      </c>
      <c r="G1476" s="17" t="s">
        <v>10</v>
      </c>
      <c r="H1476" s="17" t="n">
        <v>2345</v>
      </c>
      <c r="I1476" s="19" t="n">
        <v>42842</v>
      </c>
      <c r="J1476" s="16" t="s">
        <v>431</v>
      </c>
      <c r="K1476" s="17" t="n">
        <v>100</v>
      </c>
      <c r="L1476" s="17"/>
      <c r="M1476" s="20" t="n">
        <f aca="false">IF(C1476&lt;&gt;C1475,K1476,IF(K1476="",M1475-L1476,M1475+K1476))</f>
        <v>100</v>
      </c>
      <c r="N1476" s="21" t="n">
        <v>1</v>
      </c>
      <c r="O1476" s="22" t="n">
        <f aca="false">K1476*N1476</f>
        <v>100</v>
      </c>
      <c r="P1476" s="22" t="n">
        <f aca="false">L1476*N1476</f>
        <v>0</v>
      </c>
      <c r="Q1476" s="23" t="n">
        <f aca="false">IF(C1476&lt;&gt;C1475,O1476,IF(O1476=0,Q1475-P1476,Q1475+O1476))</f>
        <v>100</v>
      </c>
      <c r="R1476" s="24" t="n">
        <f aca="false">IF(C1476&lt;&gt;C1477,M1476,0)</f>
        <v>0</v>
      </c>
      <c r="S1476" s="25" t="n">
        <f aca="false">IF(C1476&lt;&gt;C1477,Q1476,0)</f>
        <v>0</v>
      </c>
      <c r="T1476" s="0" t="s">
        <v>31</v>
      </c>
      <c r="U1476" s="27"/>
      <c r="V1476" s="28"/>
    </row>
    <row r="1477" customFormat="false" ht="15" hidden="false" customHeight="true" outlineLevel="0" collapsed="false">
      <c r="A1477" s="16" t="n">
        <v>1477</v>
      </c>
      <c r="B1477" s="17" t="s">
        <v>19</v>
      </c>
      <c r="C1477" s="30" t="n">
        <v>39500018</v>
      </c>
      <c r="D1477" s="30" t="n">
        <v>395</v>
      </c>
      <c r="E1477" s="33" t="s">
        <v>430</v>
      </c>
      <c r="F1477" s="31" t="s">
        <v>47</v>
      </c>
      <c r="G1477" s="30" t="s">
        <v>11</v>
      </c>
      <c r="H1477" s="30" t="n">
        <v>13101</v>
      </c>
      <c r="I1477" s="32" t="n">
        <v>42863</v>
      </c>
      <c r="J1477" s="33"/>
      <c r="K1477" s="30"/>
      <c r="L1477" s="30" t="n">
        <v>10</v>
      </c>
      <c r="M1477" s="20" t="n">
        <f aca="false">IF(C1477&lt;&gt;C1476,K1477,IF(K1477="",M1476-L1477,M1476+K1477))</f>
        <v>90</v>
      </c>
      <c r="N1477" s="21" t="n">
        <v>1</v>
      </c>
      <c r="O1477" s="22" t="n">
        <f aca="false">K1477*N1477</f>
        <v>0</v>
      </c>
      <c r="P1477" s="22" t="n">
        <f aca="false">L1477*N1477</f>
        <v>10</v>
      </c>
      <c r="Q1477" s="23" t="n">
        <f aca="false">IF(C1477&lt;&gt;C1476,O1477,IF(O1477=0,Q1476-P1477,Q1476+O1477))</f>
        <v>90</v>
      </c>
      <c r="R1477" s="24" t="n">
        <f aca="false">IF(C1477&lt;&gt;C1478,M1477,0)</f>
        <v>0</v>
      </c>
      <c r="S1477" s="25" t="n">
        <f aca="false">IF(C1477&lt;&gt;C1478,Q1477,0)</f>
        <v>0</v>
      </c>
      <c r="T1477" s="0" t="s">
        <v>27</v>
      </c>
      <c r="U1477" s="27"/>
      <c r="V1477" s="28"/>
    </row>
    <row r="1478" customFormat="false" ht="15" hidden="false" customHeight="true" outlineLevel="0" collapsed="false">
      <c r="A1478" s="16" t="n">
        <v>1478</v>
      </c>
      <c r="B1478" s="17" t="s">
        <v>19</v>
      </c>
      <c r="C1478" s="1" t="n">
        <v>39500018</v>
      </c>
      <c r="D1478" s="1" t="n">
        <v>395</v>
      </c>
      <c r="E1478" s="0" t="s">
        <v>430</v>
      </c>
      <c r="F1478" s="1" t="s">
        <v>47</v>
      </c>
      <c r="G1478" s="1" t="s">
        <v>11</v>
      </c>
      <c r="H1478" s="1" t="n">
        <v>13200</v>
      </c>
      <c r="I1478" s="3" t="n">
        <v>42881</v>
      </c>
      <c r="L1478" s="1" t="n">
        <v>10</v>
      </c>
      <c r="M1478" s="20" t="n">
        <f aca="false">IF(C1478&lt;&gt;C1477,K1478,IF(K1478="",M1477-L1478,M1477+K1478))</f>
        <v>80</v>
      </c>
      <c r="N1478" s="21" t="n">
        <v>1</v>
      </c>
      <c r="O1478" s="22" t="n">
        <f aca="false">K1478*N1478</f>
        <v>0</v>
      </c>
      <c r="P1478" s="22" t="n">
        <f aca="false">L1478*N1478</f>
        <v>10</v>
      </c>
      <c r="Q1478" s="23" t="n">
        <f aca="false">IF(C1478&lt;&gt;C1477,O1478,IF(O1478=0,Q1477-P1478,Q1477+O1478))</f>
        <v>80</v>
      </c>
      <c r="R1478" s="24" t="n">
        <f aca="false">IF(C1478&lt;&gt;C1479,M1478,0)</f>
        <v>0</v>
      </c>
      <c r="S1478" s="25" t="n">
        <f aca="false">IF(C1478&lt;&gt;C1479,Q1478,0)</f>
        <v>0</v>
      </c>
      <c r="T1478" s="0" t="s">
        <v>28</v>
      </c>
      <c r="U1478" s="27"/>
      <c r="V1478" s="28"/>
    </row>
    <row r="1479" customFormat="false" ht="15" hidden="false" customHeight="true" outlineLevel="0" collapsed="false">
      <c r="A1479" s="16" t="n">
        <v>1479</v>
      </c>
      <c r="B1479" s="17" t="s">
        <v>19</v>
      </c>
      <c r="C1479" s="1" t="n">
        <v>39500018</v>
      </c>
      <c r="D1479" s="1" t="n">
        <v>395</v>
      </c>
      <c r="E1479" s="0" t="s">
        <v>430</v>
      </c>
      <c r="F1479" s="1" t="s">
        <v>47</v>
      </c>
      <c r="G1479" s="1" t="s">
        <v>11</v>
      </c>
      <c r="H1479" s="1" t="n">
        <v>13235</v>
      </c>
      <c r="I1479" s="3" t="n">
        <v>42887</v>
      </c>
      <c r="L1479" s="1" t="n">
        <v>1</v>
      </c>
      <c r="M1479" s="20" t="n">
        <f aca="false">IF(C1479&lt;&gt;C1478,K1479,IF(K1479="",M1478-L1479,M1478+K1479))</f>
        <v>79</v>
      </c>
      <c r="N1479" s="21" t="n">
        <v>1</v>
      </c>
      <c r="O1479" s="22" t="n">
        <f aca="false">K1479*N1479</f>
        <v>0</v>
      </c>
      <c r="P1479" s="22" t="n">
        <f aca="false">L1479*N1479</f>
        <v>1</v>
      </c>
      <c r="Q1479" s="23" t="n">
        <f aca="false">IF(C1479&lt;&gt;C1478,O1479,IF(O1479=0,Q1478-P1479,Q1478+O1479))</f>
        <v>79</v>
      </c>
      <c r="R1479" s="24" t="n">
        <f aca="false">IF(C1479&lt;&gt;C1480,M1479,0)</f>
        <v>0</v>
      </c>
      <c r="S1479" s="25" t="n">
        <f aca="false">IF(C1479&lt;&gt;C1480,Q1479,0)</f>
        <v>0</v>
      </c>
      <c r="T1479" s="0" t="s">
        <v>28</v>
      </c>
      <c r="U1479" s="27"/>
      <c r="V1479" s="28"/>
    </row>
    <row r="1480" customFormat="false" ht="15" hidden="false" customHeight="true" outlineLevel="0" collapsed="false">
      <c r="A1480" s="16" t="n">
        <v>1480</v>
      </c>
      <c r="B1480" s="17" t="s">
        <v>19</v>
      </c>
      <c r="C1480" s="1" t="n">
        <v>39500018</v>
      </c>
      <c r="D1480" s="1" t="n">
        <v>395</v>
      </c>
      <c r="E1480" s="0" t="s">
        <v>430</v>
      </c>
      <c r="F1480" s="0" t="s">
        <v>47</v>
      </c>
      <c r="G1480" s="1" t="s">
        <v>11</v>
      </c>
      <c r="H1480" s="1" t="n">
        <v>13787</v>
      </c>
      <c r="I1480" s="3" t="n">
        <v>42940</v>
      </c>
      <c r="K1480" s="0"/>
      <c r="L1480" s="1" t="n">
        <v>5</v>
      </c>
      <c r="M1480" s="20" t="n">
        <f aca="false">IF(C1480&lt;&gt;C1479,K1480,IF(K1480="",M1479-L1480,M1479+K1480))</f>
        <v>74</v>
      </c>
      <c r="N1480" s="21" t="n">
        <v>1</v>
      </c>
      <c r="O1480" s="22" t="n">
        <f aca="false">K1480*N1480</f>
        <v>0</v>
      </c>
      <c r="P1480" s="22" t="n">
        <f aca="false">L1480*N1480</f>
        <v>5</v>
      </c>
      <c r="Q1480" s="23" t="n">
        <f aca="false">IF(C1480&lt;&gt;C1479,O1480,IF(O1480=0,Q1479-P1480,Q1479+O1480))</f>
        <v>74</v>
      </c>
      <c r="R1480" s="24" t="n">
        <f aca="false">IF(C1480&lt;&gt;C1481,M1480,0)</f>
        <v>74</v>
      </c>
      <c r="S1480" s="25" t="n">
        <f aca="false">IF(C1480&lt;&gt;C1481,Q1480,0)</f>
        <v>74</v>
      </c>
      <c r="T1480" s="0" t="s">
        <v>29</v>
      </c>
      <c r="V1480" s="28"/>
    </row>
    <row r="1481" customFormat="false" ht="15" hidden="false" customHeight="true" outlineLevel="0" collapsed="false">
      <c r="A1481" s="16" t="n">
        <v>1481</v>
      </c>
      <c r="B1481" s="17" t="s">
        <v>19</v>
      </c>
      <c r="C1481" s="17" t="n">
        <v>39500021</v>
      </c>
      <c r="D1481" s="17" t="str">
        <f aca="false">LEFT(C1481,3)</f>
        <v>395</v>
      </c>
      <c r="E1481" s="16" t="s">
        <v>432</v>
      </c>
      <c r="F1481" s="18" t="s">
        <v>47</v>
      </c>
      <c r="G1481" s="17" t="s">
        <v>10</v>
      </c>
      <c r="H1481" s="17" t="s">
        <v>22</v>
      </c>
      <c r="I1481" s="19" t="n">
        <v>42736</v>
      </c>
      <c r="J1481" s="16"/>
      <c r="K1481" s="17" t="n">
        <v>20</v>
      </c>
      <c r="L1481" s="17"/>
      <c r="M1481" s="20" t="n">
        <f aca="false">IF(C1481&lt;&gt;C1480,K1481,IF(K1481="",M1480-L1481,M1480+K1481))</f>
        <v>20</v>
      </c>
      <c r="N1481" s="21" t="n">
        <v>1.35046</v>
      </c>
      <c r="O1481" s="22" t="n">
        <f aca="false">K1481*N1481</f>
        <v>27.0092</v>
      </c>
      <c r="P1481" s="22" t="n">
        <f aca="false">L1481*N1481</f>
        <v>0</v>
      </c>
      <c r="Q1481" s="23" t="n">
        <f aca="false">IF(C1481&lt;&gt;C1480,O1481,IF(O1481=0,Q1480-P1481,Q1480+O1481))</f>
        <v>27.0092</v>
      </c>
      <c r="R1481" s="24" t="n">
        <f aca="false">IF(C1481&lt;&gt;C1482,M1481,0)</f>
        <v>0</v>
      </c>
      <c r="S1481" s="25" t="n">
        <f aca="false">IF(C1481&lt;&gt;C1482,Q1481,0)</f>
        <v>0</v>
      </c>
      <c r="T1481" s="26" t="s">
        <v>23</v>
      </c>
      <c r="U1481" s="27"/>
      <c r="V1481" s="28"/>
    </row>
    <row r="1482" customFormat="false" ht="15" hidden="false" customHeight="true" outlineLevel="0" collapsed="false">
      <c r="A1482" s="16" t="n">
        <v>1482</v>
      </c>
      <c r="B1482" s="17" t="s">
        <v>19</v>
      </c>
      <c r="C1482" s="17" t="n">
        <v>39500021</v>
      </c>
      <c r="D1482" s="17" t="str">
        <f aca="false">LEFT(C1482,3)</f>
        <v>395</v>
      </c>
      <c r="E1482" s="16" t="s">
        <v>432</v>
      </c>
      <c r="F1482" s="18" t="s">
        <v>47</v>
      </c>
      <c r="G1482" s="17" t="s">
        <v>11</v>
      </c>
      <c r="H1482" s="17" t="n">
        <v>12598</v>
      </c>
      <c r="I1482" s="19" t="n">
        <v>42755</v>
      </c>
      <c r="J1482" s="16"/>
      <c r="K1482" s="17"/>
      <c r="L1482" s="17" t="n">
        <v>1</v>
      </c>
      <c r="M1482" s="20" t="n">
        <f aca="false">IF(C1482&lt;&gt;C1481,K1482,IF(K1482="",M1481-L1482,M1481+K1482))</f>
        <v>19</v>
      </c>
      <c r="N1482" s="21" t="n">
        <v>1.35046</v>
      </c>
      <c r="O1482" s="22" t="n">
        <f aca="false">K1482*N1482</f>
        <v>0</v>
      </c>
      <c r="P1482" s="22" t="n">
        <f aca="false">L1482*N1482</f>
        <v>1.35046</v>
      </c>
      <c r="Q1482" s="23" t="n">
        <f aca="false">IF(C1482&lt;&gt;C1481,O1482,IF(O1482=0,Q1481-P1482,Q1481+O1482))</f>
        <v>25.65874</v>
      </c>
      <c r="R1482" s="24" t="n">
        <f aca="false">IF(C1482&lt;&gt;C1483,M1482,0)</f>
        <v>0</v>
      </c>
      <c r="S1482" s="25" t="n">
        <f aca="false">IF(C1482&lt;&gt;C1483,Q1482,0)</f>
        <v>0</v>
      </c>
      <c r="T1482" s="16" t="s">
        <v>24</v>
      </c>
      <c r="U1482" s="27"/>
      <c r="V1482" s="28"/>
    </row>
    <row r="1483" customFormat="false" ht="15" hidden="false" customHeight="true" outlineLevel="0" collapsed="false">
      <c r="A1483" s="16" t="n">
        <v>1483</v>
      </c>
      <c r="B1483" s="17" t="s">
        <v>19</v>
      </c>
      <c r="C1483" s="17" t="n">
        <v>39500021</v>
      </c>
      <c r="D1483" s="17" t="str">
        <f aca="false">LEFT(C1483,3)</f>
        <v>395</v>
      </c>
      <c r="E1483" s="16" t="s">
        <v>432</v>
      </c>
      <c r="F1483" s="18" t="s">
        <v>47</v>
      </c>
      <c r="G1483" s="17" t="s">
        <v>11</v>
      </c>
      <c r="H1483" s="17" t="n">
        <v>12599</v>
      </c>
      <c r="I1483" s="19" t="n">
        <v>42755</v>
      </c>
      <c r="J1483" s="16"/>
      <c r="K1483" s="17"/>
      <c r="L1483" s="17" t="n">
        <v>1</v>
      </c>
      <c r="M1483" s="20" t="n">
        <f aca="false">IF(C1483&lt;&gt;C1482,K1483,IF(K1483="",M1482-L1483,M1482+K1483))</f>
        <v>18</v>
      </c>
      <c r="N1483" s="21" t="n">
        <v>1.35046</v>
      </c>
      <c r="O1483" s="22" t="n">
        <f aca="false">K1483*N1483</f>
        <v>0</v>
      </c>
      <c r="P1483" s="22" t="n">
        <f aca="false">L1483*N1483</f>
        <v>1.35046</v>
      </c>
      <c r="Q1483" s="23" t="n">
        <f aca="false">IF(C1483&lt;&gt;C1482,O1483,IF(O1483=0,Q1482-P1483,Q1482+O1483))</f>
        <v>24.30828</v>
      </c>
      <c r="R1483" s="24" t="n">
        <f aca="false">IF(C1483&lt;&gt;C1484,M1483,0)</f>
        <v>0</v>
      </c>
      <c r="S1483" s="25" t="n">
        <f aca="false">IF(C1483&lt;&gt;C1484,Q1483,0)</f>
        <v>0</v>
      </c>
      <c r="T1483" s="16" t="s">
        <v>24</v>
      </c>
      <c r="U1483" s="27"/>
      <c r="V1483" s="28"/>
    </row>
    <row r="1484" customFormat="false" ht="15" hidden="false" customHeight="true" outlineLevel="0" collapsed="false">
      <c r="A1484" s="16" t="n">
        <v>1484</v>
      </c>
      <c r="B1484" s="17" t="s">
        <v>19</v>
      </c>
      <c r="C1484" s="34" t="n">
        <v>39500021</v>
      </c>
      <c r="D1484" s="17" t="str">
        <f aca="false">LEFT(C1484,3)</f>
        <v>395</v>
      </c>
      <c r="E1484" s="16" t="s">
        <v>432</v>
      </c>
      <c r="F1484" s="39" t="s">
        <v>47</v>
      </c>
      <c r="G1484" s="34" t="s">
        <v>11</v>
      </c>
      <c r="H1484" s="34" t="n">
        <v>12712</v>
      </c>
      <c r="I1484" s="29" t="n">
        <v>42774</v>
      </c>
      <c r="J1484" s="35"/>
      <c r="K1484" s="35"/>
      <c r="L1484" s="36" t="n">
        <v>1</v>
      </c>
      <c r="M1484" s="20" t="n">
        <f aca="false">IF(C1484&lt;&gt;C1483,K1484,IF(K1484="",M1483-L1484,M1483+K1484))</f>
        <v>17</v>
      </c>
      <c r="N1484" s="21" t="n">
        <v>1.35046</v>
      </c>
      <c r="O1484" s="22" t="n">
        <f aca="false">K1484*N1484</f>
        <v>0</v>
      </c>
      <c r="P1484" s="22" t="n">
        <f aca="false">L1484*N1484</f>
        <v>1.35046</v>
      </c>
      <c r="Q1484" s="23" t="n">
        <f aca="false">IF(C1484&lt;&gt;C1483,O1484,IF(O1484=0,Q1483-P1484,Q1483+O1484))</f>
        <v>22.95782</v>
      </c>
      <c r="R1484" s="24" t="n">
        <f aca="false">IF(C1484&lt;&gt;C1485,M1484,0)</f>
        <v>0</v>
      </c>
      <c r="S1484" s="25" t="n">
        <f aca="false">IF(C1484&lt;&gt;C1485,Q1484,0)</f>
        <v>0</v>
      </c>
      <c r="T1484" s="0" t="s">
        <v>25</v>
      </c>
      <c r="U1484" s="27"/>
      <c r="V1484" s="28"/>
    </row>
    <row r="1485" customFormat="false" ht="15" hidden="false" customHeight="true" outlineLevel="0" collapsed="false">
      <c r="A1485" s="16" t="n">
        <v>1485</v>
      </c>
      <c r="B1485" s="17" t="s">
        <v>19</v>
      </c>
      <c r="C1485" s="34" t="n">
        <v>39500021</v>
      </c>
      <c r="D1485" s="17" t="str">
        <f aca="false">LEFT(C1485,3)</f>
        <v>395</v>
      </c>
      <c r="E1485" s="16" t="s">
        <v>432</v>
      </c>
      <c r="F1485" s="39" t="s">
        <v>47</v>
      </c>
      <c r="G1485" s="34" t="s">
        <v>11</v>
      </c>
      <c r="H1485" s="34" t="n">
        <v>12718</v>
      </c>
      <c r="I1485" s="29" t="n">
        <v>42775</v>
      </c>
      <c r="J1485" s="35"/>
      <c r="K1485" s="35"/>
      <c r="L1485" s="36" t="n">
        <v>2</v>
      </c>
      <c r="M1485" s="20" t="n">
        <f aca="false">IF(C1485&lt;&gt;C1484,K1485,IF(K1485="",M1484-L1485,M1484+K1485))</f>
        <v>15</v>
      </c>
      <c r="N1485" s="21" t="n">
        <v>1.35046</v>
      </c>
      <c r="O1485" s="22" t="n">
        <f aca="false">K1485*N1485</f>
        <v>0</v>
      </c>
      <c r="P1485" s="22" t="n">
        <f aca="false">L1485*N1485</f>
        <v>2.70092</v>
      </c>
      <c r="Q1485" s="23" t="n">
        <f aca="false">IF(C1485&lt;&gt;C1484,O1485,IF(O1485=0,Q1484-P1485,Q1484+O1485))</f>
        <v>20.2569</v>
      </c>
      <c r="R1485" s="24" t="n">
        <f aca="false">IF(C1485&lt;&gt;C1486,M1485,0)</f>
        <v>0</v>
      </c>
      <c r="S1485" s="25" t="n">
        <f aca="false">IF(C1485&lt;&gt;C1486,Q1485,0)</f>
        <v>0</v>
      </c>
      <c r="T1485" s="0" t="s">
        <v>25</v>
      </c>
      <c r="U1485" s="27"/>
      <c r="V1485" s="28"/>
    </row>
    <row r="1486" customFormat="false" ht="15" hidden="false" customHeight="true" outlineLevel="0" collapsed="false">
      <c r="A1486" s="16" t="n">
        <v>1486</v>
      </c>
      <c r="B1486" s="17" t="s">
        <v>19</v>
      </c>
      <c r="C1486" s="34" t="n">
        <v>39500021</v>
      </c>
      <c r="D1486" s="17" t="str">
        <f aca="false">LEFT(C1486,3)</f>
        <v>395</v>
      </c>
      <c r="E1486" s="16" t="s">
        <v>432</v>
      </c>
      <c r="F1486" s="39" t="s">
        <v>47</v>
      </c>
      <c r="G1486" s="34" t="s">
        <v>11</v>
      </c>
      <c r="H1486" s="34" t="n">
        <v>12719</v>
      </c>
      <c r="I1486" s="29" t="n">
        <v>42776</v>
      </c>
      <c r="J1486" s="35"/>
      <c r="K1486" s="35"/>
      <c r="L1486" s="36" t="n">
        <v>3</v>
      </c>
      <c r="M1486" s="20" t="n">
        <f aca="false">IF(C1486&lt;&gt;C1485,K1486,IF(K1486="",M1485-L1486,M1485+K1486))</f>
        <v>12</v>
      </c>
      <c r="N1486" s="21" t="n">
        <v>1.35046</v>
      </c>
      <c r="O1486" s="22" t="n">
        <f aca="false">K1486*N1486</f>
        <v>0</v>
      </c>
      <c r="P1486" s="22" t="n">
        <f aca="false">L1486*N1486</f>
        <v>4.05138</v>
      </c>
      <c r="Q1486" s="23" t="n">
        <f aca="false">IF(C1486&lt;&gt;C1485,O1486,IF(O1486=0,Q1485-P1486,Q1485+O1486))</f>
        <v>16.20552</v>
      </c>
      <c r="R1486" s="24" t="n">
        <f aca="false">IF(C1486&lt;&gt;C1487,M1486,0)</f>
        <v>0</v>
      </c>
      <c r="S1486" s="25" t="n">
        <f aca="false">IF(C1486&lt;&gt;C1487,Q1486,0)</f>
        <v>0</v>
      </c>
      <c r="T1486" s="0" t="s">
        <v>25</v>
      </c>
      <c r="U1486" s="27"/>
      <c r="V1486" s="28"/>
    </row>
    <row r="1487" customFormat="false" ht="15" hidden="false" customHeight="true" outlineLevel="0" collapsed="false">
      <c r="A1487" s="16" t="n">
        <v>1487</v>
      </c>
      <c r="B1487" s="17" t="s">
        <v>19</v>
      </c>
      <c r="C1487" s="17" t="n">
        <v>39500021</v>
      </c>
      <c r="D1487" s="17" t="str">
        <f aca="false">LEFT(C1487,3)</f>
        <v>395</v>
      </c>
      <c r="E1487" s="16" t="s">
        <v>432</v>
      </c>
      <c r="F1487" s="18" t="s">
        <v>47</v>
      </c>
      <c r="G1487" s="17" t="s">
        <v>11</v>
      </c>
      <c r="H1487" s="17" t="n">
        <v>12795</v>
      </c>
      <c r="I1487" s="19" t="n">
        <v>42795</v>
      </c>
      <c r="J1487" s="16"/>
      <c r="K1487" s="17"/>
      <c r="L1487" s="17" t="n">
        <v>1</v>
      </c>
      <c r="M1487" s="20" t="n">
        <f aca="false">IF(C1487&lt;&gt;C1486,K1487,IF(K1487="",M1486-L1487,M1486+K1487))</f>
        <v>11</v>
      </c>
      <c r="N1487" s="21" t="n">
        <v>1.35046</v>
      </c>
      <c r="O1487" s="22" t="n">
        <f aca="false">K1487*N1487</f>
        <v>0</v>
      </c>
      <c r="P1487" s="22" t="n">
        <f aca="false">L1487*N1487</f>
        <v>1.35046</v>
      </c>
      <c r="Q1487" s="23" t="n">
        <f aca="false">IF(C1487&lt;&gt;C1486,O1487,IF(O1487=0,Q1486-P1487,Q1486+O1487))</f>
        <v>14.85506</v>
      </c>
      <c r="R1487" s="24" t="n">
        <f aca="false">IF(C1487&lt;&gt;C1488,M1487,0)</f>
        <v>0</v>
      </c>
      <c r="S1487" s="25" t="n">
        <f aca="false">IF(C1487&lt;&gt;C1488,Q1487,0)</f>
        <v>0</v>
      </c>
      <c r="T1487" s="0" t="s">
        <v>26</v>
      </c>
      <c r="U1487" s="27"/>
      <c r="V1487" s="28"/>
    </row>
    <row r="1488" customFormat="false" ht="15" hidden="false" customHeight="true" outlineLevel="0" collapsed="false">
      <c r="A1488" s="16" t="n">
        <v>1488</v>
      </c>
      <c r="B1488" s="17" t="s">
        <v>19</v>
      </c>
      <c r="C1488" s="17" t="n">
        <v>39500021</v>
      </c>
      <c r="D1488" s="17" t="str">
        <f aca="false">LEFT(C1488,3)</f>
        <v>395</v>
      </c>
      <c r="E1488" s="16" t="s">
        <v>432</v>
      </c>
      <c r="F1488" s="18" t="s">
        <v>47</v>
      </c>
      <c r="G1488" s="17" t="s">
        <v>11</v>
      </c>
      <c r="H1488" s="34" t="n">
        <v>12818</v>
      </c>
      <c r="I1488" s="19" t="n">
        <v>42801</v>
      </c>
      <c r="J1488" s="16"/>
      <c r="K1488" s="17"/>
      <c r="L1488" s="17" t="n">
        <v>1</v>
      </c>
      <c r="M1488" s="20" t="n">
        <f aca="false">IF(C1488&lt;&gt;C1487,K1488,IF(K1488="",M1487-L1488,M1487+K1488))</f>
        <v>10</v>
      </c>
      <c r="N1488" s="21" t="n">
        <v>1.35046</v>
      </c>
      <c r="O1488" s="22" t="n">
        <f aca="false">K1488*N1488</f>
        <v>0</v>
      </c>
      <c r="P1488" s="22" t="n">
        <f aca="false">L1488*N1488</f>
        <v>1.35046</v>
      </c>
      <c r="Q1488" s="23" t="n">
        <f aca="false">IF(C1488&lt;&gt;C1487,O1488,IF(O1488=0,Q1487-P1488,Q1487+O1488))</f>
        <v>13.5046</v>
      </c>
      <c r="R1488" s="24" t="n">
        <f aca="false">IF(C1488&lt;&gt;C1489,M1488,0)</f>
        <v>0</v>
      </c>
      <c r="S1488" s="25" t="n">
        <f aca="false">IF(C1488&lt;&gt;C1489,Q1488,0)</f>
        <v>0</v>
      </c>
      <c r="T1488" s="0" t="s">
        <v>26</v>
      </c>
      <c r="U1488" s="27"/>
      <c r="V1488" s="28"/>
    </row>
    <row r="1489" customFormat="false" ht="15" hidden="false" customHeight="true" outlineLevel="0" collapsed="false">
      <c r="A1489" s="16" t="n">
        <v>1489</v>
      </c>
      <c r="B1489" s="17" t="s">
        <v>19</v>
      </c>
      <c r="C1489" s="17" t="n">
        <v>39500021</v>
      </c>
      <c r="D1489" s="17" t="str">
        <f aca="false">LEFT(C1489,3)</f>
        <v>395</v>
      </c>
      <c r="E1489" s="16" t="s">
        <v>432</v>
      </c>
      <c r="F1489" s="18" t="s">
        <v>47</v>
      </c>
      <c r="G1489" s="17" t="s">
        <v>11</v>
      </c>
      <c r="H1489" s="17" t="n">
        <v>12857</v>
      </c>
      <c r="I1489" s="19" t="n">
        <v>42808</v>
      </c>
      <c r="J1489" s="16"/>
      <c r="K1489" s="17"/>
      <c r="L1489" s="17" t="n">
        <v>1</v>
      </c>
      <c r="M1489" s="20" t="n">
        <f aca="false">IF(C1489&lt;&gt;C1488,K1489,IF(K1489="",M1488-L1489,M1488+K1489))</f>
        <v>9</v>
      </c>
      <c r="N1489" s="21" t="n">
        <v>1.35046</v>
      </c>
      <c r="O1489" s="22" t="n">
        <f aca="false">K1489*N1489</f>
        <v>0</v>
      </c>
      <c r="P1489" s="22" t="n">
        <f aca="false">L1489*N1489</f>
        <v>1.35046</v>
      </c>
      <c r="Q1489" s="23" t="n">
        <f aca="false">IF(C1489&lt;&gt;C1488,O1489,IF(O1489=0,Q1488-P1489,Q1488+O1489))</f>
        <v>12.15414</v>
      </c>
      <c r="R1489" s="24" t="n">
        <f aca="false">IF(C1489&lt;&gt;C1490,M1489,0)</f>
        <v>0</v>
      </c>
      <c r="S1489" s="25" t="n">
        <f aca="false">IF(C1489&lt;&gt;C1490,Q1489,0)</f>
        <v>0</v>
      </c>
      <c r="T1489" s="0" t="s">
        <v>26</v>
      </c>
      <c r="U1489" s="27"/>
      <c r="V1489" s="28"/>
    </row>
    <row r="1490" customFormat="false" ht="15" hidden="false" customHeight="true" outlineLevel="0" collapsed="false">
      <c r="A1490" s="16" t="n">
        <v>1490</v>
      </c>
      <c r="B1490" s="17" t="s">
        <v>19</v>
      </c>
      <c r="C1490" s="17" t="n">
        <v>39500021</v>
      </c>
      <c r="D1490" s="17" t="str">
        <f aca="false">LEFT(C1490,3)</f>
        <v>395</v>
      </c>
      <c r="E1490" s="16" t="s">
        <v>432</v>
      </c>
      <c r="F1490" s="18" t="s">
        <v>47</v>
      </c>
      <c r="G1490" s="1" t="s">
        <v>11</v>
      </c>
      <c r="H1490" s="1" t="n">
        <v>12986</v>
      </c>
      <c r="I1490" s="3" t="n">
        <v>42832</v>
      </c>
      <c r="L1490" s="1" t="n">
        <v>2</v>
      </c>
      <c r="M1490" s="20" t="n">
        <f aca="false">IF(C1490&lt;&gt;C1489,K1490,IF(K1490="",M1489-L1490,M1489+K1490))</f>
        <v>7</v>
      </c>
      <c r="N1490" s="21" t="n">
        <v>1.35046</v>
      </c>
      <c r="O1490" s="22" t="n">
        <f aca="false">K1490*N1490</f>
        <v>0</v>
      </c>
      <c r="P1490" s="22" t="n">
        <f aca="false">L1490*N1490</f>
        <v>2.70092</v>
      </c>
      <c r="Q1490" s="23" t="n">
        <f aca="false">IF(C1490&lt;&gt;C1489,O1490,IF(O1490=0,Q1489-P1490,Q1489+O1490))</f>
        <v>9.45322000000001</v>
      </c>
      <c r="R1490" s="24" t="n">
        <f aca="false">IF(C1490&lt;&gt;C1491,M1490,0)</f>
        <v>0</v>
      </c>
      <c r="S1490" s="25" t="n">
        <f aca="false">IF(C1490&lt;&gt;C1491,Q1490,0)</f>
        <v>0</v>
      </c>
      <c r="T1490" s="0" t="s">
        <v>31</v>
      </c>
      <c r="U1490" s="27"/>
      <c r="V1490" s="28"/>
    </row>
    <row r="1491" customFormat="false" ht="15" hidden="false" customHeight="true" outlineLevel="0" collapsed="false">
      <c r="A1491" s="16" t="n">
        <v>1491</v>
      </c>
      <c r="B1491" s="17" t="s">
        <v>19</v>
      </c>
      <c r="C1491" s="17" t="n">
        <v>39500021</v>
      </c>
      <c r="D1491" s="17" t="str">
        <f aca="false">LEFT(C1491,3)</f>
        <v>395</v>
      </c>
      <c r="E1491" s="16" t="s">
        <v>432</v>
      </c>
      <c r="F1491" s="18" t="s">
        <v>47</v>
      </c>
      <c r="G1491" s="17" t="s">
        <v>10</v>
      </c>
      <c r="H1491" s="34" t="n">
        <v>2343</v>
      </c>
      <c r="I1491" s="19" t="n">
        <v>42842</v>
      </c>
      <c r="J1491" s="16" t="s">
        <v>34</v>
      </c>
      <c r="K1491" s="17" t="n">
        <v>12</v>
      </c>
      <c r="L1491" s="17"/>
      <c r="M1491" s="20" t="n">
        <f aca="false">IF(C1491&lt;&gt;C1490,K1491,IF(K1491="",M1490-L1491,M1490+K1491))</f>
        <v>19</v>
      </c>
      <c r="N1491" s="21" t="n">
        <v>1.2</v>
      </c>
      <c r="O1491" s="22" t="n">
        <f aca="false">K1491*N1491</f>
        <v>14.4</v>
      </c>
      <c r="P1491" s="22" t="n">
        <f aca="false">L1491*N1491</f>
        <v>0</v>
      </c>
      <c r="Q1491" s="23" t="n">
        <f aca="false">IF(C1491&lt;&gt;C1490,O1491,IF(O1491=0,Q1490-P1491,Q1490+O1491))</f>
        <v>23.85322</v>
      </c>
      <c r="R1491" s="24" t="n">
        <f aca="false">IF(C1491&lt;&gt;C1492,M1491,0)</f>
        <v>0</v>
      </c>
      <c r="S1491" s="25" t="n">
        <f aca="false">IF(C1491&lt;&gt;C1492,Q1491,0)</f>
        <v>0</v>
      </c>
      <c r="T1491" s="0" t="s">
        <v>31</v>
      </c>
      <c r="U1491" s="27"/>
      <c r="V1491" s="28"/>
    </row>
    <row r="1492" customFormat="false" ht="15" hidden="false" customHeight="true" outlineLevel="0" collapsed="false">
      <c r="A1492" s="16" t="n">
        <v>1492</v>
      </c>
      <c r="B1492" s="17" t="s">
        <v>19</v>
      </c>
      <c r="C1492" s="17" t="n">
        <v>39500021</v>
      </c>
      <c r="D1492" s="17" t="str">
        <f aca="false">LEFT(C1492,3)</f>
        <v>395</v>
      </c>
      <c r="E1492" s="16" t="s">
        <v>432</v>
      </c>
      <c r="F1492" s="18" t="s">
        <v>47</v>
      </c>
      <c r="G1492" s="1" t="s">
        <v>11</v>
      </c>
      <c r="H1492" s="1" t="n">
        <v>13025</v>
      </c>
      <c r="I1492" s="3" t="n">
        <v>42846</v>
      </c>
      <c r="L1492" s="1" t="n">
        <v>2</v>
      </c>
      <c r="M1492" s="20" t="n">
        <f aca="false">IF(C1492&lt;&gt;C1491,K1492,IF(K1492="",M1491-L1492,M1491+K1492))</f>
        <v>17</v>
      </c>
      <c r="N1492" s="21" t="n">
        <v>1.35046</v>
      </c>
      <c r="O1492" s="22" t="n">
        <f aca="false">K1492*N1492</f>
        <v>0</v>
      </c>
      <c r="P1492" s="22" t="n">
        <f aca="false">L1492*N1492</f>
        <v>2.70092</v>
      </c>
      <c r="Q1492" s="23" t="n">
        <f aca="false">IF(C1492&lt;&gt;C1491,O1492,IF(O1492=0,Q1491-P1492,Q1491+O1492))</f>
        <v>21.1523</v>
      </c>
      <c r="R1492" s="24" t="n">
        <f aca="false">IF(C1492&lt;&gt;C1493,M1492,0)</f>
        <v>0</v>
      </c>
      <c r="S1492" s="25" t="n">
        <f aca="false">IF(C1492&lt;&gt;C1493,Q1492,0)</f>
        <v>0</v>
      </c>
      <c r="T1492" s="0" t="s">
        <v>31</v>
      </c>
      <c r="U1492" s="27"/>
      <c r="V1492" s="28"/>
    </row>
    <row r="1493" customFormat="false" ht="15" hidden="false" customHeight="true" outlineLevel="0" collapsed="false">
      <c r="A1493" s="16" t="n">
        <v>1493</v>
      </c>
      <c r="B1493" s="17" t="s">
        <v>19</v>
      </c>
      <c r="C1493" s="30" t="n">
        <v>39500021</v>
      </c>
      <c r="D1493" s="30" t="n">
        <v>395</v>
      </c>
      <c r="E1493" s="16" t="s">
        <v>432</v>
      </c>
      <c r="F1493" s="18" t="s">
        <v>47</v>
      </c>
      <c r="G1493" s="30" t="s">
        <v>11</v>
      </c>
      <c r="H1493" s="30" t="n">
        <v>13049</v>
      </c>
      <c r="I1493" s="32" t="n">
        <v>42851</v>
      </c>
      <c r="J1493" s="33"/>
      <c r="K1493" s="30"/>
      <c r="L1493" s="30" t="n">
        <v>1</v>
      </c>
      <c r="M1493" s="20" t="n">
        <f aca="false">IF(C1493&lt;&gt;C1492,K1493,IF(K1493="",M1492-L1493,M1492+K1493))</f>
        <v>16</v>
      </c>
      <c r="N1493" s="21" t="n">
        <v>1.35046</v>
      </c>
      <c r="O1493" s="22" t="n">
        <f aca="false">K1493*N1493</f>
        <v>0</v>
      </c>
      <c r="P1493" s="22" t="n">
        <f aca="false">L1493*N1493</f>
        <v>1.35046</v>
      </c>
      <c r="Q1493" s="23" t="n">
        <f aca="false">IF(C1493&lt;&gt;C1492,O1493,IF(O1493=0,Q1492-P1493,Q1492+O1493))</f>
        <v>19.80184</v>
      </c>
      <c r="R1493" s="24" t="n">
        <f aca="false">IF(C1493&lt;&gt;C1494,M1493,0)</f>
        <v>0</v>
      </c>
      <c r="S1493" s="25" t="n">
        <f aca="false">IF(C1493&lt;&gt;C1494,Q1493,0)</f>
        <v>0</v>
      </c>
      <c r="T1493" s="0" t="s">
        <v>27</v>
      </c>
      <c r="U1493" s="27"/>
      <c r="V1493" s="28"/>
    </row>
    <row r="1494" customFormat="false" ht="15" hidden="false" customHeight="true" outlineLevel="0" collapsed="false">
      <c r="A1494" s="16" t="n">
        <v>1494</v>
      </c>
      <c r="B1494" s="17" t="s">
        <v>19</v>
      </c>
      <c r="C1494" s="30" t="n">
        <v>39500021</v>
      </c>
      <c r="D1494" s="30" t="n">
        <v>395</v>
      </c>
      <c r="E1494" s="16" t="s">
        <v>432</v>
      </c>
      <c r="F1494" s="18" t="s">
        <v>47</v>
      </c>
      <c r="G1494" s="30" t="s">
        <v>11</v>
      </c>
      <c r="H1494" s="30" t="n">
        <v>13118</v>
      </c>
      <c r="I1494" s="32" t="n">
        <v>42865</v>
      </c>
      <c r="J1494" s="33"/>
      <c r="K1494" s="30"/>
      <c r="L1494" s="30" t="n">
        <v>2</v>
      </c>
      <c r="M1494" s="20" t="n">
        <f aca="false">IF(C1494&lt;&gt;C1493,K1494,IF(K1494="",M1493-L1494,M1493+K1494))</f>
        <v>14</v>
      </c>
      <c r="N1494" s="21" t="n">
        <v>1.35046</v>
      </c>
      <c r="O1494" s="22" t="n">
        <f aca="false">K1494*N1494</f>
        <v>0</v>
      </c>
      <c r="P1494" s="22" t="n">
        <f aca="false">L1494*N1494</f>
        <v>2.70092</v>
      </c>
      <c r="Q1494" s="23" t="n">
        <f aca="false">IF(C1494&lt;&gt;C1493,O1494,IF(O1494=0,Q1493-P1494,Q1493+O1494))</f>
        <v>17.10092</v>
      </c>
      <c r="R1494" s="24" t="n">
        <f aca="false">IF(C1494&lt;&gt;C1495,M1494,0)</f>
        <v>0</v>
      </c>
      <c r="S1494" s="25" t="n">
        <f aca="false">IF(C1494&lt;&gt;C1495,Q1494,0)</f>
        <v>0</v>
      </c>
      <c r="T1494" s="0" t="s">
        <v>27</v>
      </c>
      <c r="U1494" s="27"/>
      <c r="V1494" s="28"/>
    </row>
    <row r="1495" customFormat="false" ht="15" hidden="false" customHeight="true" outlineLevel="0" collapsed="false">
      <c r="A1495" s="16" t="n">
        <v>1495</v>
      </c>
      <c r="B1495" s="17" t="s">
        <v>19</v>
      </c>
      <c r="C1495" s="30" t="n">
        <v>39500021</v>
      </c>
      <c r="D1495" s="30" t="n">
        <v>395</v>
      </c>
      <c r="E1495" s="16" t="s">
        <v>432</v>
      </c>
      <c r="F1495" s="18" t="s">
        <v>47</v>
      </c>
      <c r="G1495" s="30" t="s">
        <v>11</v>
      </c>
      <c r="H1495" s="30" t="n">
        <v>13179</v>
      </c>
      <c r="I1495" s="32" t="n">
        <v>42869</v>
      </c>
      <c r="J1495" s="33"/>
      <c r="K1495" s="30"/>
      <c r="L1495" s="30" t="n">
        <v>1</v>
      </c>
      <c r="M1495" s="20" t="n">
        <f aca="false">IF(C1495&lt;&gt;C1494,K1495,IF(K1495="",M1494-L1495,M1494+K1495))</f>
        <v>13</v>
      </c>
      <c r="N1495" s="21" t="n">
        <v>1.35046</v>
      </c>
      <c r="O1495" s="22" t="n">
        <f aca="false">K1495*N1495</f>
        <v>0</v>
      </c>
      <c r="P1495" s="22" t="n">
        <f aca="false">L1495*N1495</f>
        <v>1.35046</v>
      </c>
      <c r="Q1495" s="23" t="n">
        <f aca="false">IF(C1495&lt;&gt;C1494,O1495,IF(O1495=0,Q1494-P1495,Q1494+O1495))</f>
        <v>15.75046</v>
      </c>
      <c r="R1495" s="24" t="n">
        <f aca="false">IF(C1495&lt;&gt;C1496,M1495,0)</f>
        <v>0</v>
      </c>
      <c r="S1495" s="25" t="n">
        <f aca="false">IF(C1495&lt;&gt;C1496,Q1495,0)</f>
        <v>0</v>
      </c>
      <c r="T1495" s="0" t="s">
        <v>27</v>
      </c>
      <c r="U1495" s="27"/>
      <c r="V1495" s="28"/>
    </row>
    <row r="1496" customFormat="false" ht="15" hidden="false" customHeight="true" outlineLevel="0" collapsed="false">
      <c r="A1496" s="16" t="n">
        <v>1496</v>
      </c>
      <c r="B1496" s="17" t="s">
        <v>19</v>
      </c>
      <c r="C1496" s="1" t="n">
        <v>39500021</v>
      </c>
      <c r="D1496" s="1" t="n">
        <v>395</v>
      </c>
      <c r="E1496" s="0" t="s">
        <v>432</v>
      </c>
      <c r="F1496" s="1" t="s">
        <v>47</v>
      </c>
      <c r="G1496" s="1" t="s">
        <v>11</v>
      </c>
      <c r="H1496" s="1" t="n">
        <v>13276</v>
      </c>
      <c r="I1496" s="3" t="n">
        <v>42894</v>
      </c>
      <c r="L1496" s="1" t="n">
        <v>1</v>
      </c>
      <c r="M1496" s="20" t="n">
        <f aca="false">IF(C1496&lt;&gt;C1495,K1496,IF(K1496="",M1495-L1496,M1495+K1496))</f>
        <v>12</v>
      </c>
      <c r="N1496" s="21" t="n">
        <v>1.35046</v>
      </c>
      <c r="O1496" s="22" t="n">
        <f aca="false">K1496*N1496</f>
        <v>0</v>
      </c>
      <c r="P1496" s="22" t="n">
        <f aca="false">L1496*N1496</f>
        <v>1.35046</v>
      </c>
      <c r="Q1496" s="23" t="n">
        <f aca="false">IF(C1496&lt;&gt;C1495,O1496,IF(O1496=0,Q1495-P1496,Q1495+O1496))</f>
        <v>14.4</v>
      </c>
      <c r="R1496" s="24" t="n">
        <f aca="false">IF(C1496&lt;&gt;C1497,M1496,0)</f>
        <v>0</v>
      </c>
      <c r="S1496" s="25" t="n">
        <f aca="false">IF(C1496&lt;&gt;C1497,Q1496,0)</f>
        <v>0</v>
      </c>
      <c r="T1496" s="0" t="s">
        <v>28</v>
      </c>
      <c r="U1496" s="0"/>
      <c r="V1496" s="28"/>
    </row>
    <row r="1497" customFormat="false" ht="15" hidden="false" customHeight="true" outlineLevel="0" collapsed="false">
      <c r="A1497" s="16" t="n">
        <v>1497</v>
      </c>
      <c r="B1497" s="17" t="s">
        <v>19</v>
      </c>
      <c r="C1497" s="1" t="n">
        <v>39500021</v>
      </c>
      <c r="D1497" s="1" t="str">
        <f aca="false">LEFT(C1497,3)</f>
        <v>395</v>
      </c>
      <c r="E1497" s="0" t="s">
        <v>432</v>
      </c>
      <c r="F1497" s="1" t="s">
        <v>47</v>
      </c>
      <c r="G1497" s="1" t="s">
        <v>11</v>
      </c>
      <c r="H1497" s="1" t="n">
        <v>13326</v>
      </c>
      <c r="I1497" s="3" t="n">
        <v>42900</v>
      </c>
      <c r="L1497" s="1" t="n">
        <v>2</v>
      </c>
      <c r="M1497" s="20" t="n">
        <f aca="false">IF(C1497&lt;&gt;C1496,K1497,IF(K1497="",M1496-L1497,M1496+K1497))</f>
        <v>10</v>
      </c>
      <c r="N1497" s="21" t="n">
        <v>1.2</v>
      </c>
      <c r="O1497" s="22" t="n">
        <f aca="false">K1497*N1497</f>
        <v>0</v>
      </c>
      <c r="P1497" s="22" t="n">
        <f aca="false">L1497*N1497</f>
        <v>2.4</v>
      </c>
      <c r="Q1497" s="23" t="n">
        <f aca="false">IF(C1497&lt;&gt;C1496,O1497,IF(O1497=0,Q1496-P1497,Q1496+O1497))</f>
        <v>12</v>
      </c>
      <c r="R1497" s="24" t="n">
        <f aca="false">IF(C1497&lt;&gt;C1498,M1497,0)</f>
        <v>0</v>
      </c>
      <c r="S1497" s="25" t="n">
        <f aca="false">IF(C1497&lt;&gt;C1498,Q1497,0)</f>
        <v>0</v>
      </c>
      <c r="T1497" s="0" t="s">
        <v>28</v>
      </c>
      <c r="U1497" s="0"/>
      <c r="V1497" s="28"/>
    </row>
    <row r="1498" customFormat="false" ht="15" hidden="false" customHeight="true" outlineLevel="0" collapsed="false">
      <c r="A1498" s="16" t="n">
        <v>1498</v>
      </c>
      <c r="B1498" s="17" t="s">
        <v>19</v>
      </c>
      <c r="C1498" s="1" t="n">
        <v>39500021</v>
      </c>
      <c r="D1498" s="1" t="n">
        <v>395</v>
      </c>
      <c r="E1498" s="0" t="s">
        <v>432</v>
      </c>
      <c r="F1498" s="1" t="s">
        <v>47</v>
      </c>
      <c r="G1498" s="1" t="s">
        <v>11</v>
      </c>
      <c r="H1498" s="1" t="n">
        <v>13718</v>
      </c>
      <c r="I1498" s="3" t="n">
        <v>42926</v>
      </c>
      <c r="K1498" s="0"/>
      <c r="L1498" s="1" t="n">
        <v>2</v>
      </c>
      <c r="M1498" s="20" t="n">
        <f aca="false">IF(C1498&lt;&gt;C1497,K1498,IF(K1498="",M1497-L1498,M1497+K1498))</f>
        <v>8</v>
      </c>
      <c r="N1498" s="21" t="n">
        <v>1.2</v>
      </c>
      <c r="O1498" s="22" t="n">
        <f aca="false">K1498*N1498</f>
        <v>0</v>
      </c>
      <c r="P1498" s="22" t="n">
        <f aca="false">L1498*N1498</f>
        <v>2.4</v>
      </c>
      <c r="Q1498" s="23" t="n">
        <f aca="false">IF(C1498&lt;&gt;C1497,O1498,IF(O1498=0,Q1497-P1498,Q1497+O1498))</f>
        <v>9.60000000000001</v>
      </c>
      <c r="R1498" s="24" t="n">
        <f aca="false">IF(C1498&lt;&gt;C1499,M1498,0)</f>
        <v>8</v>
      </c>
      <c r="S1498" s="25" t="n">
        <f aca="false">IF(C1498&lt;&gt;C1499,Q1498,0)</f>
        <v>9.60000000000001</v>
      </c>
      <c r="T1498" s="0" t="s">
        <v>29</v>
      </c>
      <c r="V1498" s="28"/>
    </row>
    <row r="1499" customFormat="false" ht="15" hidden="false" customHeight="true" outlineLevel="0" collapsed="false">
      <c r="A1499" s="16" t="n">
        <v>1499</v>
      </c>
      <c r="B1499" s="17" t="s">
        <v>19</v>
      </c>
      <c r="C1499" s="1" t="n">
        <v>39500022</v>
      </c>
      <c r="D1499" s="1" t="n">
        <v>395</v>
      </c>
      <c r="E1499" s="0" t="s">
        <v>433</v>
      </c>
      <c r="F1499" s="44" t="s">
        <v>230</v>
      </c>
      <c r="G1499" s="17" t="s">
        <v>10</v>
      </c>
      <c r="H1499" s="34" t="n">
        <v>2343</v>
      </c>
      <c r="I1499" s="19" t="n">
        <v>42842</v>
      </c>
      <c r="J1499" s="16" t="s">
        <v>34</v>
      </c>
      <c r="K1499" s="17" t="n">
        <v>30</v>
      </c>
      <c r="L1499" s="17"/>
      <c r="M1499" s="20" t="n">
        <f aca="false">IF(C1499&lt;&gt;C1498,K1499,IF(K1499="",M1498-L1499,M1498+K1499))</f>
        <v>30</v>
      </c>
      <c r="N1499" s="21" t="n">
        <v>6.5</v>
      </c>
      <c r="O1499" s="22" t="n">
        <f aca="false">K1499*N1499</f>
        <v>195</v>
      </c>
      <c r="P1499" s="22" t="n">
        <f aca="false">L1499*N1499</f>
        <v>0</v>
      </c>
      <c r="Q1499" s="23" t="n">
        <f aca="false">IF(C1499&lt;&gt;C1498,O1499,IF(O1499=0,Q1498-P1499,Q1498+O1499))</f>
        <v>195</v>
      </c>
      <c r="R1499" s="24" t="n">
        <f aca="false">IF(C1499&lt;&gt;C1500,M1499,0)</f>
        <v>0</v>
      </c>
      <c r="S1499" s="25" t="n">
        <f aca="false">IF(C1499&lt;&gt;C1500,Q1499,0)</f>
        <v>0</v>
      </c>
      <c r="T1499" s="0" t="s">
        <v>31</v>
      </c>
      <c r="U1499" s="27"/>
      <c r="V1499" s="28"/>
    </row>
    <row r="1500" customFormat="false" ht="15" hidden="false" customHeight="true" outlineLevel="0" collapsed="false">
      <c r="A1500" s="16" t="n">
        <v>1500</v>
      </c>
      <c r="B1500" s="17" t="s">
        <v>19</v>
      </c>
      <c r="C1500" s="1" t="n">
        <v>39500022</v>
      </c>
      <c r="D1500" s="1" t="n">
        <v>395</v>
      </c>
      <c r="E1500" s="0" t="s">
        <v>433</v>
      </c>
      <c r="F1500" s="44" t="s">
        <v>230</v>
      </c>
      <c r="G1500" s="1" t="s">
        <v>11</v>
      </c>
      <c r="H1500" s="1" t="n">
        <v>13025</v>
      </c>
      <c r="I1500" s="3" t="n">
        <v>42846</v>
      </c>
      <c r="L1500" s="1" t="n">
        <v>2</v>
      </c>
      <c r="M1500" s="20" t="n">
        <f aca="false">IF(C1500&lt;&gt;C1499,K1500,IF(K1500="",M1499-L1500,M1499+K1500))</f>
        <v>28</v>
      </c>
      <c r="N1500" s="21" t="n">
        <v>6.5</v>
      </c>
      <c r="O1500" s="22" t="n">
        <f aca="false">K1500*N1500</f>
        <v>0</v>
      </c>
      <c r="P1500" s="22" t="n">
        <f aca="false">L1500*N1500</f>
        <v>13</v>
      </c>
      <c r="Q1500" s="23" t="n">
        <f aca="false">IF(C1500&lt;&gt;C1499,O1500,IF(O1500=0,Q1499-P1500,Q1499+O1500))</f>
        <v>182</v>
      </c>
      <c r="R1500" s="24" t="n">
        <f aca="false">IF(C1500&lt;&gt;C1501,M1500,0)</f>
        <v>0</v>
      </c>
      <c r="S1500" s="25" t="n">
        <f aca="false">IF(C1500&lt;&gt;C1501,Q1500,0)</f>
        <v>0</v>
      </c>
      <c r="T1500" s="0" t="s">
        <v>31</v>
      </c>
      <c r="U1500" s="27"/>
      <c r="V1500" s="28"/>
    </row>
    <row r="1501" customFormat="false" ht="15" hidden="false" customHeight="true" outlineLevel="0" collapsed="false">
      <c r="A1501" s="16" t="n">
        <v>1501</v>
      </c>
      <c r="B1501" s="17" t="s">
        <v>19</v>
      </c>
      <c r="C1501" s="1" t="n">
        <v>39500022</v>
      </c>
      <c r="D1501" s="1" t="n">
        <v>395</v>
      </c>
      <c r="E1501" s="0" t="s">
        <v>433</v>
      </c>
      <c r="F1501" s="44" t="s">
        <v>230</v>
      </c>
      <c r="G1501" s="1" t="s">
        <v>11</v>
      </c>
      <c r="H1501" s="1" t="n">
        <v>13027</v>
      </c>
      <c r="I1501" s="3" t="n">
        <v>42847</v>
      </c>
      <c r="L1501" s="1" t="n">
        <v>1</v>
      </c>
      <c r="M1501" s="20" t="n">
        <f aca="false">IF(C1501&lt;&gt;C1500,K1501,IF(K1501="",M1500-L1501,M1500+K1501))</f>
        <v>27</v>
      </c>
      <c r="N1501" s="21" t="n">
        <v>6.5</v>
      </c>
      <c r="O1501" s="22" t="n">
        <f aca="false">K1501*N1501</f>
        <v>0</v>
      </c>
      <c r="P1501" s="22" t="n">
        <f aca="false">L1501*N1501</f>
        <v>6.5</v>
      </c>
      <c r="Q1501" s="23" t="n">
        <f aca="false">IF(C1501&lt;&gt;C1500,O1501,IF(O1501=0,Q1500-P1501,Q1500+O1501))</f>
        <v>175.5</v>
      </c>
      <c r="R1501" s="24" t="n">
        <f aca="false">IF(C1501&lt;&gt;C1502,M1501,0)</f>
        <v>0</v>
      </c>
      <c r="S1501" s="25" t="n">
        <f aca="false">IF(C1501&lt;&gt;C1502,Q1501,0)</f>
        <v>0</v>
      </c>
      <c r="T1501" s="0" t="s">
        <v>31</v>
      </c>
      <c r="U1501" s="27"/>
      <c r="V1501" s="28"/>
    </row>
    <row r="1502" customFormat="false" ht="15" hidden="false" customHeight="true" outlineLevel="0" collapsed="false">
      <c r="A1502" s="16" t="n">
        <v>1502</v>
      </c>
      <c r="B1502" s="17" t="s">
        <v>19</v>
      </c>
      <c r="C1502" s="1" t="n">
        <v>39500022</v>
      </c>
      <c r="D1502" s="1" t="n">
        <v>395</v>
      </c>
      <c r="E1502" s="0" t="s">
        <v>433</v>
      </c>
      <c r="F1502" s="44" t="s">
        <v>230</v>
      </c>
      <c r="G1502" s="1" t="s">
        <v>11</v>
      </c>
      <c r="H1502" s="1" t="n">
        <v>13033</v>
      </c>
      <c r="I1502" s="3" t="n">
        <v>42849</v>
      </c>
      <c r="L1502" s="1" t="n">
        <v>3</v>
      </c>
      <c r="M1502" s="20" t="n">
        <f aca="false">IF(C1502&lt;&gt;C1501,K1502,IF(K1502="",M1501-L1502,M1501+K1502))</f>
        <v>24</v>
      </c>
      <c r="N1502" s="21" t="n">
        <v>6.5</v>
      </c>
      <c r="O1502" s="22" t="n">
        <f aca="false">K1502*N1502</f>
        <v>0</v>
      </c>
      <c r="P1502" s="22" t="n">
        <f aca="false">L1502*N1502</f>
        <v>19.5</v>
      </c>
      <c r="Q1502" s="23" t="n">
        <f aca="false">IF(C1502&lt;&gt;C1501,O1502,IF(O1502=0,Q1501-P1502,Q1501+O1502))</f>
        <v>156</v>
      </c>
      <c r="R1502" s="24" t="n">
        <f aca="false">IF(C1502&lt;&gt;C1503,M1502,0)</f>
        <v>0</v>
      </c>
      <c r="S1502" s="25" t="n">
        <f aca="false">IF(C1502&lt;&gt;C1503,Q1502,0)</f>
        <v>0</v>
      </c>
      <c r="T1502" s="0" t="s">
        <v>31</v>
      </c>
      <c r="U1502" s="27"/>
      <c r="V1502" s="28"/>
    </row>
    <row r="1503" customFormat="false" ht="15" hidden="false" customHeight="true" outlineLevel="0" collapsed="false">
      <c r="A1503" s="16" t="n">
        <v>1503</v>
      </c>
      <c r="B1503" s="17" t="s">
        <v>19</v>
      </c>
      <c r="C1503" s="30" t="n">
        <v>39500022</v>
      </c>
      <c r="D1503" s="30" t="n">
        <v>395</v>
      </c>
      <c r="E1503" s="0" t="s">
        <v>433</v>
      </c>
      <c r="F1503" s="44" t="s">
        <v>230</v>
      </c>
      <c r="G1503" s="30" t="s">
        <v>11</v>
      </c>
      <c r="H1503" s="30" t="n">
        <v>13049</v>
      </c>
      <c r="I1503" s="32" t="n">
        <v>42851</v>
      </c>
      <c r="J1503" s="33"/>
      <c r="K1503" s="30"/>
      <c r="L1503" s="30" t="n">
        <v>1</v>
      </c>
      <c r="M1503" s="20" t="n">
        <f aca="false">IF(C1503&lt;&gt;C1502,K1503,IF(K1503="",M1502-L1503,M1502+K1503))</f>
        <v>23</v>
      </c>
      <c r="N1503" s="21" t="n">
        <v>6.5</v>
      </c>
      <c r="O1503" s="22" t="n">
        <f aca="false">K1503*N1503</f>
        <v>0</v>
      </c>
      <c r="P1503" s="22" t="n">
        <f aca="false">L1503*N1503</f>
        <v>6.5</v>
      </c>
      <c r="Q1503" s="23" t="n">
        <f aca="false">IF(C1503&lt;&gt;C1502,O1503,IF(O1503=0,Q1502-P1503,Q1502+O1503))</f>
        <v>149.5</v>
      </c>
      <c r="R1503" s="24" t="n">
        <f aca="false">IF(C1503&lt;&gt;C1504,M1503,0)</f>
        <v>0</v>
      </c>
      <c r="S1503" s="25" t="n">
        <f aca="false">IF(C1503&lt;&gt;C1504,Q1503,0)</f>
        <v>0</v>
      </c>
      <c r="T1503" s="0" t="s">
        <v>27</v>
      </c>
      <c r="U1503" s="27"/>
      <c r="V1503" s="28"/>
    </row>
    <row r="1504" customFormat="false" ht="15" hidden="false" customHeight="true" outlineLevel="0" collapsed="false">
      <c r="A1504" s="16" t="n">
        <v>1504</v>
      </c>
      <c r="B1504" s="17" t="s">
        <v>19</v>
      </c>
      <c r="C1504" s="30" t="n">
        <v>39500022</v>
      </c>
      <c r="D1504" s="30" t="n">
        <v>395</v>
      </c>
      <c r="E1504" s="0" t="s">
        <v>433</v>
      </c>
      <c r="F1504" s="44" t="s">
        <v>230</v>
      </c>
      <c r="G1504" s="30" t="s">
        <v>11</v>
      </c>
      <c r="H1504" s="30" t="n">
        <v>13060</v>
      </c>
      <c r="I1504" s="32" t="n">
        <v>42852</v>
      </c>
      <c r="J1504" s="33"/>
      <c r="K1504" s="30"/>
      <c r="L1504" s="30" t="n">
        <v>2</v>
      </c>
      <c r="M1504" s="20" t="n">
        <f aca="false">IF(C1504&lt;&gt;C1503,K1504,IF(K1504="",M1503-L1504,M1503+K1504))</f>
        <v>21</v>
      </c>
      <c r="N1504" s="21" t="n">
        <v>6.5</v>
      </c>
      <c r="O1504" s="22" t="n">
        <f aca="false">K1504*N1504</f>
        <v>0</v>
      </c>
      <c r="P1504" s="22" t="n">
        <f aca="false">L1504*N1504</f>
        <v>13</v>
      </c>
      <c r="Q1504" s="23" t="n">
        <f aca="false">IF(C1504&lt;&gt;C1503,O1504,IF(O1504=0,Q1503-P1504,Q1503+O1504))</f>
        <v>136.5</v>
      </c>
      <c r="R1504" s="24" t="n">
        <f aca="false">IF(C1504&lt;&gt;C1505,M1504,0)</f>
        <v>0</v>
      </c>
      <c r="S1504" s="25" t="n">
        <f aca="false">IF(C1504&lt;&gt;C1505,Q1504,0)</f>
        <v>0</v>
      </c>
      <c r="T1504" s="0" t="s">
        <v>27</v>
      </c>
      <c r="U1504" s="27"/>
      <c r="V1504" s="28"/>
    </row>
    <row r="1505" customFormat="false" ht="15" hidden="false" customHeight="true" outlineLevel="0" collapsed="false">
      <c r="A1505" s="16" t="n">
        <v>1505</v>
      </c>
      <c r="B1505" s="17" t="s">
        <v>19</v>
      </c>
      <c r="C1505" s="30" t="n">
        <v>39500022</v>
      </c>
      <c r="D1505" s="30" t="n">
        <v>395</v>
      </c>
      <c r="E1505" s="0" t="s">
        <v>433</v>
      </c>
      <c r="F1505" s="44" t="s">
        <v>230</v>
      </c>
      <c r="G1505" s="30" t="s">
        <v>11</v>
      </c>
      <c r="H1505" s="30" t="n">
        <v>13118</v>
      </c>
      <c r="I1505" s="32" t="n">
        <v>42865</v>
      </c>
      <c r="J1505" s="33"/>
      <c r="K1505" s="30"/>
      <c r="L1505" s="30" t="n">
        <v>2</v>
      </c>
      <c r="M1505" s="20" t="n">
        <f aca="false">IF(C1505&lt;&gt;C1504,K1505,IF(K1505="",M1504-L1505,M1504+K1505))</f>
        <v>19</v>
      </c>
      <c r="N1505" s="21" t="n">
        <v>6.5</v>
      </c>
      <c r="O1505" s="22" t="n">
        <f aca="false">K1505*N1505</f>
        <v>0</v>
      </c>
      <c r="P1505" s="22" t="n">
        <f aca="false">L1505*N1505</f>
        <v>13</v>
      </c>
      <c r="Q1505" s="23" t="n">
        <f aca="false">IF(C1505&lt;&gt;C1504,O1505,IF(O1505=0,Q1504-P1505,Q1504+O1505))</f>
        <v>123.5</v>
      </c>
      <c r="R1505" s="24" t="n">
        <f aca="false">IF(C1505&lt;&gt;C1506,M1505,0)</f>
        <v>0</v>
      </c>
      <c r="S1505" s="25" t="n">
        <f aca="false">IF(C1505&lt;&gt;C1506,Q1505,0)</f>
        <v>0</v>
      </c>
      <c r="T1505" s="0" t="s">
        <v>27</v>
      </c>
      <c r="U1505" s="27"/>
      <c r="V1505" s="28"/>
    </row>
    <row r="1506" customFormat="false" ht="15" hidden="false" customHeight="true" outlineLevel="0" collapsed="false">
      <c r="A1506" s="16" t="n">
        <v>1506</v>
      </c>
      <c r="B1506" s="17" t="s">
        <v>19</v>
      </c>
      <c r="C1506" s="30" t="n">
        <v>39500022</v>
      </c>
      <c r="D1506" s="30" t="n">
        <v>395</v>
      </c>
      <c r="E1506" s="0" t="s">
        <v>433</v>
      </c>
      <c r="F1506" s="44" t="s">
        <v>230</v>
      </c>
      <c r="G1506" s="30" t="s">
        <v>11</v>
      </c>
      <c r="H1506" s="30" t="n">
        <v>13128</v>
      </c>
      <c r="I1506" s="32" t="n">
        <v>42866</v>
      </c>
      <c r="J1506" s="33"/>
      <c r="K1506" s="30"/>
      <c r="L1506" s="30" t="n">
        <v>2</v>
      </c>
      <c r="M1506" s="20" t="n">
        <f aca="false">IF(C1506&lt;&gt;C1505,K1506,IF(K1506="",M1505-L1506,M1505+K1506))</f>
        <v>17</v>
      </c>
      <c r="N1506" s="21" t="n">
        <v>6.5</v>
      </c>
      <c r="O1506" s="22" t="n">
        <f aca="false">K1506*N1506</f>
        <v>0</v>
      </c>
      <c r="P1506" s="22" t="n">
        <f aca="false">L1506*N1506</f>
        <v>13</v>
      </c>
      <c r="Q1506" s="23" t="n">
        <f aca="false">IF(C1506&lt;&gt;C1505,O1506,IF(O1506=0,Q1505-P1506,Q1505+O1506))</f>
        <v>110.5</v>
      </c>
      <c r="R1506" s="24" t="n">
        <f aca="false">IF(C1506&lt;&gt;C1507,M1506,0)</f>
        <v>0</v>
      </c>
      <c r="S1506" s="25" t="n">
        <f aca="false">IF(C1506&lt;&gt;C1507,Q1506,0)</f>
        <v>0</v>
      </c>
      <c r="T1506" s="0" t="s">
        <v>27</v>
      </c>
      <c r="U1506" s="27"/>
      <c r="V1506" s="28"/>
    </row>
    <row r="1507" customFormat="false" ht="15" hidden="false" customHeight="true" outlineLevel="0" collapsed="false">
      <c r="A1507" s="16" t="n">
        <v>1507</v>
      </c>
      <c r="B1507" s="17" t="s">
        <v>19</v>
      </c>
      <c r="C1507" s="1" t="n">
        <v>39500022</v>
      </c>
      <c r="D1507" s="1" t="n">
        <v>395</v>
      </c>
      <c r="E1507" s="0" t="s">
        <v>433</v>
      </c>
      <c r="F1507" s="1" t="s">
        <v>230</v>
      </c>
      <c r="G1507" s="1" t="s">
        <v>11</v>
      </c>
      <c r="H1507" s="1" t="n">
        <v>13240</v>
      </c>
      <c r="I1507" s="3" t="n">
        <v>42888</v>
      </c>
      <c r="L1507" s="1" t="n">
        <v>1</v>
      </c>
      <c r="M1507" s="20" t="n">
        <f aca="false">IF(C1507&lt;&gt;C1506,K1507,IF(K1507="",M1506-L1507,M1506+K1507))</f>
        <v>16</v>
      </c>
      <c r="N1507" s="21" t="n">
        <v>6.5</v>
      </c>
      <c r="O1507" s="22" t="n">
        <f aca="false">K1507*N1507</f>
        <v>0</v>
      </c>
      <c r="P1507" s="22" t="n">
        <f aca="false">L1507*N1507</f>
        <v>6.5</v>
      </c>
      <c r="Q1507" s="23" t="n">
        <f aca="false">IF(C1507&lt;&gt;C1506,O1507,IF(O1507=0,Q1506-P1507,Q1506+O1507))</f>
        <v>104</v>
      </c>
      <c r="R1507" s="24" t="n">
        <f aca="false">IF(C1507&lt;&gt;C1508,M1507,0)</f>
        <v>0</v>
      </c>
      <c r="S1507" s="25" t="n">
        <f aca="false">IF(C1507&lt;&gt;C1508,Q1507,0)</f>
        <v>0</v>
      </c>
      <c r="T1507" s="0" t="s">
        <v>28</v>
      </c>
      <c r="U1507" s="27"/>
      <c r="V1507" s="28"/>
    </row>
    <row r="1508" customFormat="false" ht="15" hidden="false" customHeight="true" outlineLevel="0" collapsed="false">
      <c r="A1508" s="16" t="n">
        <v>1508</v>
      </c>
      <c r="B1508" s="17" t="s">
        <v>19</v>
      </c>
      <c r="C1508" s="1" t="n">
        <v>39500022</v>
      </c>
      <c r="D1508" s="1" t="str">
        <f aca="false">LEFT(C1508,3)</f>
        <v>395</v>
      </c>
      <c r="E1508" s="0" t="s">
        <v>433</v>
      </c>
      <c r="F1508" s="1" t="s">
        <v>230</v>
      </c>
      <c r="G1508" s="1" t="s">
        <v>11</v>
      </c>
      <c r="H1508" s="1" t="n">
        <v>13311</v>
      </c>
      <c r="I1508" s="3" t="n">
        <v>42895</v>
      </c>
      <c r="L1508" s="1" t="n">
        <v>1</v>
      </c>
      <c r="M1508" s="20" t="n">
        <f aca="false">IF(C1508&lt;&gt;C1507,K1508,IF(K1508="",M1507-L1508,M1507+K1508))</f>
        <v>15</v>
      </c>
      <c r="N1508" s="21" t="n">
        <v>6.5</v>
      </c>
      <c r="O1508" s="22" t="n">
        <f aca="false">K1508*N1508</f>
        <v>0</v>
      </c>
      <c r="P1508" s="22" t="n">
        <f aca="false">L1508*N1508</f>
        <v>6.5</v>
      </c>
      <c r="Q1508" s="23" t="n">
        <f aca="false">IF(C1508&lt;&gt;C1507,O1508,IF(O1508=0,Q1507-P1508,Q1507+O1508))</f>
        <v>97.5</v>
      </c>
      <c r="R1508" s="24" t="n">
        <f aca="false">IF(C1508&lt;&gt;C1509,M1508,0)</f>
        <v>0</v>
      </c>
      <c r="S1508" s="25" t="n">
        <f aca="false">IF(C1508&lt;&gt;C1509,Q1508,0)</f>
        <v>0</v>
      </c>
      <c r="T1508" s="0" t="s">
        <v>28</v>
      </c>
      <c r="U1508" s="0"/>
      <c r="V1508" s="28"/>
    </row>
    <row r="1509" customFormat="false" ht="15" hidden="false" customHeight="true" outlineLevel="0" collapsed="false">
      <c r="A1509" s="16" t="n">
        <v>1509</v>
      </c>
      <c r="B1509" s="17" t="s">
        <v>19</v>
      </c>
      <c r="C1509" s="1" t="n">
        <v>39500022</v>
      </c>
      <c r="D1509" s="1" t="str">
        <f aca="false">LEFT(C1509,3)</f>
        <v>395</v>
      </c>
      <c r="E1509" s="0" t="s">
        <v>433</v>
      </c>
      <c r="F1509" s="1" t="s">
        <v>230</v>
      </c>
      <c r="G1509" s="1" t="s">
        <v>11</v>
      </c>
      <c r="H1509" s="1" t="n">
        <v>13326</v>
      </c>
      <c r="I1509" s="3" t="n">
        <v>42900</v>
      </c>
      <c r="L1509" s="1" t="n">
        <v>1</v>
      </c>
      <c r="M1509" s="20" t="n">
        <f aca="false">IF(C1509&lt;&gt;C1508,K1509,IF(K1509="",M1508-L1509,M1508+K1509))</f>
        <v>14</v>
      </c>
      <c r="N1509" s="21" t="n">
        <v>6.5</v>
      </c>
      <c r="O1509" s="22" t="n">
        <f aca="false">K1509*N1509</f>
        <v>0</v>
      </c>
      <c r="P1509" s="22" t="n">
        <f aca="false">L1509*N1509</f>
        <v>6.5</v>
      </c>
      <c r="Q1509" s="23" t="n">
        <f aca="false">IF(C1509&lt;&gt;C1508,O1509,IF(O1509=0,Q1508-P1509,Q1508+O1509))</f>
        <v>91</v>
      </c>
      <c r="R1509" s="24" t="n">
        <f aca="false">IF(C1509&lt;&gt;C1510,M1509,0)</f>
        <v>0</v>
      </c>
      <c r="S1509" s="25" t="n">
        <f aca="false">IF(C1509&lt;&gt;C1510,Q1509,0)</f>
        <v>0</v>
      </c>
      <c r="T1509" s="0" t="s">
        <v>28</v>
      </c>
      <c r="U1509" s="0"/>
      <c r="V1509" s="28"/>
    </row>
    <row r="1510" customFormat="false" ht="15" hidden="false" customHeight="true" outlineLevel="0" collapsed="false">
      <c r="A1510" s="16" t="n">
        <v>1510</v>
      </c>
      <c r="B1510" s="17" t="s">
        <v>19</v>
      </c>
      <c r="C1510" s="1" t="n">
        <v>39500022</v>
      </c>
      <c r="D1510" s="1" t="str">
        <f aca="false">LEFT(C1510,3)</f>
        <v>395</v>
      </c>
      <c r="E1510" s="0" t="s">
        <v>433</v>
      </c>
      <c r="F1510" s="1" t="s">
        <v>230</v>
      </c>
      <c r="G1510" s="1" t="s">
        <v>11</v>
      </c>
      <c r="H1510" s="1" t="n">
        <v>13608</v>
      </c>
      <c r="I1510" s="3" t="n">
        <v>42908</v>
      </c>
      <c r="L1510" s="1" t="n">
        <v>1</v>
      </c>
      <c r="M1510" s="20" t="n">
        <f aca="false">IF(C1510&lt;&gt;C1509,K1510,IF(K1510="",M1509-L1510,M1509+K1510))</f>
        <v>13</v>
      </c>
      <c r="N1510" s="21" t="n">
        <v>6.5</v>
      </c>
      <c r="O1510" s="22" t="n">
        <f aca="false">K1510*N1510</f>
        <v>0</v>
      </c>
      <c r="P1510" s="22" t="n">
        <f aca="false">L1510*N1510</f>
        <v>6.5</v>
      </c>
      <c r="Q1510" s="23" t="n">
        <f aca="false">IF(C1510&lt;&gt;C1509,O1510,IF(O1510=0,Q1509-P1510,Q1509+O1510))</f>
        <v>84.5</v>
      </c>
      <c r="R1510" s="24" t="n">
        <f aca="false">IF(C1510&lt;&gt;C1511,M1510,0)</f>
        <v>0</v>
      </c>
      <c r="S1510" s="25" t="n">
        <f aca="false">IF(C1510&lt;&gt;C1511,Q1510,0)</f>
        <v>0</v>
      </c>
      <c r="T1510" s="0" t="s">
        <v>28</v>
      </c>
      <c r="U1510" s="0"/>
      <c r="V1510" s="28"/>
    </row>
    <row r="1511" customFormat="false" ht="15" hidden="false" customHeight="true" outlineLevel="0" collapsed="false">
      <c r="A1511" s="16" t="n">
        <v>1511</v>
      </c>
      <c r="B1511" s="17" t="s">
        <v>19</v>
      </c>
      <c r="C1511" s="1" t="n">
        <v>39500022</v>
      </c>
      <c r="D1511" s="1" t="n">
        <v>395</v>
      </c>
      <c r="E1511" s="0" t="s">
        <v>433</v>
      </c>
      <c r="F1511" s="1" t="s">
        <v>230</v>
      </c>
      <c r="G1511" s="1" t="s">
        <v>11</v>
      </c>
      <c r="H1511" s="1" t="n">
        <v>13706</v>
      </c>
      <c r="I1511" s="3" t="n">
        <v>42922</v>
      </c>
      <c r="K1511" s="0"/>
      <c r="L1511" s="1" t="n">
        <v>1</v>
      </c>
      <c r="M1511" s="20" t="n">
        <f aca="false">IF(C1511&lt;&gt;C1510,K1511,IF(K1511="",M1510-L1511,M1510+K1511))</f>
        <v>12</v>
      </c>
      <c r="N1511" s="21" t="n">
        <v>6.5</v>
      </c>
      <c r="O1511" s="22" t="n">
        <f aca="false">K1511*N1511</f>
        <v>0</v>
      </c>
      <c r="P1511" s="22" t="n">
        <f aca="false">L1511*N1511</f>
        <v>6.5</v>
      </c>
      <c r="Q1511" s="23" t="n">
        <f aca="false">IF(C1511&lt;&gt;C1510,O1511,IF(O1511=0,Q1510-P1511,Q1510+O1511))</f>
        <v>78</v>
      </c>
      <c r="R1511" s="24" t="n">
        <f aca="false">IF(C1511&lt;&gt;C1512,M1511,0)</f>
        <v>0</v>
      </c>
      <c r="S1511" s="25" t="n">
        <f aca="false">IF(C1511&lt;&gt;C1512,Q1511,0)</f>
        <v>0</v>
      </c>
      <c r="T1511" s="0" t="s">
        <v>29</v>
      </c>
      <c r="V1511" s="28"/>
    </row>
    <row r="1512" customFormat="false" ht="15" hidden="false" customHeight="true" outlineLevel="0" collapsed="false">
      <c r="A1512" s="16" t="n">
        <v>1512</v>
      </c>
      <c r="B1512" s="17" t="s">
        <v>19</v>
      </c>
      <c r="C1512" s="1" t="n">
        <v>39500022</v>
      </c>
      <c r="D1512" s="1" t="n">
        <v>395</v>
      </c>
      <c r="E1512" s="0" t="s">
        <v>433</v>
      </c>
      <c r="F1512" s="1" t="s">
        <v>230</v>
      </c>
      <c r="G1512" s="1" t="s">
        <v>11</v>
      </c>
      <c r="H1512" s="1" t="n">
        <v>13658</v>
      </c>
      <c r="I1512" s="3" t="n">
        <v>42945</v>
      </c>
      <c r="K1512" s="0"/>
      <c r="L1512" s="1" t="n">
        <v>2</v>
      </c>
      <c r="M1512" s="20" t="n">
        <f aca="false">IF(C1512&lt;&gt;C1511,K1512,IF(K1512="",M1511-L1512,M1511+K1512))</f>
        <v>10</v>
      </c>
      <c r="N1512" s="21" t="n">
        <v>6.5</v>
      </c>
      <c r="O1512" s="22" t="n">
        <f aca="false">K1512*N1512</f>
        <v>0</v>
      </c>
      <c r="P1512" s="22" t="n">
        <f aca="false">L1512*N1512</f>
        <v>13</v>
      </c>
      <c r="Q1512" s="23" t="n">
        <f aca="false">IF(C1512&lt;&gt;C1511,O1512,IF(O1512=0,Q1511-P1512,Q1511+O1512))</f>
        <v>65</v>
      </c>
      <c r="R1512" s="24" t="n">
        <f aca="false">IF(C1512&lt;&gt;C1513,M1512,0)</f>
        <v>10</v>
      </c>
      <c r="S1512" s="25" t="n">
        <f aca="false">IF(C1512&lt;&gt;C1513,Q1512,0)</f>
        <v>65</v>
      </c>
      <c r="T1512" s="0" t="s">
        <v>29</v>
      </c>
      <c r="V1512" s="28"/>
    </row>
    <row r="1513" customFormat="false" ht="15" hidden="false" customHeight="true" outlineLevel="0" collapsed="false">
      <c r="A1513" s="16" t="n">
        <v>1513</v>
      </c>
      <c r="B1513" s="17" t="s">
        <v>19</v>
      </c>
      <c r="C1513" s="17" t="n">
        <v>39500023</v>
      </c>
      <c r="D1513" s="17" t="str">
        <f aca="false">LEFT(C1513,3)</f>
        <v>395</v>
      </c>
      <c r="E1513" s="16" t="s">
        <v>434</v>
      </c>
      <c r="F1513" s="18" t="s">
        <v>47</v>
      </c>
      <c r="G1513" s="17" t="s">
        <v>10</v>
      </c>
      <c r="H1513" s="17" t="s">
        <v>22</v>
      </c>
      <c r="I1513" s="19" t="n">
        <v>42736</v>
      </c>
      <c r="J1513" s="16"/>
      <c r="K1513" s="17" t="n">
        <v>4</v>
      </c>
      <c r="L1513" s="17"/>
      <c r="M1513" s="20" t="n">
        <f aca="false">IF(C1513&lt;&gt;C1512,K1513,IF(K1513="",M1512-L1513,M1512+K1513))</f>
        <v>4</v>
      </c>
      <c r="N1513" s="21" t="n">
        <v>80.05608</v>
      </c>
      <c r="O1513" s="22" t="n">
        <f aca="false">K1513*N1513</f>
        <v>320.22432</v>
      </c>
      <c r="P1513" s="22" t="n">
        <f aca="false">L1513*N1513</f>
        <v>0</v>
      </c>
      <c r="Q1513" s="23" t="n">
        <f aca="false">IF(C1513&lt;&gt;C1512,O1513,IF(O1513=0,Q1512-P1513,Q1512+O1513))</f>
        <v>320.22432</v>
      </c>
      <c r="R1513" s="24" t="n">
        <f aca="false">IF(C1513&lt;&gt;C1514,M1513,0)</f>
        <v>4</v>
      </c>
      <c r="S1513" s="25" t="n">
        <f aca="false">IF(C1513&lt;&gt;C1514,Q1513,0)</f>
        <v>320.22432</v>
      </c>
      <c r="T1513" s="26" t="s">
        <v>23</v>
      </c>
      <c r="U1513" s="27"/>
      <c r="V1513" s="28"/>
    </row>
    <row r="1514" customFormat="false" ht="15" hidden="false" customHeight="true" outlineLevel="0" collapsed="false">
      <c r="A1514" s="16" t="n">
        <v>1514</v>
      </c>
      <c r="B1514" s="17" t="s">
        <v>19</v>
      </c>
      <c r="C1514" s="17" t="n">
        <v>39500024</v>
      </c>
      <c r="D1514" s="17" t="str">
        <f aca="false">LEFT(C1514,3)</f>
        <v>395</v>
      </c>
      <c r="E1514" s="16" t="s">
        <v>435</v>
      </c>
      <c r="F1514" s="18" t="s">
        <v>47</v>
      </c>
      <c r="G1514" s="17" t="s">
        <v>10</v>
      </c>
      <c r="H1514" s="17" t="s">
        <v>22</v>
      </c>
      <c r="I1514" s="19" t="n">
        <v>42736</v>
      </c>
      <c r="J1514" s="16"/>
      <c r="K1514" s="17" t="n">
        <v>1</v>
      </c>
      <c r="L1514" s="17"/>
      <c r="M1514" s="20" t="n">
        <f aca="false">IF(C1514&lt;&gt;C1513,K1514,IF(K1514="",M1513-L1514,M1513+K1514))</f>
        <v>1</v>
      </c>
      <c r="N1514" s="21" t="n">
        <v>176.0737</v>
      </c>
      <c r="O1514" s="22" t="n">
        <f aca="false">K1514*N1514</f>
        <v>176.0737</v>
      </c>
      <c r="P1514" s="22" t="n">
        <f aca="false">L1514*N1514</f>
        <v>0</v>
      </c>
      <c r="Q1514" s="23" t="n">
        <f aca="false">IF(C1514&lt;&gt;C1513,O1514,IF(O1514=0,Q1513-P1514,Q1513+O1514))</f>
        <v>176.0737</v>
      </c>
      <c r="R1514" s="24" t="n">
        <f aca="false">IF(C1514&lt;&gt;C1515,M1514,0)</f>
        <v>1</v>
      </c>
      <c r="S1514" s="25" t="n">
        <f aca="false">IF(C1514&lt;&gt;C1515,Q1514,0)</f>
        <v>176.0737</v>
      </c>
      <c r="T1514" s="26" t="s">
        <v>23</v>
      </c>
      <c r="U1514" s="27"/>
      <c r="V1514" s="28"/>
    </row>
    <row r="1515" customFormat="false" ht="15" hidden="false" customHeight="true" outlineLevel="0" collapsed="false">
      <c r="A1515" s="16" t="n">
        <v>1515</v>
      </c>
      <c r="B1515" s="17" t="s">
        <v>19</v>
      </c>
      <c r="C1515" s="17" t="n">
        <v>39500025</v>
      </c>
      <c r="D1515" s="17" t="str">
        <f aca="false">LEFT(C1515,3)</f>
        <v>395</v>
      </c>
      <c r="E1515" s="16" t="s">
        <v>436</v>
      </c>
      <c r="F1515" s="18" t="s">
        <v>47</v>
      </c>
      <c r="G1515" s="17" t="s">
        <v>10</v>
      </c>
      <c r="H1515" s="17" t="s">
        <v>22</v>
      </c>
      <c r="I1515" s="19" t="n">
        <v>42736</v>
      </c>
      <c r="J1515" s="16"/>
      <c r="K1515" s="17" t="n">
        <v>1</v>
      </c>
      <c r="L1515" s="17"/>
      <c r="M1515" s="20" t="n">
        <f aca="false">IF(C1515&lt;&gt;C1514,K1515,IF(K1515="",M1514-L1515,M1514+K1515))</f>
        <v>1</v>
      </c>
      <c r="N1515" s="21" t="n">
        <v>4.90646</v>
      </c>
      <c r="O1515" s="22" t="n">
        <f aca="false">K1515*N1515</f>
        <v>4.90646</v>
      </c>
      <c r="P1515" s="22" t="n">
        <f aca="false">L1515*N1515</f>
        <v>0</v>
      </c>
      <c r="Q1515" s="23" t="n">
        <f aca="false">IF(C1515&lt;&gt;C1514,O1515,IF(O1515=0,Q1514-P1515,Q1514+O1515))</f>
        <v>4.90646</v>
      </c>
      <c r="R1515" s="24" t="n">
        <f aca="false">IF(C1515&lt;&gt;C1516,M1515,0)</f>
        <v>0</v>
      </c>
      <c r="S1515" s="25" t="n">
        <f aca="false">IF(C1515&lt;&gt;C1516,Q1515,0)</f>
        <v>0</v>
      </c>
      <c r="T1515" s="26" t="s">
        <v>23</v>
      </c>
      <c r="U1515" s="27"/>
      <c r="V1515" s="28"/>
    </row>
    <row r="1516" customFormat="false" ht="15" hidden="false" customHeight="true" outlineLevel="0" collapsed="false">
      <c r="A1516" s="16" t="n">
        <v>1516</v>
      </c>
      <c r="B1516" s="17" t="s">
        <v>19</v>
      </c>
      <c r="C1516" s="17" t="n">
        <v>39500025</v>
      </c>
      <c r="D1516" s="17" t="str">
        <f aca="false">LEFT(C1516,3)</f>
        <v>395</v>
      </c>
      <c r="E1516" s="16" t="s">
        <v>436</v>
      </c>
      <c r="F1516" s="18" t="s">
        <v>47</v>
      </c>
      <c r="G1516" s="17" t="s">
        <v>10</v>
      </c>
      <c r="H1516" s="17" t="s">
        <v>22</v>
      </c>
      <c r="I1516" s="19" t="n">
        <v>42736</v>
      </c>
      <c r="J1516" s="16"/>
      <c r="K1516" s="17" t="n">
        <v>15</v>
      </c>
      <c r="L1516" s="17"/>
      <c r="M1516" s="20" t="n">
        <f aca="false">IF(C1516&lt;&gt;C1515,K1516,IF(K1516="",M1515-L1516,M1515+K1516))</f>
        <v>16</v>
      </c>
      <c r="N1516" s="21" t="n">
        <v>3.58977</v>
      </c>
      <c r="O1516" s="22" t="n">
        <f aca="false">K1516*N1516</f>
        <v>53.84655</v>
      </c>
      <c r="P1516" s="22" t="n">
        <f aca="false">L1516*N1516</f>
        <v>0</v>
      </c>
      <c r="Q1516" s="23" t="n">
        <f aca="false">IF(C1516&lt;&gt;C1515,O1516,IF(O1516=0,Q1515-P1516,Q1515+O1516))</f>
        <v>58.75301</v>
      </c>
      <c r="R1516" s="24" t="n">
        <f aca="false">IF(C1516&lt;&gt;C1517,M1516,0)</f>
        <v>0</v>
      </c>
      <c r="S1516" s="25" t="n">
        <f aca="false">IF(C1516&lt;&gt;C1517,Q1516,0)</f>
        <v>0</v>
      </c>
      <c r="T1516" s="26" t="s">
        <v>23</v>
      </c>
      <c r="U1516" s="27"/>
      <c r="V1516" s="28"/>
    </row>
    <row r="1517" customFormat="false" ht="15" hidden="false" customHeight="true" outlineLevel="0" collapsed="false">
      <c r="A1517" s="16" t="n">
        <v>1517</v>
      </c>
      <c r="B1517" s="17" t="s">
        <v>19</v>
      </c>
      <c r="C1517" s="17" t="n">
        <v>39500025</v>
      </c>
      <c r="D1517" s="17" t="str">
        <f aca="false">LEFT(C1517,3)</f>
        <v>395</v>
      </c>
      <c r="E1517" s="16" t="s">
        <v>436</v>
      </c>
      <c r="F1517" s="18" t="s">
        <v>47</v>
      </c>
      <c r="G1517" s="17" t="s">
        <v>11</v>
      </c>
      <c r="H1517" s="17" t="n">
        <v>12576</v>
      </c>
      <c r="I1517" s="19" t="n">
        <v>42747</v>
      </c>
      <c r="J1517" s="16"/>
      <c r="K1517" s="17"/>
      <c r="L1517" s="17" t="n">
        <v>1</v>
      </c>
      <c r="M1517" s="20" t="n">
        <f aca="false">IF(C1517&lt;&gt;C1516,K1517,IF(K1517="",M1516-L1517,M1516+K1517))</f>
        <v>15</v>
      </c>
      <c r="N1517" s="21" t="n">
        <v>4.90646</v>
      </c>
      <c r="O1517" s="22" t="n">
        <f aca="false">K1517*N1517</f>
        <v>0</v>
      </c>
      <c r="P1517" s="22" t="n">
        <f aca="false">L1517*N1517</f>
        <v>4.90646</v>
      </c>
      <c r="Q1517" s="23" t="n">
        <f aca="false">IF(C1517&lt;&gt;C1516,O1517,IF(O1517=0,Q1516-P1517,Q1516+O1517))</f>
        <v>53.84655</v>
      </c>
      <c r="R1517" s="24" t="n">
        <f aca="false">IF(C1517&lt;&gt;C1518,M1517,0)</f>
        <v>0</v>
      </c>
      <c r="S1517" s="25" t="n">
        <f aca="false">IF(C1517&lt;&gt;C1518,Q1517,0)</f>
        <v>0</v>
      </c>
      <c r="T1517" s="16" t="s">
        <v>24</v>
      </c>
      <c r="U1517" s="27"/>
      <c r="V1517" s="28"/>
    </row>
    <row r="1518" customFormat="false" ht="15" hidden="false" customHeight="true" outlineLevel="0" collapsed="false">
      <c r="A1518" s="16" t="n">
        <v>1518</v>
      </c>
      <c r="B1518" s="17" t="s">
        <v>19</v>
      </c>
      <c r="C1518" s="34" t="n">
        <v>39500025</v>
      </c>
      <c r="D1518" s="17" t="str">
        <f aca="false">LEFT(C1518,3)</f>
        <v>395</v>
      </c>
      <c r="E1518" s="16" t="s">
        <v>436</v>
      </c>
      <c r="F1518" s="39" t="s">
        <v>47</v>
      </c>
      <c r="G1518" s="34" t="s">
        <v>11</v>
      </c>
      <c r="H1518" s="34" t="n">
        <v>12685</v>
      </c>
      <c r="I1518" s="29" t="n">
        <v>42772</v>
      </c>
      <c r="J1518" s="35"/>
      <c r="K1518" s="35"/>
      <c r="L1518" s="36" t="n">
        <v>2</v>
      </c>
      <c r="M1518" s="20" t="n">
        <f aca="false">IF(C1518&lt;&gt;C1517,K1518,IF(K1518="",M1517-L1518,M1517+K1518))</f>
        <v>13</v>
      </c>
      <c r="N1518" s="21" t="n">
        <v>3.58977</v>
      </c>
      <c r="O1518" s="22" t="n">
        <f aca="false">K1518*N1518</f>
        <v>0</v>
      </c>
      <c r="P1518" s="22" t="n">
        <f aca="false">L1518*N1518</f>
        <v>7.17954</v>
      </c>
      <c r="Q1518" s="23" t="n">
        <f aca="false">IF(C1518&lt;&gt;C1517,O1518,IF(O1518=0,Q1517-P1518,Q1517+O1518))</f>
        <v>46.66701</v>
      </c>
      <c r="R1518" s="24" t="n">
        <f aca="false">IF(C1518&lt;&gt;C1519,M1518,0)</f>
        <v>0</v>
      </c>
      <c r="S1518" s="25" t="n">
        <f aca="false">IF(C1518&lt;&gt;C1519,Q1518,0)</f>
        <v>0</v>
      </c>
      <c r="T1518" s="0" t="s">
        <v>25</v>
      </c>
      <c r="U1518" s="27"/>
      <c r="V1518" s="28"/>
    </row>
    <row r="1519" customFormat="false" ht="15" hidden="false" customHeight="true" outlineLevel="0" collapsed="false">
      <c r="A1519" s="16" t="n">
        <v>1519</v>
      </c>
      <c r="B1519" s="17" t="s">
        <v>19</v>
      </c>
      <c r="C1519" s="17" t="n">
        <v>39500025</v>
      </c>
      <c r="D1519" s="17" t="str">
        <f aca="false">LEFT(C1519,3)</f>
        <v>395</v>
      </c>
      <c r="E1519" s="16" t="s">
        <v>436</v>
      </c>
      <c r="F1519" s="18" t="s">
        <v>47</v>
      </c>
      <c r="G1519" s="17" t="s">
        <v>11</v>
      </c>
      <c r="H1519" s="17" t="n">
        <v>12847</v>
      </c>
      <c r="I1519" s="19" t="n">
        <v>42804</v>
      </c>
      <c r="J1519" s="16"/>
      <c r="K1519" s="17"/>
      <c r="L1519" s="17" t="n">
        <v>1</v>
      </c>
      <c r="M1519" s="20" t="n">
        <f aca="false">IF(C1519&lt;&gt;C1518,K1519,IF(K1519="",M1518-L1519,M1518+K1519))</f>
        <v>12</v>
      </c>
      <c r="N1519" s="21" t="n">
        <v>3.58977</v>
      </c>
      <c r="O1519" s="22" t="n">
        <f aca="false">K1519*N1519</f>
        <v>0</v>
      </c>
      <c r="P1519" s="22" t="n">
        <f aca="false">L1519*N1519</f>
        <v>3.58977</v>
      </c>
      <c r="Q1519" s="23" t="n">
        <f aca="false">IF(C1519&lt;&gt;C1518,O1519,IF(O1519=0,Q1518-P1519,Q1518+O1519))</f>
        <v>43.07724</v>
      </c>
      <c r="R1519" s="24" t="n">
        <f aca="false">IF(C1519&lt;&gt;C1520,M1519,0)</f>
        <v>0</v>
      </c>
      <c r="S1519" s="25" t="n">
        <f aca="false">IF(C1519&lt;&gt;C1520,Q1519,0)</f>
        <v>0</v>
      </c>
      <c r="T1519" s="0" t="s">
        <v>26</v>
      </c>
      <c r="U1519" s="27"/>
      <c r="V1519" s="28"/>
    </row>
    <row r="1520" customFormat="false" ht="15" hidden="false" customHeight="true" outlineLevel="0" collapsed="false">
      <c r="A1520" s="16" t="n">
        <v>1520</v>
      </c>
      <c r="B1520" s="17" t="s">
        <v>19</v>
      </c>
      <c r="C1520" s="59" t="n">
        <v>39500025</v>
      </c>
      <c r="D1520" s="59" t="str">
        <f aca="false">LEFT(C1520,3)</f>
        <v>395</v>
      </c>
      <c r="E1520" s="60" t="s">
        <v>436</v>
      </c>
      <c r="F1520" s="61" t="s">
        <v>47</v>
      </c>
      <c r="G1520" s="62" t="s">
        <v>11</v>
      </c>
      <c r="H1520" s="62" t="n">
        <v>12977</v>
      </c>
      <c r="I1520" s="32" t="n">
        <v>42831</v>
      </c>
      <c r="J1520" s="38"/>
      <c r="K1520" s="37"/>
      <c r="L1520" s="62" t="n">
        <v>4</v>
      </c>
      <c r="M1520" s="20" t="n">
        <f aca="false">IF(C1520&lt;&gt;C1519,K1520,IF(K1520="",M1519-L1520,M1519+K1520))</f>
        <v>8</v>
      </c>
      <c r="N1520" s="21" t="n">
        <v>3.58977</v>
      </c>
      <c r="O1520" s="22" t="n">
        <f aca="false">K1520*N1520</f>
        <v>0</v>
      </c>
      <c r="P1520" s="22" t="n">
        <f aca="false">L1520*N1520</f>
        <v>14.35908</v>
      </c>
      <c r="Q1520" s="23" t="n">
        <f aca="false">IF(C1520&lt;&gt;C1519,O1520,IF(O1520=0,Q1519-P1520,Q1519+O1520))</f>
        <v>28.71816</v>
      </c>
      <c r="R1520" s="24" t="n">
        <f aca="false">IF(C1520&lt;&gt;C1521,M1520,0)</f>
        <v>0</v>
      </c>
      <c r="S1520" s="25" t="n">
        <f aca="false">IF(C1520&lt;&gt;C1521,Q1520,0)</f>
        <v>0</v>
      </c>
      <c r="T1520" s="0" t="s">
        <v>31</v>
      </c>
      <c r="U1520" s="27"/>
      <c r="V1520" s="28"/>
    </row>
    <row r="1521" customFormat="false" ht="15" hidden="false" customHeight="true" outlineLevel="0" collapsed="false">
      <c r="A1521" s="16" t="n">
        <v>1521</v>
      </c>
      <c r="B1521" s="17" t="s">
        <v>19</v>
      </c>
      <c r="C1521" s="17" t="n">
        <v>39500025</v>
      </c>
      <c r="D1521" s="17" t="str">
        <f aca="false">LEFT(C1521,3)</f>
        <v>395</v>
      </c>
      <c r="E1521" s="16" t="s">
        <v>436</v>
      </c>
      <c r="F1521" s="18" t="s">
        <v>47</v>
      </c>
      <c r="G1521" s="1" t="s">
        <v>11</v>
      </c>
      <c r="H1521" s="1" t="n">
        <v>13041</v>
      </c>
      <c r="I1521" s="3" t="n">
        <v>42849</v>
      </c>
      <c r="L1521" s="1" t="n">
        <v>3</v>
      </c>
      <c r="M1521" s="20" t="n">
        <f aca="false">IF(C1521&lt;&gt;C1520,K1521,IF(K1521="",M1520-L1521,M1520+K1521))</f>
        <v>5</v>
      </c>
      <c r="N1521" s="21" t="n">
        <v>3.58977</v>
      </c>
      <c r="O1521" s="22" t="n">
        <f aca="false">K1521*N1521</f>
        <v>0</v>
      </c>
      <c r="P1521" s="22" t="n">
        <f aca="false">L1521*N1521</f>
        <v>10.76931</v>
      </c>
      <c r="Q1521" s="23" t="n">
        <f aca="false">IF(C1521&lt;&gt;C1520,O1521,IF(O1521=0,Q1520-P1521,Q1520+O1521))</f>
        <v>17.94885</v>
      </c>
      <c r="R1521" s="24" t="n">
        <f aca="false">IF(C1521&lt;&gt;C1522,M1521,0)</f>
        <v>0</v>
      </c>
      <c r="S1521" s="25" t="n">
        <f aca="false">IF(C1521&lt;&gt;C1522,Q1521,0)</f>
        <v>0</v>
      </c>
      <c r="T1521" s="0" t="s">
        <v>31</v>
      </c>
      <c r="U1521" s="27"/>
      <c r="V1521" s="28"/>
    </row>
    <row r="1522" customFormat="false" ht="15" hidden="false" customHeight="true" outlineLevel="0" collapsed="false">
      <c r="A1522" s="16" t="n">
        <v>1522</v>
      </c>
      <c r="B1522" s="17" t="s">
        <v>19</v>
      </c>
      <c r="C1522" s="30" t="n">
        <v>39500025</v>
      </c>
      <c r="D1522" s="30" t="n">
        <v>395</v>
      </c>
      <c r="E1522" s="16" t="s">
        <v>436</v>
      </c>
      <c r="F1522" s="18" t="s">
        <v>47</v>
      </c>
      <c r="G1522" s="30" t="s">
        <v>11</v>
      </c>
      <c r="H1522" s="30" t="n">
        <v>13178</v>
      </c>
      <c r="I1522" s="32" t="n">
        <v>42879</v>
      </c>
      <c r="J1522" s="33"/>
      <c r="K1522" s="30"/>
      <c r="L1522" s="30" t="n">
        <v>2</v>
      </c>
      <c r="M1522" s="20" t="n">
        <f aca="false">IF(C1522&lt;&gt;C1521,K1522,IF(K1522="",M1521-L1522,M1521+K1522))</f>
        <v>3</v>
      </c>
      <c r="N1522" s="21" t="n">
        <v>3.58977</v>
      </c>
      <c r="O1522" s="22" t="n">
        <f aca="false">K1522*N1522</f>
        <v>0</v>
      </c>
      <c r="P1522" s="22" t="n">
        <f aca="false">L1522*N1522</f>
        <v>7.17954</v>
      </c>
      <c r="Q1522" s="23" t="n">
        <f aca="false">IF(C1522&lt;&gt;C1521,O1522,IF(O1522=0,Q1521-P1522,Q1521+O1522))</f>
        <v>10.76931</v>
      </c>
      <c r="R1522" s="24" t="n">
        <f aca="false">IF(C1522&lt;&gt;C1523,M1522,0)</f>
        <v>3</v>
      </c>
      <c r="S1522" s="25" t="n">
        <f aca="false">IF(C1522&lt;&gt;C1523,Q1522,0)</f>
        <v>10.76931</v>
      </c>
      <c r="T1522" s="0" t="s">
        <v>27</v>
      </c>
      <c r="U1522" s="27"/>
      <c r="V1522" s="28"/>
    </row>
    <row r="1523" customFormat="false" ht="15" hidden="false" customHeight="true" outlineLevel="0" collapsed="false">
      <c r="A1523" s="16" t="n">
        <v>1523</v>
      </c>
      <c r="B1523" s="17" t="s">
        <v>19</v>
      </c>
      <c r="C1523" s="34" t="n">
        <v>39500026</v>
      </c>
      <c r="D1523" s="17" t="n">
        <v>395</v>
      </c>
      <c r="E1523" s="16" t="s">
        <v>437</v>
      </c>
      <c r="F1523" s="31" t="s">
        <v>294</v>
      </c>
      <c r="G1523" s="17" t="s">
        <v>10</v>
      </c>
      <c r="H1523" s="17" t="n">
        <v>2337</v>
      </c>
      <c r="I1523" s="19" t="n">
        <v>42835</v>
      </c>
      <c r="J1523" s="16" t="s">
        <v>419</v>
      </c>
      <c r="K1523" s="36" t="n">
        <v>24</v>
      </c>
      <c r="L1523" s="36"/>
      <c r="M1523" s="20" t="n">
        <f aca="false">IF(C1523&lt;&gt;C1522,K1523,IF(K1523="",M1522-L1523,M1522+K1523))</f>
        <v>24</v>
      </c>
      <c r="N1523" s="21" t="n">
        <v>9</v>
      </c>
      <c r="O1523" s="22" t="n">
        <f aca="false">K1523*N1523</f>
        <v>216</v>
      </c>
      <c r="P1523" s="22" t="n">
        <f aca="false">L1523*N1523</f>
        <v>0</v>
      </c>
      <c r="Q1523" s="23" t="n">
        <f aca="false">IF(C1523&lt;&gt;C1522,O1523,IF(O1523=0,Q1522-P1523,Q1522+O1523))</f>
        <v>216</v>
      </c>
      <c r="R1523" s="24" t="n">
        <f aca="false">IF(C1523&lt;&gt;C1524,M1523,0)</f>
        <v>0</v>
      </c>
      <c r="S1523" s="25" t="n">
        <f aca="false">IF(C1523&lt;&gt;C1524,Q1523,0)</f>
        <v>0</v>
      </c>
      <c r="T1523" s="0" t="s">
        <v>31</v>
      </c>
      <c r="U1523" s="27"/>
      <c r="V1523" s="28"/>
    </row>
    <row r="1524" customFormat="false" ht="15" hidden="false" customHeight="true" outlineLevel="0" collapsed="false">
      <c r="A1524" s="16" t="n">
        <v>1524</v>
      </c>
      <c r="B1524" s="17" t="s">
        <v>19</v>
      </c>
      <c r="C1524" s="30" t="n">
        <v>39500026</v>
      </c>
      <c r="D1524" s="30" t="n">
        <v>395</v>
      </c>
      <c r="E1524" s="16" t="s">
        <v>437</v>
      </c>
      <c r="F1524" s="31" t="s">
        <v>294</v>
      </c>
      <c r="G1524" s="30" t="s">
        <v>11</v>
      </c>
      <c r="H1524" s="30" t="n">
        <v>13158</v>
      </c>
      <c r="I1524" s="32" t="n">
        <v>42874</v>
      </c>
      <c r="J1524" s="33"/>
      <c r="K1524" s="30"/>
      <c r="L1524" s="30" t="n">
        <v>2</v>
      </c>
      <c r="M1524" s="20" t="n">
        <f aca="false">IF(C1524&lt;&gt;C1523,K1524,IF(K1524="",M1523-L1524,M1523+K1524))</f>
        <v>22</v>
      </c>
      <c r="N1524" s="21" t="n">
        <v>9</v>
      </c>
      <c r="O1524" s="22" t="n">
        <f aca="false">K1524*N1524</f>
        <v>0</v>
      </c>
      <c r="P1524" s="22" t="n">
        <f aca="false">L1524*N1524</f>
        <v>18</v>
      </c>
      <c r="Q1524" s="23" t="n">
        <f aca="false">IF(C1524&lt;&gt;C1523,O1524,IF(O1524=0,Q1523-P1524,Q1523+O1524))</f>
        <v>198</v>
      </c>
      <c r="R1524" s="24" t="n">
        <f aca="false">IF(C1524&lt;&gt;C1525,M1524,0)</f>
        <v>0</v>
      </c>
      <c r="S1524" s="25" t="n">
        <f aca="false">IF(C1524&lt;&gt;C1525,Q1524,0)</f>
        <v>0</v>
      </c>
      <c r="T1524" s="0" t="s">
        <v>27</v>
      </c>
      <c r="U1524" s="27"/>
      <c r="V1524" s="28"/>
    </row>
    <row r="1525" customFormat="false" ht="15" hidden="false" customHeight="true" outlineLevel="0" collapsed="false">
      <c r="A1525" s="16" t="n">
        <v>1525</v>
      </c>
      <c r="B1525" s="17" t="s">
        <v>19</v>
      </c>
      <c r="C1525" s="1" t="n">
        <v>39500026</v>
      </c>
      <c r="D1525" s="1" t="n">
        <v>395</v>
      </c>
      <c r="E1525" s="16" t="s">
        <v>437</v>
      </c>
      <c r="F1525" s="31" t="s">
        <v>294</v>
      </c>
      <c r="G1525" s="1" t="s">
        <v>11</v>
      </c>
      <c r="H1525" s="1" t="n">
        <v>13277</v>
      </c>
      <c r="I1525" s="3" t="n">
        <v>42894</v>
      </c>
      <c r="L1525" s="1" t="n">
        <v>1</v>
      </c>
      <c r="M1525" s="20" t="n">
        <f aca="false">IF(C1525&lt;&gt;C1524,K1525,IF(K1525="",M1524-L1525,M1524+K1525))</f>
        <v>21</v>
      </c>
      <c r="N1525" s="21" t="n">
        <v>9</v>
      </c>
      <c r="O1525" s="22" t="n">
        <f aca="false">K1525*N1525</f>
        <v>0</v>
      </c>
      <c r="P1525" s="22" t="n">
        <f aca="false">L1525*N1525</f>
        <v>9</v>
      </c>
      <c r="Q1525" s="23" t="n">
        <f aca="false">IF(C1525&lt;&gt;C1524,O1525,IF(O1525=0,Q1524-P1525,Q1524+O1525))</f>
        <v>189</v>
      </c>
      <c r="R1525" s="24" t="n">
        <f aca="false">IF(C1525&lt;&gt;C1526,M1525,0)</f>
        <v>0</v>
      </c>
      <c r="S1525" s="25" t="n">
        <f aca="false">IF(C1525&lt;&gt;C1526,Q1525,0)</f>
        <v>0</v>
      </c>
      <c r="T1525" s="0" t="s">
        <v>28</v>
      </c>
      <c r="U1525" s="0"/>
      <c r="V1525" s="28"/>
    </row>
    <row r="1526" customFormat="false" ht="15" hidden="false" customHeight="true" outlineLevel="0" collapsed="false">
      <c r="A1526" s="16" t="n">
        <v>1526</v>
      </c>
      <c r="B1526" s="17" t="s">
        <v>19</v>
      </c>
      <c r="C1526" s="1" t="n">
        <v>39500026</v>
      </c>
      <c r="D1526" s="1" t="n">
        <v>395</v>
      </c>
      <c r="E1526" s="16" t="s">
        <v>437</v>
      </c>
      <c r="F1526" s="31" t="s">
        <v>294</v>
      </c>
      <c r="G1526" s="1" t="s">
        <v>11</v>
      </c>
      <c r="H1526" s="1" t="n">
        <v>13658</v>
      </c>
      <c r="I1526" s="3" t="n">
        <v>42945</v>
      </c>
      <c r="K1526" s="0"/>
      <c r="L1526" s="1" t="n">
        <v>2</v>
      </c>
      <c r="M1526" s="20" t="n">
        <f aca="false">IF(C1526&lt;&gt;C1525,K1526,IF(K1526="",M1525-L1526,M1525+K1526))</f>
        <v>19</v>
      </c>
      <c r="N1526" s="21" t="n">
        <v>9</v>
      </c>
      <c r="O1526" s="22" t="n">
        <f aca="false">K1526*N1526</f>
        <v>0</v>
      </c>
      <c r="P1526" s="22" t="n">
        <f aca="false">L1526*N1526</f>
        <v>18</v>
      </c>
      <c r="Q1526" s="23" t="n">
        <f aca="false">IF(C1526&lt;&gt;C1525,O1526,IF(O1526=0,Q1525-P1526,Q1525+O1526))</f>
        <v>171</v>
      </c>
      <c r="R1526" s="24" t="n">
        <f aca="false">IF(C1526&lt;&gt;C1527,M1526,0)</f>
        <v>19</v>
      </c>
      <c r="S1526" s="25" t="n">
        <f aca="false">IF(C1526&lt;&gt;C1527,Q1526,0)</f>
        <v>171</v>
      </c>
      <c r="T1526" s="0" t="s">
        <v>29</v>
      </c>
      <c r="V1526" s="28"/>
    </row>
    <row r="1527" customFormat="false" ht="15" hidden="false" customHeight="true" outlineLevel="0" collapsed="false">
      <c r="A1527" s="16" t="n">
        <v>1527</v>
      </c>
      <c r="B1527" s="17" t="s">
        <v>19</v>
      </c>
      <c r="C1527" s="17" t="n">
        <v>39500027</v>
      </c>
      <c r="D1527" s="17" t="str">
        <f aca="false">LEFT(C1527,3)</f>
        <v>395</v>
      </c>
      <c r="E1527" s="16" t="s">
        <v>438</v>
      </c>
      <c r="F1527" s="18" t="s">
        <v>294</v>
      </c>
      <c r="G1527" s="17" t="s">
        <v>10</v>
      </c>
      <c r="H1527" s="17" t="s">
        <v>22</v>
      </c>
      <c r="I1527" s="19" t="n">
        <v>42736</v>
      </c>
      <c r="J1527" s="16"/>
      <c r="K1527" s="17" t="n">
        <v>8</v>
      </c>
      <c r="L1527" s="17"/>
      <c r="M1527" s="20" t="n">
        <f aca="false">IF(C1527&lt;&gt;C1526,K1527,IF(K1527="",M1526-L1527,M1526+K1527))</f>
        <v>8</v>
      </c>
      <c r="N1527" s="21" t="n">
        <v>1.82196</v>
      </c>
      <c r="O1527" s="22" t="n">
        <f aca="false">K1527*N1527</f>
        <v>14.57568</v>
      </c>
      <c r="P1527" s="22" t="n">
        <f aca="false">L1527*N1527</f>
        <v>0</v>
      </c>
      <c r="Q1527" s="23" t="n">
        <f aca="false">IF(C1527&lt;&gt;C1526,O1527,IF(O1527=0,Q1526-P1527,Q1526+O1527))</f>
        <v>14.57568</v>
      </c>
      <c r="R1527" s="24" t="n">
        <f aca="false">IF(C1527&lt;&gt;C1528,M1527,0)</f>
        <v>0</v>
      </c>
      <c r="S1527" s="25" t="n">
        <f aca="false">IF(C1527&lt;&gt;C1528,Q1527,0)</f>
        <v>0</v>
      </c>
      <c r="T1527" s="26" t="s">
        <v>23</v>
      </c>
      <c r="U1527" s="27"/>
      <c r="V1527" s="28"/>
    </row>
    <row r="1528" customFormat="false" ht="15" hidden="false" customHeight="true" outlineLevel="0" collapsed="false">
      <c r="A1528" s="16" t="n">
        <v>1528</v>
      </c>
      <c r="B1528" s="17" t="s">
        <v>19</v>
      </c>
      <c r="C1528" s="17" t="n">
        <v>39500027</v>
      </c>
      <c r="D1528" s="17" t="str">
        <f aca="false">LEFT(C1528,3)</f>
        <v>395</v>
      </c>
      <c r="E1528" s="16" t="s">
        <v>438</v>
      </c>
      <c r="F1528" s="18" t="s">
        <v>294</v>
      </c>
      <c r="G1528" s="17" t="s">
        <v>11</v>
      </c>
      <c r="H1528" s="17" t="n">
        <v>12540</v>
      </c>
      <c r="I1528" s="19" t="n">
        <v>42739</v>
      </c>
      <c r="J1528" s="16"/>
      <c r="K1528" s="17"/>
      <c r="L1528" s="17" t="n">
        <v>1</v>
      </c>
      <c r="M1528" s="20" t="n">
        <f aca="false">IF(C1528&lt;&gt;C1527,K1528,IF(K1528="",M1527-L1528,M1527+K1528))</f>
        <v>7</v>
      </c>
      <c r="N1528" s="21" t="n">
        <v>1.82196</v>
      </c>
      <c r="O1528" s="22" t="n">
        <f aca="false">K1528*N1528</f>
        <v>0</v>
      </c>
      <c r="P1528" s="22" t="n">
        <f aca="false">L1528*N1528</f>
        <v>1.82196</v>
      </c>
      <c r="Q1528" s="23" t="n">
        <f aca="false">IF(C1528&lt;&gt;C1527,O1528,IF(O1528=0,Q1527-P1528,Q1527+O1528))</f>
        <v>12.75372</v>
      </c>
      <c r="R1528" s="24" t="n">
        <f aca="false">IF(C1528&lt;&gt;C1529,M1528,0)</f>
        <v>0</v>
      </c>
      <c r="S1528" s="25" t="n">
        <f aca="false">IF(C1528&lt;&gt;C1529,Q1528,0)</f>
        <v>0</v>
      </c>
      <c r="T1528" s="16" t="s">
        <v>24</v>
      </c>
      <c r="U1528" s="27"/>
      <c r="V1528" s="28"/>
    </row>
    <row r="1529" customFormat="false" ht="15" hidden="false" customHeight="true" outlineLevel="0" collapsed="false">
      <c r="A1529" s="16" t="n">
        <v>1529</v>
      </c>
      <c r="B1529" s="17" t="s">
        <v>19</v>
      </c>
      <c r="C1529" s="17" t="n">
        <v>39500027</v>
      </c>
      <c r="D1529" s="17" t="str">
        <f aca="false">LEFT(C1529,3)</f>
        <v>395</v>
      </c>
      <c r="E1529" s="16" t="s">
        <v>438</v>
      </c>
      <c r="F1529" s="18" t="s">
        <v>294</v>
      </c>
      <c r="G1529" s="17" t="s">
        <v>11</v>
      </c>
      <c r="H1529" s="17" t="n">
        <v>12673</v>
      </c>
      <c r="I1529" s="19" t="n">
        <v>42768</v>
      </c>
      <c r="J1529" s="16"/>
      <c r="K1529" s="17"/>
      <c r="L1529" s="17" t="n">
        <v>1</v>
      </c>
      <c r="M1529" s="20" t="n">
        <f aca="false">IF(C1529&lt;&gt;C1528,K1529,IF(K1529="",M1528-L1529,M1528+K1529))</f>
        <v>6</v>
      </c>
      <c r="N1529" s="21" t="n">
        <v>1.82196</v>
      </c>
      <c r="O1529" s="22" t="n">
        <f aca="false">K1529*N1529</f>
        <v>0</v>
      </c>
      <c r="P1529" s="22" t="n">
        <f aca="false">L1529*N1529</f>
        <v>1.82196</v>
      </c>
      <c r="Q1529" s="23" t="n">
        <f aca="false">IF(C1529&lt;&gt;C1528,O1529,IF(O1529=0,Q1528-P1529,Q1528+O1529))</f>
        <v>10.93176</v>
      </c>
      <c r="R1529" s="24" t="n">
        <f aca="false">IF(C1529&lt;&gt;C1530,M1529,0)</f>
        <v>0</v>
      </c>
      <c r="S1529" s="25" t="n">
        <f aca="false">IF(C1529&lt;&gt;C1530,Q1529,0)</f>
        <v>0</v>
      </c>
      <c r="T1529" s="0" t="s">
        <v>25</v>
      </c>
      <c r="U1529" s="27"/>
      <c r="V1529" s="28"/>
    </row>
    <row r="1530" customFormat="false" ht="15" hidden="false" customHeight="true" outlineLevel="0" collapsed="false">
      <c r="A1530" s="16" t="n">
        <v>1530</v>
      </c>
      <c r="B1530" s="17" t="s">
        <v>19</v>
      </c>
      <c r="C1530" s="34" t="n">
        <v>39500027</v>
      </c>
      <c r="D1530" s="17" t="str">
        <f aca="false">LEFT(C1530,3)</f>
        <v>395</v>
      </c>
      <c r="E1530" s="16" t="s">
        <v>438</v>
      </c>
      <c r="F1530" s="18" t="s">
        <v>294</v>
      </c>
      <c r="G1530" s="34" t="s">
        <v>11</v>
      </c>
      <c r="H1530" s="34" t="n">
        <v>12712</v>
      </c>
      <c r="I1530" s="29" t="n">
        <v>42774</v>
      </c>
      <c r="J1530" s="35"/>
      <c r="K1530" s="35"/>
      <c r="L1530" s="36" t="n">
        <v>1</v>
      </c>
      <c r="M1530" s="20" t="n">
        <f aca="false">IF(C1530&lt;&gt;C1529,K1530,IF(K1530="",M1529-L1530,M1529+K1530))</f>
        <v>5</v>
      </c>
      <c r="N1530" s="21" t="n">
        <v>1.82196</v>
      </c>
      <c r="O1530" s="22" t="n">
        <f aca="false">K1530*N1530</f>
        <v>0</v>
      </c>
      <c r="P1530" s="22" t="n">
        <f aca="false">L1530*N1530</f>
        <v>1.82196</v>
      </c>
      <c r="Q1530" s="23" t="n">
        <f aca="false">IF(C1530&lt;&gt;C1529,O1530,IF(O1530=0,Q1529-P1530,Q1529+O1530))</f>
        <v>9.1098</v>
      </c>
      <c r="R1530" s="24" t="n">
        <f aca="false">IF(C1530&lt;&gt;C1531,M1530,0)</f>
        <v>0</v>
      </c>
      <c r="S1530" s="25" t="n">
        <f aca="false">IF(C1530&lt;&gt;C1531,Q1530,0)</f>
        <v>0</v>
      </c>
      <c r="T1530" s="0" t="s">
        <v>25</v>
      </c>
      <c r="U1530" s="27"/>
      <c r="V1530" s="28"/>
    </row>
    <row r="1531" customFormat="false" ht="15" hidden="false" customHeight="true" outlineLevel="0" collapsed="false">
      <c r="A1531" s="16" t="n">
        <v>1531</v>
      </c>
      <c r="B1531" s="17" t="s">
        <v>19</v>
      </c>
      <c r="C1531" s="34" t="n">
        <v>39500027</v>
      </c>
      <c r="D1531" s="17" t="str">
        <f aca="false">LEFT(C1531,3)</f>
        <v>395</v>
      </c>
      <c r="E1531" s="16" t="s">
        <v>438</v>
      </c>
      <c r="F1531" s="18" t="s">
        <v>294</v>
      </c>
      <c r="G1531" s="34" t="s">
        <v>11</v>
      </c>
      <c r="H1531" s="34" t="n">
        <v>12724</v>
      </c>
      <c r="I1531" s="29" t="n">
        <v>42776</v>
      </c>
      <c r="J1531" s="35"/>
      <c r="K1531" s="35"/>
      <c r="L1531" s="36" t="n">
        <v>2</v>
      </c>
      <c r="M1531" s="20" t="n">
        <f aca="false">IF(C1531&lt;&gt;C1530,K1531,IF(K1531="",M1530-L1531,M1530+K1531))</f>
        <v>3</v>
      </c>
      <c r="N1531" s="21" t="n">
        <v>1.82196</v>
      </c>
      <c r="O1531" s="22" t="n">
        <f aca="false">K1531*N1531</f>
        <v>0</v>
      </c>
      <c r="P1531" s="22" t="n">
        <f aca="false">L1531*N1531</f>
        <v>3.64392</v>
      </c>
      <c r="Q1531" s="23" t="n">
        <f aca="false">IF(C1531&lt;&gt;C1530,O1531,IF(O1531=0,Q1530-P1531,Q1530+O1531))</f>
        <v>5.46588</v>
      </c>
      <c r="R1531" s="24" t="n">
        <f aca="false">IF(C1531&lt;&gt;C1532,M1531,0)</f>
        <v>0</v>
      </c>
      <c r="S1531" s="25" t="n">
        <f aca="false">IF(C1531&lt;&gt;C1532,Q1531,0)</f>
        <v>0</v>
      </c>
      <c r="T1531" s="0" t="s">
        <v>25</v>
      </c>
      <c r="U1531" s="27"/>
      <c r="V1531" s="28"/>
    </row>
    <row r="1532" customFormat="false" ht="15" hidden="false" customHeight="true" outlineLevel="0" collapsed="false">
      <c r="A1532" s="16" t="n">
        <v>1532</v>
      </c>
      <c r="B1532" s="17" t="s">
        <v>19</v>
      </c>
      <c r="C1532" s="17" t="n">
        <v>39500027</v>
      </c>
      <c r="D1532" s="17" t="str">
        <f aca="false">LEFT(C1532,3)</f>
        <v>395</v>
      </c>
      <c r="E1532" s="16" t="s">
        <v>438</v>
      </c>
      <c r="F1532" s="18" t="s">
        <v>294</v>
      </c>
      <c r="G1532" s="17" t="s">
        <v>11</v>
      </c>
      <c r="H1532" s="17" t="n">
        <v>12726</v>
      </c>
      <c r="I1532" s="29" t="n">
        <v>42776</v>
      </c>
      <c r="J1532" s="16"/>
      <c r="K1532" s="17"/>
      <c r="L1532" s="17" t="n">
        <v>2</v>
      </c>
      <c r="M1532" s="20" t="n">
        <f aca="false">IF(C1532&lt;&gt;C1531,K1532,IF(K1532="",M1531-L1532,M1531+K1532))</f>
        <v>1</v>
      </c>
      <c r="N1532" s="21" t="n">
        <v>1.82196</v>
      </c>
      <c r="O1532" s="22" t="n">
        <f aca="false">K1532*N1532</f>
        <v>0</v>
      </c>
      <c r="P1532" s="22" t="n">
        <f aca="false">L1532*N1532</f>
        <v>3.64392</v>
      </c>
      <c r="Q1532" s="23" t="n">
        <f aca="false">IF(C1532&lt;&gt;C1531,O1532,IF(O1532=0,Q1531-P1532,Q1531+O1532))</f>
        <v>1.82196</v>
      </c>
      <c r="R1532" s="24" t="n">
        <f aca="false">IF(C1532&lt;&gt;C1533,M1532,0)</f>
        <v>0</v>
      </c>
      <c r="S1532" s="25" t="n">
        <f aca="false">IF(C1532&lt;&gt;C1533,Q1532,0)</f>
        <v>0</v>
      </c>
      <c r="T1532" s="0" t="s">
        <v>25</v>
      </c>
      <c r="U1532" s="27"/>
      <c r="V1532" s="28"/>
    </row>
    <row r="1533" customFormat="false" ht="15" hidden="false" customHeight="true" outlineLevel="0" collapsed="false">
      <c r="A1533" s="16" t="n">
        <v>1533</v>
      </c>
      <c r="B1533" s="17" t="s">
        <v>19</v>
      </c>
      <c r="C1533" s="17" t="n">
        <v>39500027</v>
      </c>
      <c r="D1533" s="17" t="str">
        <f aca="false">LEFT(C1533,3)</f>
        <v>395</v>
      </c>
      <c r="E1533" s="16" t="s">
        <v>438</v>
      </c>
      <c r="F1533" s="18" t="s">
        <v>294</v>
      </c>
      <c r="G1533" s="17" t="s">
        <v>11</v>
      </c>
      <c r="H1533" s="17" t="n">
        <v>12748</v>
      </c>
      <c r="I1533" s="19" t="n">
        <v>42781</v>
      </c>
      <c r="J1533" s="16"/>
      <c r="K1533" s="17"/>
      <c r="L1533" s="17" t="n">
        <v>1</v>
      </c>
      <c r="M1533" s="20" t="n">
        <f aca="false">IF(C1533&lt;&gt;C1532,K1533,IF(K1533="",M1532-L1533,M1532+K1533))</f>
        <v>0</v>
      </c>
      <c r="N1533" s="21" t="n">
        <v>1.82196</v>
      </c>
      <c r="O1533" s="22" t="n">
        <f aca="false">K1533*N1533</f>
        <v>0</v>
      </c>
      <c r="P1533" s="22" t="n">
        <f aca="false">L1533*N1533</f>
        <v>1.82196</v>
      </c>
      <c r="Q1533" s="23" t="n">
        <f aca="false">IF(C1533&lt;&gt;C1532,O1533,IF(O1533=0,Q1532-P1533,Q1532+O1533))</f>
        <v>0</v>
      </c>
      <c r="R1533" s="24" t="n">
        <f aca="false">IF(C1533&lt;&gt;C1534,M1533,0)</f>
        <v>0</v>
      </c>
      <c r="S1533" s="25" t="n">
        <f aca="false">IF(C1533&lt;&gt;C1534,Q1533,0)</f>
        <v>0</v>
      </c>
      <c r="T1533" s="0" t="s">
        <v>25</v>
      </c>
      <c r="U1533" s="27"/>
      <c r="V1533" s="28"/>
    </row>
    <row r="1534" customFormat="false" ht="15" hidden="false" customHeight="true" outlineLevel="0" collapsed="false">
      <c r="A1534" s="16" t="n">
        <v>1534</v>
      </c>
      <c r="B1534" s="17" t="s">
        <v>19</v>
      </c>
      <c r="C1534" s="17" t="n">
        <v>39500027</v>
      </c>
      <c r="D1534" s="17" t="n">
        <v>395</v>
      </c>
      <c r="E1534" s="16" t="s">
        <v>438</v>
      </c>
      <c r="F1534" s="18" t="s">
        <v>294</v>
      </c>
      <c r="G1534" s="17" t="s">
        <v>10</v>
      </c>
      <c r="H1534" s="17" t="n">
        <v>2337</v>
      </c>
      <c r="I1534" s="19" t="n">
        <v>42835</v>
      </c>
      <c r="J1534" s="16" t="s">
        <v>419</v>
      </c>
      <c r="K1534" s="17" t="n">
        <v>72</v>
      </c>
      <c r="L1534" s="17"/>
      <c r="M1534" s="20" t="n">
        <f aca="false">IF(C1534&lt;&gt;C1533,K1534,IF(K1534="",M1533-L1534,M1533+K1534))</f>
        <v>72</v>
      </c>
      <c r="N1534" s="21" t="n">
        <v>2.1</v>
      </c>
      <c r="O1534" s="22" t="n">
        <f aca="false">K1534*N1534</f>
        <v>151.2</v>
      </c>
      <c r="P1534" s="22" t="n">
        <f aca="false">L1534*N1534</f>
        <v>0</v>
      </c>
      <c r="Q1534" s="23" t="n">
        <f aca="false">IF(C1534&lt;&gt;C1533,O1534,IF(O1534=0,Q1533-P1534,Q1533+O1534))</f>
        <v>151.2</v>
      </c>
      <c r="R1534" s="24" t="n">
        <f aca="false">IF(C1534&lt;&gt;C1535,M1534,0)</f>
        <v>0</v>
      </c>
      <c r="S1534" s="25" t="n">
        <f aca="false">IF(C1534&lt;&gt;C1535,Q1534,0)</f>
        <v>0</v>
      </c>
      <c r="T1534" s="0" t="s">
        <v>31</v>
      </c>
      <c r="U1534" s="27"/>
      <c r="V1534" s="28"/>
    </row>
    <row r="1535" customFormat="false" ht="15" hidden="false" customHeight="true" outlineLevel="0" collapsed="false">
      <c r="A1535" s="16" t="n">
        <v>1535</v>
      </c>
      <c r="B1535" s="17" t="s">
        <v>19</v>
      </c>
      <c r="C1535" s="1" t="n">
        <v>39500027</v>
      </c>
      <c r="D1535" s="1" t="n">
        <v>395</v>
      </c>
      <c r="E1535" s="16" t="s">
        <v>438</v>
      </c>
      <c r="F1535" s="18" t="s">
        <v>294</v>
      </c>
      <c r="G1535" s="1" t="s">
        <v>11</v>
      </c>
      <c r="H1535" s="1" t="n">
        <v>13030</v>
      </c>
      <c r="I1535" s="3" t="n">
        <v>42849</v>
      </c>
      <c r="L1535" s="1" t="n">
        <v>1</v>
      </c>
      <c r="M1535" s="20" t="n">
        <f aca="false">IF(C1535&lt;&gt;C1534,K1535,IF(K1535="",M1534-L1535,M1534+K1535))</f>
        <v>71</v>
      </c>
      <c r="N1535" s="21" t="n">
        <v>2.1</v>
      </c>
      <c r="O1535" s="22" t="n">
        <f aca="false">K1535*N1535</f>
        <v>0</v>
      </c>
      <c r="P1535" s="22" t="n">
        <f aca="false">L1535*N1535</f>
        <v>2.1</v>
      </c>
      <c r="Q1535" s="23" t="n">
        <f aca="false">IF(C1535&lt;&gt;C1534,O1535,IF(O1535=0,Q1534-P1535,Q1534+O1535))</f>
        <v>149.1</v>
      </c>
      <c r="R1535" s="24" t="n">
        <f aca="false">IF(C1535&lt;&gt;C1536,M1535,0)</f>
        <v>0</v>
      </c>
      <c r="S1535" s="25" t="n">
        <f aca="false">IF(C1535&lt;&gt;C1536,Q1535,0)</f>
        <v>0</v>
      </c>
      <c r="T1535" s="0" t="s">
        <v>31</v>
      </c>
      <c r="U1535" s="27"/>
      <c r="V1535" s="28"/>
    </row>
    <row r="1536" customFormat="false" ht="15" hidden="false" customHeight="true" outlineLevel="0" collapsed="false">
      <c r="A1536" s="16" t="n">
        <v>1536</v>
      </c>
      <c r="B1536" s="17" t="s">
        <v>19</v>
      </c>
      <c r="C1536" s="1" t="n">
        <v>39500027</v>
      </c>
      <c r="D1536" s="1" t="n">
        <v>395</v>
      </c>
      <c r="E1536" s="16" t="s">
        <v>438</v>
      </c>
      <c r="F1536" s="18" t="s">
        <v>294</v>
      </c>
      <c r="G1536" s="1" t="s">
        <v>11</v>
      </c>
      <c r="H1536" s="1" t="n">
        <v>13033</v>
      </c>
      <c r="I1536" s="3" t="n">
        <v>42849</v>
      </c>
      <c r="L1536" s="1" t="n">
        <v>2</v>
      </c>
      <c r="M1536" s="20" t="n">
        <f aca="false">IF(C1536&lt;&gt;C1535,K1536,IF(K1536="",M1535-L1536,M1535+K1536))</f>
        <v>69</v>
      </c>
      <c r="N1536" s="21" t="n">
        <v>2.1</v>
      </c>
      <c r="O1536" s="22" t="n">
        <f aca="false">K1536*N1536</f>
        <v>0</v>
      </c>
      <c r="P1536" s="22" t="n">
        <f aca="false">L1536*N1536</f>
        <v>4.2</v>
      </c>
      <c r="Q1536" s="23" t="n">
        <f aca="false">IF(C1536&lt;&gt;C1535,O1536,IF(O1536=0,Q1535-P1536,Q1535+O1536))</f>
        <v>144.9</v>
      </c>
      <c r="R1536" s="24" t="n">
        <f aca="false">IF(C1536&lt;&gt;C1537,M1536,0)</f>
        <v>0</v>
      </c>
      <c r="S1536" s="25" t="n">
        <f aca="false">IF(C1536&lt;&gt;C1537,Q1536,0)</f>
        <v>0</v>
      </c>
      <c r="T1536" s="0" t="s">
        <v>31</v>
      </c>
      <c r="U1536" s="27"/>
      <c r="V1536" s="28"/>
    </row>
    <row r="1537" customFormat="false" ht="15" hidden="false" customHeight="true" outlineLevel="0" collapsed="false">
      <c r="A1537" s="16" t="n">
        <v>1537</v>
      </c>
      <c r="B1537" s="17" t="s">
        <v>19</v>
      </c>
      <c r="C1537" s="30" t="n">
        <v>39500027</v>
      </c>
      <c r="D1537" s="30" t="n">
        <v>395</v>
      </c>
      <c r="E1537" s="16" t="s">
        <v>438</v>
      </c>
      <c r="F1537" s="18" t="s">
        <v>294</v>
      </c>
      <c r="G1537" s="30" t="s">
        <v>11</v>
      </c>
      <c r="H1537" s="30" t="n">
        <v>13064</v>
      </c>
      <c r="I1537" s="32" t="n">
        <v>42852</v>
      </c>
      <c r="J1537" s="33"/>
      <c r="K1537" s="30"/>
      <c r="L1537" s="30" t="n">
        <v>1</v>
      </c>
      <c r="M1537" s="20" t="n">
        <f aca="false">IF(C1537&lt;&gt;C1536,K1537,IF(K1537="",M1536-L1537,M1536+K1537))</f>
        <v>68</v>
      </c>
      <c r="N1537" s="21" t="n">
        <v>2.1</v>
      </c>
      <c r="O1537" s="22" t="n">
        <f aca="false">K1537*N1537</f>
        <v>0</v>
      </c>
      <c r="P1537" s="22" t="n">
        <f aca="false">L1537*N1537</f>
        <v>2.1</v>
      </c>
      <c r="Q1537" s="23" t="n">
        <f aca="false">IF(C1537&lt;&gt;C1536,O1537,IF(O1537=0,Q1536-P1537,Q1536+O1537))</f>
        <v>142.8</v>
      </c>
      <c r="R1537" s="24" t="n">
        <f aca="false">IF(C1537&lt;&gt;C1538,M1537,0)</f>
        <v>0</v>
      </c>
      <c r="S1537" s="25" t="n">
        <f aca="false">IF(C1537&lt;&gt;C1538,Q1537,0)</f>
        <v>0</v>
      </c>
      <c r="T1537" s="0" t="s">
        <v>27</v>
      </c>
      <c r="U1537" s="27"/>
      <c r="V1537" s="28"/>
    </row>
    <row r="1538" customFormat="false" ht="15" hidden="false" customHeight="true" outlineLevel="0" collapsed="false">
      <c r="A1538" s="16" t="n">
        <v>1538</v>
      </c>
      <c r="B1538" s="17" t="s">
        <v>19</v>
      </c>
      <c r="C1538" s="30" t="n">
        <v>39500027</v>
      </c>
      <c r="D1538" s="30" t="n">
        <v>395</v>
      </c>
      <c r="E1538" s="16" t="s">
        <v>438</v>
      </c>
      <c r="F1538" s="18" t="s">
        <v>294</v>
      </c>
      <c r="G1538" s="30" t="s">
        <v>11</v>
      </c>
      <c r="H1538" s="30" t="n">
        <v>13131</v>
      </c>
      <c r="I1538" s="32" t="n">
        <v>42866</v>
      </c>
      <c r="J1538" s="33"/>
      <c r="K1538" s="30"/>
      <c r="L1538" s="30" t="n">
        <v>1</v>
      </c>
      <c r="M1538" s="20" t="n">
        <f aca="false">IF(C1538&lt;&gt;C1537,K1538,IF(K1538="",M1537-L1538,M1537+K1538))</f>
        <v>67</v>
      </c>
      <c r="N1538" s="21" t="n">
        <v>2.1</v>
      </c>
      <c r="O1538" s="22" t="n">
        <f aca="false">K1538*N1538</f>
        <v>0</v>
      </c>
      <c r="P1538" s="22" t="n">
        <f aca="false">L1538*N1538</f>
        <v>2.1</v>
      </c>
      <c r="Q1538" s="23" t="n">
        <f aca="false">IF(C1538&lt;&gt;C1537,O1538,IF(O1538=0,Q1537-P1538,Q1537+O1538))</f>
        <v>140.7</v>
      </c>
      <c r="R1538" s="24" t="n">
        <f aca="false">IF(C1538&lt;&gt;C1539,M1538,0)</f>
        <v>0</v>
      </c>
      <c r="S1538" s="25" t="n">
        <f aca="false">IF(C1538&lt;&gt;C1539,Q1538,0)</f>
        <v>0</v>
      </c>
      <c r="T1538" s="0" t="s">
        <v>27</v>
      </c>
      <c r="U1538" s="27"/>
      <c r="V1538" s="28"/>
    </row>
    <row r="1539" customFormat="false" ht="15" hidden="false" customHeight="true" outlineLevel="0" collapsed="false">
      <c r="A1539" s="16" t="n">
        <v>1539</v>
      </c>
      <c r="B1539" s="17" t="s">
        <v>19</v>
      </c>
      <c r="C1539" s="30" t="n">
        <v>39500027</v>
      </c>
      <c r="D1539" s="30" t="n">
        <v>395</v>
      </c>
      <c r="E1539" s="16" t="s">
        <v>438</v>
      </c>
      <c r="F1539" s="18" t="s">
        <v>294</v>
      </c>
      <c r="G1539" s="30" t="s">
        <v>11</v>
      </c>
      <c r="H1539" s="30" t="n">
        <v>13179</v>
      </c>
      <c r="I1539" s="32" t="n">
        <v>42869</v>
      </c>
      <c r="J1539" s="33"/>
      <c r="K1539" s="30"/>
      <c r="L1539" s="30" t="n">
        <v>1</v>
      </c>
      <c r="M1539" s="20" t="n">
        <f aca="false">IF(C1539&lt;&gt;C1538,K1539,IF(K1539="",M1538-L1539,M1538+K1539))</f>
        <v>66</v>
      </c>
      <c r="N1539" s="21" t="n">
        <v>2.1</v>
      </c>
      <c r="O1539" s="22" t="n">
        <f aca="false">K1539*N1539</f>
        <v>0</v>
      </c>
      <c r="P1539" s="22" t="n">
        <f aca="false">L1539*N1539</f>
        <v>2.1</v>
      </c>
      <c r="Q1539" s="23" t="n">
        <f aca="false">IF(C1539&lt;&gt;C1538,O1539,IF(O1539=0,Q1538-P1539,Q1538+O1539))</f>
        <v>138.6</v>
      </c>
      <c r="R1539" s="24" t="n">
        <f aca="false">IF(C1539&lt;&gt;C1540,M1539,0)</f>
        <v>0</v>
      </c>
      <c r="S1539" s="25" t="n">
        <f aca="false">IF(C1539&lt;&gt;C1540,Q1539,0)</f>
        <v>0</v>
      </c>
      <c r="T1539" s="0" t="s">
        <v>27</v>
      </c>
      <c r="U1539" s="27"/>
      <c r="V1539" s="28"/>
    </row>
    <row r="1540" customFormat="false" ht="15" hidden="false" customHeight="true" outlineLevel="0" collapsed="false">
      <c r="A1540" s="16" t="n">
        <v>1540</v>
      </c>
      <c r="B1540" s="17" t="s">
        <v>19</v>
      </c>
      <c r="C1540" s="1" t="n">
        <v>39500027</v>
      </c>
      <c r="D1540" s="1" t="n">
        <v>395</v>
      </c>
      <c r="E1540" s="16" t="s">
        <v>438</v>
      </c>
      <c r="F1540" s="18" t="s">
        <v>294</v>
      </c>
      <c r="G1540" s="1" t="s">
        <v>11</v>
      </c>
      <c r="H1540" s="1" t="n">
        <v>13240</v>
      </c>
      <c r="I1540" s="3" t="n">
        <v>42888</v>
      </c>
      <c r="L1540" s="1" t="n">
        <v>1</v>
      </c>
      <c r="M1540" s="20" t="n">
        <f aca="false">IF(C1540&lt;&gt;C1539,K1540,IF(K1540="",M1539-L1540,M1539+K1540))</f>
        <v>65</v>
      </c>
      <c r="N1540" s="21" t="n">
        <v>2.1</v>
      </c>
      <c r="O1540" s="22" t="n">
        <f aca="false">K1540*N1540</f>
        <v>0</v>
      </c>
      <c r="P1540" s="22" t="n">
        <f aca="false">L1540*N1540</f>
        <v>2.1</v>
      </c>
      <c r="Q1540" s="23" t="n">
        <f aca="false">IF(C1540&lt;&gt;C1539,O1540,IF(O1540=0,Q1539-P1540,Q1539+O1540))</f>
        <v>136.5</v>
      </c>
      <c r="R1540" s="24" t="n">
        <f aca="false">IF(C1540&lt;&gt;C1541,M1540,0)</f>
        <v>0</v>
      </c>
      <c r="S1540" s="25" t="n">
        <f aca="false">IF(C1540&lt;&gt;C1541,Q1540,0)</f>
        <v>0</v>
      </c>
      <c r="T1540" s="0" t="s">
        <v>28</v>
      </c>
      <c r="U1540" s="27"/>
      <c r="V1540" s="28"/>
    </row>
    <row r="1541" customFormat="false" ht="15" hidden="false" customHeight="true" outlineLevel="0" collapsed="false">
      <c r="A1541" s="16" t="n">
        <v>1541</v>
      </c>
      <c r="B1541" s="17" t="s">
        <v>19</v>
      </c>
      <c r="C1541" s="1" t="n">
        <v>39500027</v>
      </c>
      <c r="D1541" s="1" t="n">
        <v>395</v>
      </c>
      <c r="E1541" s="16" t="s">
        <v>438</v>
      </c>
      <c r="F1541" s="18" t="s">
        <v>294</v>
      </c>
      <c r="G1541" s="1" t="s">
        <v>11</v>
      </c>
      <c r="H1541" s="1" t="n">
        <v>13276</v>
      </c>
      <c r="I1541" s="3" t="n">
        <v>42894</v>
      </c>
      <c r="L1541" s="1" t="n">
        <v>2</v>
      </c>
      <c r="M1541" s="20" t="n">
        <f aca="false">IF(C1541&lt;&gt;C1540,K1541,IF(K1541="",M1540-L1541,M1540+K1541))</f>
        <v>63</v>
      </c>
      <c r="N1541" s="21" t="n">
        <v>2.1</v>
      </c>
      <c r="O1541" s="22" t="n">
        <f aca="false">K1541*N1541</f>
        <v>0</v>
      </c>
      <c r="P1541" s="22" t="n">
        <f aca="false">L1541*N1541</f>
        <v>4.2</v>
      </c>
      <c r="Q1541" s="23" t="n">
        <f aca="false">IF(C1541&lt;&gt;C1540,O1541,IF(O1541=0,Q1540-P1541,Q1540+O1541))</f>
        <v>132.3</v>
      </c>
      <c r="R1541" s="24" t="n">
        <f aca="false">IF(C1541&lt;&gt;C1542,M1541,0)</f>
        <v>0</v>
      </c>
      <c r="S1541" s="25" t="n">
        <f aca="false">IF(C1541&lt;&gt;C1542,Q1541,0)</f>
        <v>0</v>
      </c>
      <c r="T1541" s="0" t="s">
        <v>28</v>
      </c>
      <c r="U1541" s="0"/>
      <c r="V1541" s="28"/>
    </row>
    <row r="1542" customFormat="false" ht="15" hidden="false" customHeight="true" outlineLevel="0" collapsed="false">
      <c r="A1542" s="16" t="n">
        <v>1542</v>
      </c>
      <c r="B1542" s="17" t="s">
        <v>19</v>
      </c>
      <c r="C1542" s="1" t="n">
        <v>39500027</v>
      </c>
      <c r="D1542" s="1" t="str">
        <f aca="false">LEFT(C1542,3)</f>
        <v>395</v>
      </c>
      <c r="E1542" s="16" t="s">
        <v>438</v>
      </c>
      <c r="F1542" s="18" t="s">
        <v>294</v>
      </c>
      <c r="G1542" s="1" t="s">
        <v>11</v>
      </c>
      <c r="H1542" s="1" t="n">
        <v>13345</v>
      </c>
      <c r="I1542" s="3" t="n">
        <v>42905</v>
      </c>
      <c r="L1542" s="1" t="n">
        <v>1</v>
      </c>
      <c r="M1542" s="20" t="n">
        <f aca="false">IF(C1542&lt;&gt;C1541,K1542,IF(K1542="",M1541-L1542,M1541+K1542))</f>
        <v>62</v>
      </c>
      <c r="N1542" s="21" t="n">
        <v>2.1</v>
      </c>
      <c r="O1542" s="22" t="n">
        <f aca="false">K1542*N1542</f>
        <v>0</v>
      </c>
      <c r="P1542" s="22" t="n">
        <f aca="false">L1542*N1542</f>
        <v>2.1</v>
      </c>
      <c r="Q1542" s="23" t="n">
        <f aca="false">IF(C1542&lt;&gt;C1541,O1542,IF(O1542=0,Q1541-P1542,Q1541+O1542))</f>
        <v>130.2</v>
      </c>
      <c r="R1542" s="24" t="n">
        <f aca="false">IF(C1542&lt;&gt;C1543,M1542,0)</f>
        <v>0</v>
      </c>
      <c r="S1542" s="25" t="n">
        <f aca="false">IF(C1542&lt;&gt;C1543,Q1542,0)</f>
        <v>0</v>
      </c>
      <c r="T1542" s="0" t="s">
        <v>28</v>
      </c>
      <c r="U1542" s="0"/>
      <c r="V1542" s="28"/>
    </row>
    <row r="1543" customFormat="false" ht="15" hidden="false" customHeight="true" outlineLevel="0" collapsed="false">
      <c r="A1543" s="16" t="n">
        <v>1543</v>
      </c>
      <c r="B1543" s="17" t="s">
        <v>19</v>
      </c>
      <c r="C1543" s="1" t="n">
        <v>39500027</v>
      </c>
      <c r="D1543" s="1" t="str">
        <f aca="false">LEFT(C1543,3)</f>
        <v>395</v>
      </c>
      <c r="E1543" s="16" t="s">
        <v>438</v>
      </c>
      <c r="F1543" s="18" t="s">
        <v>294</v>
      </c>
      <c r="G1543" s="1" t="s">
        <v>11</v>
      </c>
      <c r="H1543" s="1" t="n">
        <v>13604</v>
      </c>
      <c r="I1543" s="3" t="n">
        <v>42906</v>
      </c>
      <c r="L1543" s="1" t="n">
        <v>1</v>
      </c>
      <c r="M1543" s="20" t="n">
        <f aca="false">IF(C1543&lt;&gt;C1542,K1543,IF(K1543="",M1542-L1543,M1542+K1543))</f>
        <v>61</v>
      </c>
      <c r="N1543" s="21" t="n">
        <v>2.1</v>
      </c>
      <c r="O1543" s="22" t="n">
        <f aca="false">K1543*N1543</f>
        <v>0</v>
      </c>
      <c r="P1543" s="22" t="n">
        <f aca="false">L1543*N1543</f>
        <v>2.1</v>
      </c>
      <c r="Q1543" s="23" t="n">
        <f aca="false">IF(C1543&lt;&gt;C1542,O1543,IF(O1543=0,Q1542-P1543,Q1542+O1543))</f>
        <v>128.1</v>
      </c>
      <c r="R1543" s="24" t="n">
        <f aca="false">IF(C1543&lt;&gt;C1544,M1543,0)</f>
        <v>0</v>
      </c>
      <c r="S1543" s="25" t="n">
        <f aca="false">IF(C1543&lt;&gt;C1544,Q1543,0)</f>
        <v>0</v>
      </c>
      <c r="T1543" s="0" t="s">
        <v>28</v>
      </c>
      <c r="U1543" s="0"/>
      <c r="V1543" s="28"/>
    </row>
    <row r="1544" customFormat="false" ht="15" hidden="false" customHeight="true" outlineLevel="0" collapsed="false">
      <c r="A1544" s="16" t="n">
        <v>1544</v>
      </c>
      <c r="B1544" s="17" t="s">
        <v>19</v>
      </c>
      <c r="C1544" s="1" t="n">
        <v>39500027</v>
      </c>
      <c r="D1544" s="1" t="str">
        <f aca="false">LEFT(C1544,3)</f>
        <v>395</v>
      </c>
      <c r="E1544" s="16" t="s">
        <v>438</v>
      </c>
      <c r="F1544" s="18" t="s">
        <v>294</v>
      </c>
      <c r="G1544" s="1" t="s">
        <v>11</v>
      </c>
      <c r="H1544" s="1" t="n">
        <v>13621</v>
      </c>
      <c r="I1544" s="3" t="n">
        <v>42909</v>
      </c>
      <c r="L1544" s="1" t="n">
        <v>1</v>
      </c>
      <c r="M1544" s="20" t="n">
        <f aca="false">IF(C1544&lt;&gt;C1543,K1544,IF(K1544="",M1543-L1544,M1543+K1544))</f>
        <v>60</v>
      </c>
      <c r="N1544" s="21" t="n">
        <v>2.1</v>
      </c>
      <c r="O1544" s="22" t="n">
        <f aca="false">K1544*N1544</f>
        <v>0</v>
      </c>
      <c r="P1544" s="22" t="n">
        <f aca="false">L1544*N1544</f>
        <v>2.1</v>
      </c>
      <c r="Q1544" s="23" t="n">
        <f aca="false">IF(C1544&lt;&gt;C1543,O1544,IF(O1544=0,Q1543-P1544,Q1543+O1544))</f>
        <v>126</v>
      </c>
      <c r="R1544" s="24" t="n">
        <f aca="false">IF(C1544&lt;&gt;C1545,M1544,0)</f>
        <v>0</v>
      </c>
      <c r="S1544" s="25" t="n">
        <f aca="false">IF(C1544&lt;&gt;C1545,Q1544,0)</f>
        <v>0</v>
      </c>
      <c r="T1544" s="0" t="s">
        <v>28</v>
      </c>
      <c r="U1544" s="0"/>
      <c r="V1544" s="28"/>
    </row>
    <row r="1545" customFormat="false" ht="15" hidden="false" customHeight="true" outlineLevel="0" collapsed="false">
      <c r="A1545" s="16" t="n">
        <v>1545</v>
      </c>
      <c r="B1545" s="17" t="s">
        <v>19</v>
      </c>
      <c r="C1545" s="1" t="n">
        <v>39500027</v>
      </c>
      <c r="D1545" s="1" t="n">
        <v>395</v>
      </c>
      <c r="E1545" s="16" t="s">
        <v>438</v>
      </c>
      <c r="F1545" s="18" t="s">
        <v>294</v>
      </c>
      <c r="G1545" s="1" t="s">
        <v>11</v>
      </c>
      <c r="H1545" s="1" t="n">
        <v>13629</v>
      </c>
      <c r="I1545" s="3" t="n">
        <v>42912</v>
      </c>
      <c r="K1545" s="0"/>
      <c r="L1545" s="1" t="n">
        <v>2</v>
      </c>
      <c r="M1545" s="20" t="n">
        <f aca="false">IF(C1545&lt;&gt;C1544,K1545,IF(K1545="",M1544-L1545,M1544+K1545))</f>
        <v>58</v>
      </c>
      <c r="N1545" s="21" t="n">
        <v>2.1</v>
      </c>
      <c r="O1545" s="22" t="n">
        <f aca="false">K1545*N1545</f>
        <v>0</v>
      </c>
      <c r="P1545" s="22" t="n">
        <f aca="false">L1545*N1545</f>
        <v>4.2</v>
      </c>
      <c r="Q1545" s="23" t="n">
        <f aca="false">IF(C1545&lt;&gt;C1544,O1545,IF(O1545=0,Q1544-P1545,Q1544+O1545))</f>
        <v>121.8</v>
      </c>
      <c r="R1545" s="24" t="n">
        <f aca="false">IF(C1545&lt;&gt;C1546,M1545,0)</f>
        <v>58</v>
      </c>
      <c r="S1545" s="25" t="n">
        <f aca="false">IF(C1545&lt;&gt;C1546,Q1545,0)</f>
        <v>121.8</v>
      </c>
      <c r="T1545" s="0" t="s">
        <v>29</v>
      </c>
      <c r="V1545" s="28"/>
    </row>
    <row r="1546" customFormat="false" ht="15" hidden="false" customHeight="true" outlineLevel="0" collapsed="false">
      <c r="A1546" s="16" t="n">
        <v>1546</v>
      </c>
      <c r="B1546" s="17" t="s">
        <v>19</v>
      </c>
      <c r="C1546" s="17" t="n">
        <v>39500028</v>
      </c>
      <c r="D1546" s="17" t="str">
        <f aca="false">LEFT(C1546,3)</f>
        <v>395</v>
      </c>
      <c r="E1546" s="16" t="s">
        <v>439</v>
      </c>
      <c r="F1546" s="18" t="s">
        <v>294</v>
      </c>
      <c r="G1546" s="17" t="s">
        <v>10</v>
      </c>
      <c r="H1546" s="17" t="s">
        <v>22</v>
      </c>
      <c r="I1546" s="19" t="n">
        <v>42736</v>
      </c>
      <c r="J1546" s="16"/>
      <c r="K1546" s="17" t="n">
        <v>62</v>
      </c>
      <c r="L1546" s="17"/>
      <c r="M1546" s="20" t="n">
        <f aca="false">IF(C1546&lt;&gt;C1545,K1546,IF(K1546="",M1545-L1546,M1545+K1546))</f>
        <v>62</v>
      </c>
      <c r="N1546" s="21" t="n">
        <v>4.84436</v>
      </c>
      <c r="O1546" s="22" t="n">
        <f aca="false">K1546*N1546</f>
        <v>300.35032</v>
      </c>
      <c r="P1546" s="22" t="n">
        <f aca="false">L1546*N1546</f>
        <v>0</v>
      </c>
      <c r="Q1546" s="23" t="n">
        <f aca="false">IF(C1546&lt;&gt;C1545,O1546,IF(O1546=0,Q1545-P1546,Q1545+O1546))</f>
        <v>300.35032</v>
      </c>
      <c r="R1546" s="24" t="n">
        <f aca="false">IF(C1546&lt;&gt;C1547,M1546,0)</f>
        <v>0</v>
      </c>
      <c r="S1546" s="25" t="n">
        <f aca="false">IF(C1546&lt;&gt;C1547,Q1546,0)</f>
        <v>0</v>
      </c>
      <c r="T1546" s="26" t="s">
        <v>23</v>
      </c>
      <c r="U1546" s="27"/>
      <c r="V1546" s="28"/>
    </row>
    <row r="1547" customFormat="false" ht="15" hidden="false" customHeight="true" outlineLevel="0" collapsed="false">
      <c r="A1547" s="16" t="n">
        <v>1547</v>
      </c>
      <c r="B1547" s="17" t="s">
        <v>19</v>
      </c>
      <c r="C1547" s="17" t="n">
        <v>39500028</v>
      </c>
      <c r="D1547" s="17" t="str">
        <f aca="false">LEFT(C1547,3)</f>
        <v>395</v>
      </c>
      <c r="E1547" s="16" t="s">
        <v>439</v>
      </c>
      <c r="F1547" s="18" t="s">
        <v>294</v>
      </c>
      <c r="G1547" s="17" t="s">
        <v>10</v>
      </c>
      <c r="H1547" s="17" t="s">
        <v>22</v>
      </c>
      <c r="I1547" s="19" t="n">
        <v>42736</v>
      </c>
      <c r="J1547" s="16"/>
      <c r="K1547" s="17" t="n">
        <v>30</v>
      </c>
      <c r="L1547" s="17"/>
      <c r="M1547" s="20" t="n">
        <f aca="false">IF(C1547&lt;&gt;C1546,K1547,IF(K1547="",M1546-L1547,M1546+K1547))</f>
        <v>92</v>
      </c>
      <c r="N1547" s="21" t="n">
        <v>5.17559</v>
      </c>
      <c r="O1547" s="22" t="n">
        <f aca="false">K1547*N1547</f>
        <v>155.2677</v>
      </c>
      <c r="P1547" s="22" t="n">
        <f aca="false">L1547*N1547</f>
        <v>0</v>
      </c>
      <c r="Q1547" s="23" t="n">
        <f aca="false">IF(C1547&lt;&gt;C1546,O1547,IF(O1547=0,Q1546-P1547,Q1546+O1547))</f>
        <v>455.61802</v>
      </c>
      <c r="R1547" s="24" t="n">
        <f aca="false">IF(C1547&lt;&gt;C1548,M1547,0)</f>
        <v>0</v>
      </c>
      <c r="S1547" s="25" t="n">
        <f aca="false">IF(C1547&lt;&gt;C1548,Q1547,0)</f>
        <v>0</v>
      </c>
      <c r="T1547" s="26" t="s">
        <v>23</v>
      </c>
      <c r="U1547" s="27"/>
      <c r="V1547" s="28"/>
    </row>
    <row r="1548" customFormat="false" ht="15" hidden="false" customHeight="true" outlineLevel="0" collapsed="false">
      <c r="A1548" s="16" t="n">
        <v>1548</v>
      </c>
      <c r="B1548" s="17" t="s">
        <v>19</v>
      </c>
      <c r="C1548" s="17" t="n">
        <v>39500028</v>
      </c>
      <c r="D1548" s="17" t="str">
        <f aca="false">LEFT(C1548,3)</f>
        <v>395</v>
      </c>
      <c r="E1548" s="16" t="s">
        <v>439</v>
      </c>
      <c r="F1548" s="18" t="s">
        <v>294</v>
      </c>
      <c r="G1548" s="17" t="s">
        <v>11</v>
      </c>
      <c r="H1548" s="17" t="n">
        <v>12661</v>
      </c>
      <c r="I1548" s="19" t="n">
        <v>42767</v>
      </c>
      <c r="J1548" s="16"/>
      <c r="K1548" s="17"/>
      <c r="L1548" s="17" t="n">
        <v>1</v>
      </c>
      <c r="M1548" s="20" t="n">
        <f aca="false">IF(C1548&lt;&gt;C1547,K1548,IF(K1548="",M1547-L1548,M1547+K1548))</f>
        <v>91</v>
      </c>
      <c r="N1548" s="21" t="n">
        <v>4.84436</v>
      </c>
      <c r="O1548" s="22" t="n">
        <f aca="false">K1548*N1548</f>
        <v>0</v>
      </c>
      <c r="P1548" s="22" t="n">
        <f aca="false">L1548*N1548</f>
        <v>4.84436</v>
      </c>
      <c r="Q1548" s="23" t="n">
        <f aca="false">IF(C1548&lt;&gt;C1547,O1548,IF(O1548=0,Q1547-P1548,Q1547+O1548))</f>
        <v>450.77366</v>
      </c>
      <c r="R1548" s="24" t="n">
        <f aca="false">IF(C1548&lt;&gt;C1549,M1548,0)</f>
        <v>0</v>
      </c>
      <c r="S1548" s="25" t="n">
        <f aca="false">IF(C1548&lt;&gt;C1549,Q1548,0)</f>
        <v>0</v>
      </c>
      <c r="T1548" s="0" t="s">
        <v>25</v>
      </c>
      <c r="U1548" s="27"/>
      <c r="V1548" s="28"/>
    </row>
    <row r="1549" customFormat="false" ht="15" hidden="false" customHeight="true" outlineLevel="0" collapsed="false">
      <c r="A1549" s="16" t="n">
        <v>1549</v>
      </c>
      <c r="B1549" s="17" t="s">
        <v>19</v>
      </c>
      <c r="C1549" s="17" t="n">
        <v>39500028</v>
      </c>
      <c r="D1549" s="17" t="str">
        <f aca="false">LEFT(C1549,3)</f>
        <v>395</v>
      </c>
      <c r="E1549" s="16" t="s">
        <v>439</v>
      </c>
      <c r="F1549" s="18" t="s">
        <v>294</v>
      </c>
      <c r="G1549" s="17" t="s">
        <v>11</v>
      </c>
      <c r="H1549" s="17" t="n">
        <v>12856</v>
      </c>
      <c r="I1549" s="19" t="n">
        <v>42808</v>
      </c>
      <c r="J1549" s="16"/>
      <c r="K1549" s="17"/>
      <c r="L1549" s="17" t="n">
        <v>1</v>
      </c>
      <c r="M1549" s="20" t="n">
        <f aca="false">IF(C1549&lt;&gt;C1548,K1549,IF(K1549="",M1548-L1549,M1548+K1549))</f>
        <v>90</v>
      </c>
      <c r="N1549" s="21" t="n">
        <v>4.84436</v>
      </c>
      <c r="O1549" s="22" t="n">
        <f aca="false">K1549*N1549</f>
        <v>0</v>
      </c>
      <c r="P1549" s="22" t="n">
        <f aca="false">L1549*N1549</f>
        <v>4.84436</v>
      </c>
      <c r="Q1549" s="23" t="n">
        <f aca="false">IF(C1549&lt;&gt;C1548,O1549,IF(O1549=0,Q1548-P1549,Q1548+O1549))</f>
        <v>445.9293</v>
      </c>
      <c r="R1549" s="24" t="n">
        <f aca="false">IF(C1549&lt;&gt;C1550,M1549,0)</f>
        <v>0</v>
      </c>
      <c r="S1549" s="25" t="n">
        <f aca="false">IF(C1549&lt;&gt;C1550,Q1549,0)</f>
        <v>0</v>
      </c>
      <c r="T1549" s="0" t="s">
        <v>26</v>
      </c>
      <c r="U1549" s="27"/>
      <c r="V1549" s="28"/>
    </row>
    <row r="1550" customFormat="false" ht="15" hidden="false" customHeight="true" outlineLevel="0" collapsed="false">
      <c r="A1550" s="16" t="n">
        <v>1550</v>
      </c>
      <c r="B1550" s="17" t="s">
        <v>19</v>
      </c>
      <c r="C1550" s="17" t="n">
        <v>39500028</v>
      </c>
      <c r="D1550" s="17" t="str">
        <f aca="false">LEFT(C1550,3)</f>
        <v>395</v>
      </c>
      <c r="E1550" s="16" t="s">
        <v>439</v>
      </c>
      <c r="F1550" s="18" t="s">
        <v>294</v>
      </c>
      <c r="G1550" s="17" t="s">
        <v>11</v>
      </c>
      <c r="H1550" s="17" t="n">
        <v>12861</v>
      </c>
      <c r="I1550" s="19" t="n">
        <v>42808</v>
      </c>
      <c r="J1550" s="16"/>
      <c r="K1550" s="17"/>
      <c r="L1550" s="17" t="n">
        <v>1</v>
      </c>
      <c r="M1550" s="20" t="n">
        <f aca="false">IF(C1550&lt;&gt;C1549,K1550,IF(K1550="",M1549-L1550,M1549+K1550))</f>
        <v>89</v>
      </c>
      <c r="N1550" s="21" t="n">
        <v>4.84436</v>
      </c>
      <c r="O1550" s="22" t="n">
        <f aca="false">K1550*N1550</f>
        <v>0</v>
      </c>
      <c r="P1550" s="22" t="n">
        <f aca="false">L1550*N1550</f>
        <v>4.84436</v>
      </c>
      <c r="Q1550" s="23" t="n">
        <f aca="false">IF(C1550&lt;&gt;C1549,O1550,IF(O1550=0,Q1549-P1550,Q1549+O1550))</f>
        <v>441.08494</v>
      </c>
      <c r="R1550" s="24" t="n">
        <f aca="false">IF(C1550&lt;&gt;C1551,M1550,0)</f>
        <v>0</v>
      </c>
      <c r="S1550" s="25" t="n">
        <f aca="false">IF(C1550&lt;&gt;C1551,Q1550,0)</f>
        <v>0</v>
      </c>
      <c r="T1550" s="0" t="s">
        <v>26</v>
      </c>
      <c r="U1550" s="27"/>
      <c r="V1550" s="28"/>
    </row>
    <row r="1551" customFormat="false" ht="15" hidden="false" customHeight="true" outlineLevel="0" collapsed="false">
      <c r="A1551" s="16" t="n">
        <v>1551</v>
      </c>
      <c r="B1551" s="17" t="s">
        <v>19</v>
      </c>
      <c r="C1551" s="17" t="n">
        <v>39500028</v>
      </c>
      <c r="D1551" s="17" t="str">
        <f aca="false">LEFT(C1551,3)</f>
        <v>395</v>
      </c>
      <c r="E1551" s="16" t="s">
        <v>439</v>
      </c>
      <c r="F1551" s="18" t="s">
        <v>294</v>
      </c>
      <c r="G1551" s="17" t="s">
        <v>11</v>
      </c>
      <c r="H1551" s="17" t="n">
        <v>12899</v>
      </c>
      <c r="I1551" s="19" t="n">
        <v>42816</v>
      </c>
      <c r="J1551" s="16"/>
      <c r="K1551" s="17"/>
      <c r="L1551" s="17" t="n">
        <v>1</v>
      </c>
      <c r="M1551" s="20" t="n">
        <f aca="false">IF(C1551&lt;&gt;C1550,K1551,IF(K1551="",M1550-L1551,M1550+K1551))</f>
        <v>88</v>
      </c>
      <c r="N1551" s="21" t="n">
        <v>4.84436</v>
      </c>
      <c r="O1551" s="22" t="n">
        <f aca="false">K1551*N1551</f>
        <v>0</v>
      </c>
      <c r="P1551" s="22" t="n">
        <f aca="false">L1551*N1551</f>
        <v>4.84436</v>
      </c>
      <c r="Q1551" s="23" t="n">
        <f aca="false">IF(C1551&lt;&gt;C1550,O1551,IF(O1551=0,Q1550-P1551,Q1550+O1551))</f>
        <v>436.24058</v>
      </c>
      <c r="R1551" s="24" t="n">
        <f aca="false">IF(C1551&lt;&gt;C1552,M1551,0)</f>
        <v>0</v>
      </c>
      <c r="S1551" s="25" t="n">
        <f aca="false">IF(C1551&lt;&gt;C1552,Q1551,0)</f>
        <v>0</v>
      </c>
      <c r="T1551" s="0" t="s">
        <v>26</v>
      </c>
      <c r="U1551" s="27"/>
      <c r="V1551" s="28"/>
    </row>
    <row r="1552" customFormat="false" ht="15" hidden="false" customHeight="true" outlineLevel="0" collapsed="false">
      <c r="A1552" s="16" t="n">
        <v>1552</v>
      </c>
      <c r="B1552" s="17" t="s">
        <v>19</v>
      </c>
      <c r="C1552" s="17" t="n">
        <v>39500028</v>
      </c>
      <c r="D1552" s="17" t="str">
        <f aca="false">LEFT(C1552,3)</f>
        <v>395</v>
      </c>
      <c r="E1552" s="16" t="s">
        <v>439</v>
      </c>
      <c r="F1552" s="18" t="s">
        <v>294</v>
      </c>
      <c r="G1552" s="1" t="s">
        <v>11</v>
      </c>
      <c r="H1552" s="1" t="n">
        <v>12975</v>
      </c>
      <c r="I1552" s="3" t="n">
        <v>42831</v>
      </c>
      <c r="L1552" s="1" t="n">
        <v>1</v>
      </c>
      <c r="M1552" s="20" t="n">
        <f aca="false">IF(C1552&lt;&gt;C1551,K1552,IF(K1552="",M1551-L1552,M1551+K1552))</f>
        <v>87</v>
      </c>
      <c r="N1552" s="21" t="n">
        <v>4.84436</v>
      </c>
      <c r="O1552" s="22" t="n">
        <f aca="false">K1552*N1552</f>
        <v>0</v>
      </c>
      <c r="P1552" s="22" t="n">
        <f aca="false">L1552*N1552</f>
        <v>4.84436</v>
      </c>
      <c r="Q1552" s="23" t="n">
        <f aca="false">IF(C1552&lt;&gt;C1551,O1552,IF(O1552=0,Q1551-P1552,Q1551+O1552))</f>
        <v>431.39622</v>
      </c>
      <c r="R1552" s="24" t="n">
        <f aca="false">IF(C1552&lt;&gt;C1553,M1552,0)</f>
        <v>0</v>
      </c>
      <c r="S1552" s="25" t="n">
        <f aca="false">IF(C1552&lt;&gt;C1553,Q1552,0)</f>
        <v>0</v>
      </c>
      <c r="T1552" s="0" t="s">
        <v>31</v>
      </c>
      <c r="U1552" s="27"/>
      <c r="V1552" s="28"/>
    </row>
    <row r="1553" customFormat="false" ht="15" hidden="false" customHeight="true" outlineLevel="0" collapsed="false">
      <c r="A1553" s="16" t="n">
        <v>1553</v>
      </c>
      <c r="B1553" s="17" t="s">
        <v>19</v>
      </c>
      <c r="C1553" s="17" t="n">
        <v>39500028</v>
      </c>
      <c r="D1553" s="17" t="str">
        <f aca="false">LEFT(C1553,3)</f>
        <v>395</v>
      </c>
      <c r="E1553" s="16" t="s">
        <v>439</v>
      </c>
      <c r="F1553" s="18" t="s">
        <v>294</v>
      </c>
      <c r="G1553" s="1" t="s">
        <v>11</v>
      </c>
      <c r="H1553" s="1" t="n">
        <v>13034</v>
      </c>
      <c r="I1553" s="3" t="n">
        <v>42849</v>
      </c>
      <c r="L1553" s="1" t="n">
        <v>2</v>
      </c>
      <c r="M1553" s="20" t="n">
        <f aca="false">IF(C1553&lt;&gt;C1552,K1553,IF(K1553="",M1552-L1553,M1552+K1553))</f>
        <v>85</v>
      </c>
      <c r="N1553" s="21" t="n">
        <v>4.84436</v>
      </c>
      <c r="O1553" s="22" t="n">
        <f aca="false">K1553*N1553</f>
        <v>0</v>
      </c>
      <c r="P1553" s="22" t="n">
        <f aca="false">L1553*N1553</f>
        <v>9.68872</v>
      </c>
      <c r="Q1553" s="23" t="n">
        <f aca="false">IF(C1553&lt;&gt;C1552,O1553,IF(O1553=0,Q1552-P1553,Q1552+O1553))</f>
        <v>421.7075</v>
      </c>
      <c r="R1553" s="24" t="n">
        <f aca="false">IF(C1553&lt;&gt;C1554,M1553,0)</f>
        <v>0</v>
      </c>
      <c r="S1553" s="25" t="n">
        <f aca="false">IF(C1553&lt;&gt;C1554,Q1553,0)</f>
        <v>0</v>
      </c>
      <c r="T1553" s="0" t="s">
        <v>31</v>
      </c>
      <c r="U1553" s="27"/>
      <c r="V1553" s="28"/>
    </row>
    <row r="1554" customFormat="false" ht="15" hidden="false" customHeight="true" outlineLevel="0" collapsed="false">
      <c r="A1554" s="16" t="n">
        <v>1554</v>
      </c>
      <c r="B1554" s="17" t="s">
        <v>19</v>
      </c>
      <c r="C1554" s="1" t="n">
        <v>39500028</v>
      </c>
      <c r="D1554" s="1" t="n">
        <v>395</v>
      </c>
      <c r="E1554" s="16" t="s">
        <v>439</v>
      </c>
      <c r="F1554" s="18" t="s">
        <v>294</v>
      </c>
      <c r="G1554" s="1" t="s">
        <v>11</v>
      </c>
      <c r="H1554" s="1" t="n">
        <v>13686</v>
      </c>
      <c r="I1554" s="3" t="n">
        <v>42919</v>
      </c>
      <c r="K1554" s="0"/>
      <c r="L1554" s="1" t="n">
        <v>1</v>
      </c>
      <c r="M1554" s="20" t="n">
        <f aca="false">IF(C1554&lt;&gt;C1553,K1554,IF(K1554="",M1553-L1554,M1553+K1554))</f>
        <v>84</v>
      </c>
      <c r="N1554" s="21" t="n">
        <v>4.84436</v>
      </c>
      <c r="O1554" s="22" t="n">
        <f aca="false">K1554*N1554</f>
        <v>0</v>
      </c>
      <c r="P1554" s="22" t="n">
        <f aca="false">L1554*N1554</f>
        <v>4.84436</v>
      </c>
      <c r="Q1554" s="23" t="n">
        <f aca="false">IF(C1554&lt;&gt;C1553,O1554,IF(O1554=0,Q1553-P1554,Q1553+O1554))</f>
        <v>416.86314</v>
      </c>
      <c r="R1554" s="24" t="n">
        <f aca="false">IF(C1554&lt;&gt;C1555,M1554,0)</f>
        <v>84</v>
      </c>
      <c r="S1554" s="25" t="n">
        <f aca="false">IF(C1554&lt;&gt;C1555,Q1554,0)</f>
        <v>416.86314</v>
      </c>
      <c r="T1554" s="0" t="s">
        <v>29</v>
      </c>
      <c r="V1554" s="28"/>
    </row>
    <row r="1555" customFormat="false" ht="15" hidden="false" customHeight="true" outlineLevel="0" collapsed="false">
      <c r="A1555" s="16" t="n">
        <v>1555</v>
      </c>
      <c r="B1555" s="17" t="s">
        <v>19</v>
      </c>
      <c r="C1555" s="17" t="n">
        <v>39500029</v>
      </c>
      <c r="D1555" s="17" t="str">
        <f aca="false">LEFT(C1555,3)</f>
        <v>395</v>
      </c>
      <c r="E1555" s="16" t="s">
        <v>440</v>
      </c>
      <c r="F1555" s="18" t="s">
        <v>294</v>
      </c>
      <c r="G1555" s="17" t="s">
        <v>10</v>
      </c>
      <c r="H1555" s="17" t="s">
        <v>22</v>
      </c>
      <c r="I1555" s="19" t="n">
        <v>42736</v>
      </c>
      <c r="J1555" s="16"/>
      <c r="K1555" s="17" t="n">
        <v>164</v>
      </c>
      <c r="L1555" s="17"/>
      <c r="M1555" s="20" t="n">
        <f aca="false">IF(C1555&lt;&gt;C1554,K1555,IF(K1555="",M1554-L1555,M1554+K1555))</f>
        <v>164</v>
      </c>
      <c r="N1555" s="21" t="n">
        <v>9.96819</v>
      </c>
      <c r="O1555" s="22" t="n">
        <f aca="false">K1555*N1555</f>
        <v>1634.78316</v>
      </c>
      <c r="P1555" s="22" t="n">
        <f aca="false">L1555*N1555</f>
        <v>0</v>
      </c>
      <c r="Q1555" s="23" t="n">
        <f aca="false">IF(C1555&lt;&gt;C1554,O1555,IF(O1555=0,Q1554-P1555,Q1554+O1555))</f>
        <v>1634.78316</v>
      </c>
      <c r="R1555" s="24" t="n">
        <f aca="false">IF(C1555&lt;&gt;C1556,M1555,0)</f>
        <v>164</v>
      </c>
      <c r="S1555" s="25" t="n">
        <f aca="false">IF(C1555&lt;&gt;C1556,Q1555,0)</f>
        <v>1634.78316</v>
      </c>
      <c r="T1555" s="26" t="s">
        <v>23</v>
      </c>
      <c r="U1555" s="27"/>
      <c r="V1555" s="28"/>
    </row>
    <row r="1556" customFormat="false" ht="15" hidden="false" customHeight="true" outlineLevel="0" collapsed="false">
      <c r="A1556" s="16" t="n">
        <v>1556</v>
      </c>
      <c r="B1556" s="17" t="s">
        <v>19</v>
      </c>
      <c r="C1556" s="17" t="n">
        <v>39500030</v>
      </c>
      <c r="D1556" s="17" t="str">
        <f aca="false">LEFT(C1556,3)</f>
        <v>395</v>
      </c>
      <c r="E1556" s="16" t="s">
        <v>441</v>
      </c>
      <c r="F1556" s="18" t="s">
        <v>47</v>
      </c>
      <c r="G1556" s="17" t="s">
        <v>10</v>
      </c>
      <c r="H1556" s="17" t="s">
        <v>22</v>
      </c>
      <c r="I1556" s="19" t="n">
        <v>42736</v>
      </c>
      <c r="J1556" s="16"/>
      <c r="K1556" s="17" t="n">
        <v>47</v>
      </c>
      <c r="L1556" s="17"/>
      <c r="M1556" s="20" t="n">
        <f aca="false">IF(C1556&lt;&gt;C1555,K1556,IF(K1556="",M1555-L1556,M1555+K1556))</f>
        <v>47</v>
      </c>
      <c r="N1556" s="21" t="n">
        <v>4.95602</v>
      </c>
      <c r="O1556" s="22" t="n">
        <f aca="false">K1556*N1556</f>
        <v>232.93294</v>
      </c>
      <c r="P1556" s="22" t="n">
        <f aca="false">L1556*N1556</f>
        <v>0</v>
      </c>
      <c r="Q1556" s="23" t="n">
        <f aca="false">IF(C1556&lt;&gt;C1555,O1556,IF(O1556=0,Q1555-P1556,Q1555+O1556))</f>
        <v>232.93294</v>
      </c>
      <c r="R1556" s="24" t="n">
        <f aca="false">IF(C1556&lt;&gt;C1557,M1556,0)</f>
        <v>0</v>
      </c>
      <c r="S1556" s="25" t="n">
        <f aca="false">IF(C1556&lt;&gt;C1557,Q1556,0)</f>
        <v>0</v>
      </c>
      <c r="T1556" s="26" t="s">
        <v>23</v>
      </c>
      <c r="U1556" s="27"/>
      <c r="V1556" s="28"/>
    </row>
    <row r="1557" customFormat="false" ht="15" hidden="false" customHeight="true" outlineLevel="0" collapsed="false">
      <c r="A1557" s="16" t="n">
        <v>1557</v>
      </c>
      <c r="B1557" s="17" t="s">
        <v>19</v>
      </c>
      <c r="C1557" s="17" t="n">
        <v>39500030</v>
      </c>
      <c r="D1557" s="17" t="str">
        <f aca="false">LEFT(C1557,3)</f>
        <v>395</v>
      </c>
      <c r="E1557" s="16" t="s">
        <v>441</v>
      </c>
      <c r="F1557" s="18" t="s">
        <v>47</v>
      </c>
      <c r="G1557" s="17" t="s">
        <v>11</v>
      </c>
      <c r="H1557" s="17" t="n">
        <v>12545</v>
      </c>
      <c r="I1557" s="19" t="n">
        <v>42740</v>
      </c>
      <c r="J1557" s="16"/>
      <c r="K1557" s="17"/>
      <c r="L1557" s="17" t="n">
        <v>2</v>
      </c>
      <c r="M1557" s="20" t="n">
        <f aca="false">IF(C1557&lt;&gt;C1556,K1557,IF(K1557="",M1556-L1557,M1556+K1557))</f>
        <v>45</v>
      </c>
      <c r="N1557" s="21" t="n">
        <v>4.95602</v>
      </c>
      <c r="O1557" s="22" t="n">
        <f aca="false">K1557*N1557</f>
        <v>0</v>
      </c>
      <c r="P1557" s="22" t="n">
        <f aca="false">L1557*N1557</f>
        <v>9.91204</v>
      </c>
      <c r="Q1557" s="23" t="n">
        <f aca="false">IF(C1557&lt;&gt;C1556,O1557,IF(O1557=0,Q1556-P1557,Q1556+O1557))</f>
        <v>223.0209</v>
      </c>
      <c r="R1557" s="24" t="n">
        <f aca="false">IF(C1557&lt;&gt;C1558,M1557,0)</f>
        <v>0</v>
      </c>
      <c r="S1557" s="25" t="n">
        <f aca="false">IF(C1557&lt;&gt;C1558,Q1557,0)</f>
        <v>0</v>
      </c>
      <c r="T1557" s="16" t="s">
        <v>24</v>
      </c>
      <c r="U1557" s="27"/>
      <c r="V1557" s="28"/>
    </row>
    <row r="1558" customFormat="false" ht="15" hidden="false" customHeight="true" outlineLevel="0" collapsed="false">
      <c r="A1558" s="16" t="n">
        <v>1558</v>
      </c>
      <c r="B1558" s="17" t="s">
        <v>19</v>
      </c>
      <c r="C1558" s="17" t="n">
        <v>39500030</v>
      </c>
      <c r="D1558" s="17" t="str">
        <f aca="false">LEFT(C1558,3)</f>
        <v>395</v>
      </c>
      <c r="E1558" s="16" t="s">
        <v>441</v>
      </c>
      <c r="F1558" s="18" t="s">
        <v>47</v>
      </c>
      <c r="G1558" s="17" t="s">
        <v>11</v>
      </c>
      <c r="H1558" s="17" t="n">
        <v>12551</v>
      </c>
      <c r="I1558" s="19" t="n">
        <v>42740</v>
      </c>
      <c r="J1558" s="16"/>
      <c r="K1558" s="17"/>
      <c r="L1558" s="17" t="n">
        <v>1</v>
      </c>
      <c r="M1558" s="20" t="n">
        <f aca="false">IF(C1558&lt;&gt;C1557,K1558,IF(K1558="",M1557-L1558,M1557+K1558))</f>
        <v>44</v>
      </c>
      <c r="N1558" s="21" t="n">
        <v>4.95602</v>
      </c>
      <c r="O1558" s="22" t="n">
        <f aca="false">K1558*N1558</f>
        <v>0</v>
      </c>
      <c r="P1558" s="22" t="n">
        <f aca="false">L1558*N1558</f>
        <v>4.95602</v>
      </c>
      <c r="Q1558" s="23" t="n">
        <f aca="false">IF(C1558&lt;&gt;C1557,O1558,IF(O1558=0,Q1557-P1558,Q1557+O1558))</f>
        <v>218.06488</v>
      </c>
      <c r="R1558" s="24" t="n">
        <f aca="false">IF(C1558&lt;&gt;C1559,M1558,0)</f>
        <v>0</v>
      </c>
      <c r="S1558" s="25" t="n">
        <f aca="false">IF(C1558&lt;&gt;C1559,Q1558,0)</f>
        <v>0</v>
      </c>
      <c r="T1558" s="16" t="s">
        <v>24</v>
      </c>
      <c r="U1558" s="27"/>
      <c r="V1558" s="28"/>
    </row>
    <row r="1559" customFormat="false" ht="15" hidden="false" customHeight="true" outlineLevel="0" collapsed="false">
      <c r="A1559" s="16" t="n">
        <v>1559</v>
      </c>
      <c r="B1559" s="17" t="s">
        <v>19</v>
      </c>
      <c r="C1559" s="17" t="n">
        <v>39500030</v>
      </c>
      <c r="D1559" s="17" t="str">
        <f aca="false">LEFT(C1559,3)</f>
        <v>395</v>
      </c>
      <c r="E1559" s="16" t="s">
        <v>441</v>
      </c>
      <c r="F1559" s="18" t="s">
        <v>47</v>
      </c>
      <c r="G1559" s="17" t="s">
        <v>11</v>
      </c>
      <c r="H1559" s="17" t="n">
        <v>12556</v>
      </c>
      <c r="I1559" s="19" t="n">
        <v>42741</v>
      </c>
      <c r="J1559" s="16"/>
      <c r="K1559" s="17"/>
      <c r="L1559" s="17" t="n">
        <v>1</v>
      </c>
      <c r="M1559" s="20" t="n">
        <f aca="false">IF(C1559&lt;&gt;C1558,K1559,IF(K1559="",M1558-L1559,M1558+K1559))</f>
        <v>43</v>
      </c>
      <c r="N1559" s="21" t="n">
        <v>4.95602</v>
      </c>
      <c r="O1559" s="22" t="n">
        <f aca="false">K1559*N1559</f>
        <v>0</v>
      </c>
      <c r="P1559" s="22" t="n">
        <f aca="false">L1559*N1559</f>
        <v>4.95602</v>
      </c>
      <c r="Q1559" s="23" t="n">
        <f aca="false">IF(C1559&lt;&gt;C1558,O1559,IF(O1559=0,Q1558-P1559,Q1558+O1559))</f>
        <v>213.10886</v>
      </c>
      <c r="R1559" s="24" t="n">
        <f aca="false">IF(C1559&lt;&gt;C1560,M1559,0)</f>
        <v>0</v>
      </c>
      <c r="S1559" s="25" t="n">
        <f aca="false">IF(C1559&lt;&gt;C1560,Q1559,0)</f>
        <v>0</v>
      </c>
      <c r="T1559" s="16" t="s">
        <v>24</v>
      </c>
      <c r="U1559" s="27"/>
      <c r="V1559" s="28"/>
    </row>
    <row r="1560" customFormat="false" ht="15" hidden="false" customHeight="true" outlineLevel="0" collapsed="false">
      <c r="A1560" s="16" t="n">
        <v>1560</v>
      </c>
      <c r="B1560" s="17" t="s">
        <v>19</v>
      </c>
      <c r="C1560" s="17" t="n">
        <v>39500030</v>
      </c>
      <c r="D1560" s="17" t="str">
        <f aca="false">LEFT(C1560,3)</f>
        <v>395</v>
      </c>
      <c r="E1560" s="16" t="s">
        <v>441</v>
      </c>
      <c r="F1560" s="18" t="s">
        <v>47</v>
      </c>
      <c r="G1560" s="17" t="s">
        <v>11</v>
      </c>
      <c r="H1560" s="17" t="n">
        <v>12559</v>
      </c>
      <c r="I1560" s="19" t="n">
        <v>42744</v>
      </c>
      <c r="J1560" s="16"/>
      <c r="K1560" s="17"/>
      <c r="L1560" s="17" t="n">
        <v>4</v>
      </c>
      <c r="M1560" s="20" t="n">
        <f aca="false">IF(C1560&lt;&gt;C1559,K1560,IF(K1560="",M1559-L1560,M1559+K1560))</f>
        <v>39</v>
      </c>
      <c r="N1560" s="21" t="n">
        <v>4.95602</v>
      </c>
      <c r="O1560" s="22" t="n">
        <f aca="false">K1560*N1560</f>
        <v>0</v>
      </c>
      <c r="P1560" s="22" t="n">
        <f aca="false">L1560*N1560</f>
        <v>19.82408</v>
      </c>
      <c r="Q1560" s="23" t="n">
        <f aca="false">IF(C1560&lt;&gt;C1559,O1560,IF(O1560=0,Q1559-P1560,Q1559+O1560))</f>
        <v>193.28478</v>
      </c>
      <c r="R1560" s="24" t="n">
        <f aca="false">IF(C1560&lt;&gt;C1561,M1560,0)</f>
        <v>0</v>
      </c>
      <c r="S1560" s="25" t="n">
        <f aca="false">IF(C1560&lt;&gt;C1561,Q1560,0)</f>
        <v>0</v>
      </c>
      <c r="T1560" s="16" t="s">
        <v>24</v>
      </c>
      <c r="U1560" s="27"/>
      <c r="V1560" s="28"/>
    </row>
    <row r="1561" customFormat="false" ht="15" hidden="false" customHeight="true" outlineLevel="0" collapsed="false">
      <c r="A1561" s="16" t="n">
        <v>1561</v>
      </c>
      <c r="B1561" s="17" t="s">
        <v>19</v>
      </c>
      <c r="C1561" s="17" t="n">
        <v>39500030</v>
      </c>
      <c r="D1561" s="17" t="str">
        <f aca="false">LEFT(C1561,3)</f>
        <v>395</v>
      </c>
      <c r="E1561" s="16" t="s">
        <v>441</v>
      </c>
      <c r="F1561" s="18" t="s">
        <v>47</v>
      </c>
      <c r="G1561" s="17" t="s">
        <v>11</v>
      </c>
      <c r="H1561" s="17" t="n">
        <v>12584</v>
      </c>
      <c r="I1561" s="19" t="n">
        <v>42751</v>
      </c>
      <c r="J1561" s="16"/>
      <c r="K1561" s="17"/>
      <c r="L1561" s="17" t="n">
        <v>2</v>
      </c>
      <c r="M1561" s="20" t="n">
        <f aca="false">IF(C1561&lt;&gt;C1560,K1561,IF(K1561="",M1560-L1561,M1560+K1561))</f>
        <v>37</v>
      </c>
      <c r="N1561" s="21" t="n">
        <v>4.95602</v>
      </c>
      <c r="O1561" s="22" t="n">
        <f aca="false">K1561*N1561</f>
        <v>0</v>
      </c>
      <c r="P1561" s="22" t="n">
        <f aca="false">L1561*N1561</f>
        <v>9.91204</v>
      </c>
      <c r="Q1561" s="23" t="n">
        <f aca="false">IF(C1561&lt;&gt;C1560,O1561,IF(O1561=0,Q1560-P1561,Q1560+O1561))</f>
        <v>183.37274</v>
      </c>
      <c r="R1561" s="24" t="n">
        <f aca="false">IF(C1561&lt;&gt;C1562,M1561,0)</f>
        <v>0</v>
      </c>
      <c r="S1561" s="25" t="n">
        <f aca="false">IF(C1561&lt;&gt;C1562,Q1561,0)</f>
        <v>0</v>
      </c>
      <c r="T1561" s="16" t="s">
        <v>24</v>
      </c>
      <c r="U1561" s="27"/>
      <c r="V1561" s="28"/>
    </row>
    <row r="1562" customFormat="false" ht="15" hidden="false" customHeight="true" outlineLevel="0" collapsed="false">
      <c r="A1562" s="16" t="n">
        <v>1562</v>
      </c>
      <c r="B1562" s="17" t="s">
        <v>19</v>
      </c>
      <c r="C1562" s="17" t="n">
        <v>39500030</v>
      </c>
      <c r="D1562" s="17" t="str">
        <f aca="false">LEFT(C1562,3)</f>
        <v>395</v>
      </c>
      <c r="E1562" s="16" t="s">
        <v>441</v>
      </c>
      <c r="F1562" s="18" t="s">
        <v>47</v>
      </c>
      <c r="G1562" s="17" t="s">
        <v>11</v>
      </c>
      <c r="H1562" s="17" t="n">
        <v>12627</v>
      </c>
      <c r="I1562" s="19" t="n">
        <v>42761</v>
      </c>
      <c r="J1562" s="16"/>
      <c r="K1562" s="17"/>
      <c r="L1562" s="17" t="n">
        <v>2</v>
      </c>
      <c r="M1562" s="20" t="n">
        <f aca="false">IF(C1562&lt;&gt;C1561,K1562,IF(K1562="",M1561-L1562,M1561+K1562))</f>
        <v>35</v>
      </c>
      <c r="N1562" s="21" t="n">
        <v>4.95602</v>
      </c>
      <c r="O1562" s="22" t="n">
        <f aca="false">K1562*N1562</f>
        <v>0</v>
      </c>
      <c r="P1562" s="22" t="n">
        <f aca="false">L1562*N1562</f>
        <v>9.91204</v>
      </c>
      <c r="Q1562" s="23" t="n">
        <f aca="false">IF(C1562&lt;&gt;C1561,O1562,IF(O1562=0,Q1561-P1562,Q1561+O1562))</f>
        <v>173.4607</v>
      </c>
      <c r="R1562" s="24" t="n">
        <f aca="false">IF(C1562&lt;&gt;C1563,M1562,0)</f>
        <v>0</v>
      </c>
      <c r="S1562" s="25" t="n">
        <f aca="false">IF(C1562&lt;&gt;C1563,Q1562,0)</f>
        <v>0</v>
      </c>
      <c r="T1562" s="0" t="s">
        <v>25</v>
      </c>
      <c r="U1562" s="27"/>
      <c r="V1562" s="28"/>
    </row>
    <row r="1563" customFormat="false" ht="15" hidden="false" customHeight="true" outlineLevel="0" collapsed="false">
      <c r="A1563" s="16" t="n">
        <v>1563</v>
      </c>
      <c r="B1563" s="17" t="s">
        <v>19</v>
      </c>
      <c r="C1563" s="17" t="n">
        <v>39500030</v>
      </c>
      <c r="D1563" s="17" t="str">
        <f aca="false">LEFT(C1563,3)</f>
        <v>395</v>
      </c>
      <c r="E1563" s="16" t="s">
        <v>441</v>
      </c>
      <c r="F1563" s="18" t="s">
        <v>47</v>
      </c>
      <c r="G1563" s="17" t="s">
        <v>11</v>
      </c>
      <c r="H1563" s="17" t="n">
        <v>12661</v>
      </c>
      <c r="I1563" s="19" t="n">
        <v>42767</v>
      </c>
      <c r="J1563" s="16"/>
      <c r="K1563" s="17"/>
      <c r="L1563" s="17" t="n">
        <v>1</v>
      </c>
      <c r="M1563" s="20" t="n">
        <f aca="false">IF(C1563&lt;&gt;C1562,K1563,IF(K1563="",M1562-L1563,M1562+K1563))</f>
        <v>34</v>
      </c>
      <c r="N1563" s="21" t="n">
        <v>4.95602</v>
      </c>
      <c r="O1563" s="22" t="n">
        <f aca="false">K1563*N1563</f>
        <v>0</v>
      </c>
      <c r="P1563" s="22" t="n">
        <f aca="false">L1563*N1563</f>
        <v>4.95602</v>
      </c>
      <c r="Q1563" s="23" t="n">
        <f aca="false">IF(C1563&lt;&gt;C1562,O1563,IF(O1563=0,Q1562-P1563,Q1562+O1563))</f>
        <v>168.50468</v>
      </c>
      <c r="R1563" s="24" t="n">
        <f aca="false">IF(C1563&lt;&gt;C1564,M1563,0)</f>
        <v>0</v>
      </c>
      <c r="S1563" s="25" t="n">
        <f aca="false">IF(C1563&lt;&gt;C1564,Q1563,0)</f>
        <v>0</v>
      </c>
      <c r="T1563" s="0" t="s">
        <v>25</v>
      </c>
      <c r="U1563" s="27"/>
      <c r="V1563" s="28"/>
    </row>
    <row r="1564" customFormat="false" ht="15" hidden="false" customHeight="true" outlineLevel="0" collapsed="false">
      <c r="A1564" s="16" t="n">
        <v>1564</v>
      </c>
      <c r="B1564" s="17" t="s">
        <v>19</v>
      </c>
      <c r="C1564" s="17" t="n">
        <v>39500030</v>
      </c>
      <c r="D1564" s="17" t="str">
        <f aca="false">LEFT(C1564,3)</f>
        <v>395</v>
      </c>
      <c r="E1564" s="16" t="s">
        <v>441</v>
      </c>
      <c r="F1564" s="18" t="s">
        <v>47</v>
      </c>
      <c r="G1564" s="17" t="s">
        <v>11</v>
      </c>
      <c r="H1564" s="17" t="n">
        <v>12673</v>
      </c>
      <c r="I1564" s="19" t="n">
        <v>42768</v>
      </c>
      <c r="J1564" s="16"/>
      <c r="K1564" s="17"/>
      <c r="L1564" s="17" t="n">
        <v>2</v>
      </c>
      <c r="M1564" s="20" t="n">
        <f aca="false">IF(C1564&lt;&gt;C1563,K1564,IF(K1564="",M1563-L1564,M1563+K1564))</f>
        <v>32</v>
      </c>
      <c r="N1564" s="21" t="n">
        <v>4.95602</v>
      </c>
      <c r="O1564" s="22" t="n">
        <f aca="false">K1564*N1564</f>
        <v>0</v>
      </c>
      <c r="P1564" s="22" t="n">
        <f aca="false">L1564*N1564</f>
        <v>9.91204</v>
      </c>
      <c r="Q1564" s="23" t="n">
        <f aca="false">IF(C1564&lt;&gt;C1563,O1564,IF(O1564=0,Q1563-P1564,Q1563+O1564))</f>
        <v>158.59264</v>
      </c>
      <c r="R1564" s="24" t="n">
        <f aca="false">IF(C1564&lt;&gt;C1565,M1564,0)</f>
        <v>0</v>
      </c>
      <c r="S1564" s="25" t="n">
        <f aca="false">IF(C1564&lt;&gt;C1565,Q1564,0)</f>
        <v>0</v>
      </c>
      <c r="T1564" s="0" t="s">
        <v>25</v>
      </c>
      <c r="U1564" s="27"/>
      <c r="V1564" s="28"/>
    </row>
    <row r="1565" customFormat="false" ht="15" hidden="false" customHeight="true" outlineLevel="0" collapsed="false">
      <c r="A1565" s="16" t="n">
        <v>1565</v>
      </c>
      <c r="B1565" s="17" t="s">
        <v>19</v>
      </c>
      <c r="C1565" s="17" t="n">
        <v>39500030</v>
      </c>
      <c r="D1565" s="17" t="str">
        <f aca="false">LEFT(C1565,3)</f>
        <v>395</v>
      </c>
      <c r="E1565" s="16" t="s">
        <v>441</v>
      </c>
      <c r="F1565" s="18" t="s">
        <v>47</v>
      </c>
      <c r="G1565" s="17" t="s">
        <v>11</v>
      </c>
      <c r="H1565" s="17" t="n">
        <v>12678</v>
      </c>
      <c r="I1565" s="19" t="n">
        <v>42769</v>
      </c>
      <c r="J1565" s="16"/>
      <c r="K1565" s="17"/>
      <c r="L1565" s="17" t="n">
        <v>2</v>
      </c>
      <c r="M1565" s="20" t="n">
        <f aca="false">IF(C1565&lt;&gt;C1564,K1565,IF(K1565="",M1564-L1565,M1564+K1565))</f>
        <v>30</v>
      </c>
      <c r="N1565" s="21" t="n">
        <v>4.95602</v>
      </c>
      <c r="O1565" s="22" t="n">
        <f aca="false">K1565*N1565</f>
        <v>0</v>
      </c>
      <c r="P1565" s="22" t="n">
        <f aca="false">L1565*N1565</f>
        <v>9.91204</v>
      </c>
      <c r="Q1565" s="23" t="n">
        <f aca="false">IF(C1565&lt;&gt;C1564,O1565,IF(O1565=0,Q1564-P1565,Q1564+O1565))</f>
        <v>148.6806</v>
      </c>
      <c r="R1565" s="24" t="n">
        <f aca="false">IF(C1565&lt;&gt;C1566,M1565,0)</f>
        <v>0</v>
      </c>
      <c r="S1565" s="25" t="n">
        <f aca="false">IF(C1565&lt;&gt;C1566,Q1565,0)</f>
        <v>0</v>
      </c>
      <c r="T1565" s="0" t="s">
        <v>25</v>
      </c>
      <c r="U1565" s="27"/>
      <c r="V1565" s="28"/>
    </row>
    <row r="1566" customFormat="false" ht="15" hidden="false" customHeight="true" outlineLevel="0" collapsed="false">
      <c r="A1566" s="16" t="n">
        <v>1566</v>
      </c>
      <c r="B1566" s="17" t="s">
        <v>19</v>
      </c>
      <c r="C1566" s="17" t="n">
        <v>39500030</v>
      </c>
      <c r="D1566" s="17" t="str">
        <f aca="false">LEFT(C1566,3)</f>
        <v>395</v>
      </c>
      <c r="E1566" s="49" t="s">
        <v>441</v>
      </c>
      <c r="F1566" s="39" t="s">
        <v>47</v>
      </c>
      <c r="G1566" s="34" t="s">
        <v>11</v>
      </c>
      <c r="H1566" s="34" t="n">
        <v>12718</v>
      </c>
      <c r="I1566" s="29" t="n">
        <v>42775</v>
      </c>
      <c r="J1566" s="35"/>
      <c r="K1566" s="35"/>
      <c r="L1566" s="36" t="n">
        <v>1</v>
      </c>
      <c r="M1566" s="20" t="n">
        <f aca="false">IF(C1566&lt;&gt;C1565,K1566,IF(K1566="",M1565-L1566,M1565+K1566))</f>
        <v>29</v>
      </c>
      <c r="N1566" s="21" t="n">
        <v>4.95602</v>
      </c>
      <c r="O1566" s="22" t="n">
        <f aca="false">K1566*N1566</f>
        <v>0</v>
      </c>
      <c r="P1566" s="22" t="n">
        <f aca="false">L1566*N1566</f>
        <v>4.95602</v>
      </c>
      <c r="Q1566" s="23" t="n">
        <f aca="false">IF(C1566&lt;&gt;C1565,O1566,IF(O1566=0,Q1565-P1566,Q1565+O1566))</f>
        <v>143.72458</v>
      </c>
      <c r="R1566" s="24" t="n">
        <f aca="false">IF(C1566&lt;&gt;C1567,M1566,0)</f>
        <v>0</v>
      </c>
      <c r="S1566" s="25" t="n">
        <f aca="false">IF(C1566&lt;&gt;C1567,Q1566,0)</f>
        <v>0</v>
      </c>
      <c r="T1566" s="0" t="s">
        <v>25</v>
      </c>
      <c r="U1566" s="27"/>
      <c r="V1566" s="28"/>
    </row>
    <row r="1567" customFormat="false" ht="15" hidden="false" customHeight="true" outlineLevel="0" collapsed="false">
      <c r="A1567" s="16" t="n">
        <v>1567</v>
      </c>
      <c r="B1567" s="17" t="s">
        <v>19</v>
      </c>
      <c r="C1567" s="34" t="n">
        <v>39500030</v>
      </c>
      <c r="D1567" s="17" t="str">
        <f aca="false">LEFT(C1567,3)</f>
        <v>395</v>
      </c>
      <c r="E1567" s="49" t="s">
        <v>441</v>
      </c>
      <c r="F1567" s="39" t="s">
        <v>47</v>
      </c>
      <c r="G1567" s="34" t="s">
        <v>11</v>
      </c>
      <c r="H1567" s="34" t="n">
        <v>12719</v>
      </c>
      <c r="I1567" s="29" t="n">
        <v>42776</v>
      </c>
      <c r="J1567" s="35"/>
      <c r="K1567" s="35"/>
      <c r="L1567" s="36" t="n">
        <v>2</v>
      </c>
      <c r="M1567" s="20" t="n">
        <f aca="false">IF(C1567&lt;&gt;C1566,K1567,IF(K1567="",M1566-L1567,M1566+K1567))</f>
        <v>27</v>
      </c>
      <c r="N1567" s="21" t="n">
        <v>4.95602</v>
      </c>
      <c r="O1567" s="22" t="n">
        <f aca="false">K1567*N1567</f>
        <v>0</v>
      </c>
      <c r="P1567" s="22" t="n">
        <f aca="false">L1567*N1567</f>
        <v>9.91204</v>
      </c>
      <c r="Q1567" s="23" t="n">
        <f aca="false">IF(C1567&lt;&gt;C1566,O1567,IF(O1567=0,Q1566-P1567,Q1566+O1567))</f>
        <v>133.81254</v>
      </c>
      <c r="R1567" s="24" t="n">
        <f aca="false">IF(C1567&lt;&gt;C1568,M1567,0)</f>
        <v>0</v>
      </c>
      <c r="S1567" s="25" t="n">
        <f aca="false">IF(C1567&lt;&gt;C1568,Q1567,0)</f>
        <v>0</v>
      </c>
      <c r="T1567" s="0" t="s">
        <v>25</v>
      </c>
      <c r="U1567" s="27"/>
      <c r="V1567" s="28"/>
    </row>
    <row r="1568" customFormat="false" ht="15" hidden="false" customHeight="true" outlineLevel="0" collapsed="false">
      <c r="A1568" s="16" t="n">
        <v>1568</v>
      </c>
      <c r="B1568" s="17" t="s">
        <v>19</v>
      </c>
      <c r="C1568" s="17" t="n">
        <v>39500030</v>
      </c>
      <c r="D1568" s="17" t="str">
        <f aca="false">LEFT(C1568,3)</f>
        <v>395</v>
      </c>
      <c r="E1568" s="16" t="s">
        <v>441</v>
      </c>
      <c r="F1568" s="18" t="s">
        <v>47</v>
      </c>
      <c r="G1568" s="17" t="s">
        <v>11</v>
      </c>
      <c r="H1568" s="17" t="n">
        <v>12750</v>
      </c>
      <c r="I1568" s="19" t="n">
        <v>42782</v>
      </c>
      <c r="J1568" s="16"/>
      <c r="K1568" s="17"/>
      <c r="L1568" s="17" t="n">
        <v>1</v>
      </c>
      <c r="M1568" s="20" t="n">
        <f aca="false">IF(C1568&lt;&gt;C1567,K1568,IF(K1568="",M1567-L1568,M1567+K1568))</f>
        <v>26</v>
      </c>
      <c r="N1568" s="21" t="n">
        <v>4.95602</v>
      </c>
      <c r="O1568" s="22" t="n">
        <f aca="false">K1568*N1568</f>
        <v>0</v>
      </c>
      <c r="P1568" s="22" t="n">
        <f aca="false">L1568*N1568</f>
        <v>4.95602</v>
      </c>
      <c r="Q1568" s="23" t="n">
        <f aca="false">IF(C1568&lt;&gt;C1567,O1568,IF(O1568=0,Q1567-P1568,Q1567+O1568))</f>
        <v>128.85652</v>
      </c>
      <c r="R1568" s="24" t="n">
        <f aca="false">IF(C1568&lt;&gt;C1569,M1568,0)</f>
        <v>0</v>
      </c>
      <c r="S1568" s="25" t="n">
        <f aca="false">IF(C1568&lt;&gt;C1569,Q1568,0)</f>
        <v>0</v>
      </c>
      <c r="T1568" s="0" t="s">
        <v>25</v>
      </c>
      <c r="U1568" s="27"/>
      <c r="V1568" s="28"/>
    </row>
    <row r="1569" customFormat="false" ht="15" hidden="false" customHeight="true" outlineLevel="0" collapsed="false">
      <c r="A1569" s="16" t="n">
        <v>1569</v>
      </c>
      <c r="B1569" s="17" t="s">
        <v>19</v>
      </c>
      <c r="C1569" s="17" t="n">
        <v>39500030</v>
      </c>
      <c r="D1569" s="17" t="str">
        <f aca="false">LEFT(C1569,3)</f>
        <v>395</v>
      </c>
      <c r="E1569" s="16" t="s">
        <v>441</v>
      </c>
      <c r="F1569" s="18" t="s">
        <v>47</v>
      </c>
      <c r="G1569" s="17" t="s">
        <v>11</v>
      </c>
      <c r="H1569" s="17" t="n">
        <v>12795</v>
      </c>
      <c r="I1569" s="19" t="n">
        <v>42795</v>
      </c>
      <c r="J1569" s="16"/>
      <c r="K1569" s="17"/>
      <c r="L1569" s="17" t="n">
        <v>1</v>
      </c>
      <c r="M1569" s="20" t="n">
        <f aca="false">IF(C1569&lt;&gt;C1568,K1569,IF(K1569="",M1568-L1569,M1568+K1569))</f>
        <v>25</v>
      </c>
      <c r="N1569" s="21" t="n">
        <v>4.95602</v>
      </c>
      <c r="O1569" s="22" t="n">
        <f aca="false">K1569*N1569</f>
        <v>0</v>
      </c>
      <c r="P1569" s="22" t="n">
        <f aca="false">L1569*N1569</f>
        <v>4.95602</v>
      </c>
      <c r="Q1569" s="23" t="n">
        <f aca="false">IF(C1569&lt;&gt;C1568,O1569,IF(O1569=0,Q1568-P1569,Q1568+O1569))</f>
        <v>123.9005</v>
      </c>
      <c r="R1569" s="24" t="n">
        <f aca="false">IF(C1569&lt;&gt;C1570,M1569,0)</f>
        <v>0</v>
      </c>
      <c r="S1569" s="25" t="n">
        <f aca="false">IF(C1569&lt;&gt;C1570,Q1569,0)</f>
        <v>0</v>
      </c>
      <c r="T1569" s="0" t="s">
        <v>26</v>
      </c>
      <c r="U1569" s="27"/>
      <c r="V1569" s="28"/>
    </row>
    <row r="1570" customFormat="false" ht="15" hidden="false" customHeight="true" outlineLevel="0" collapsed="false">
      <c r="A1570" s="16" t="n">
        <v>1570</v>
      </c>
      <c r="B1570" s="17" t="s">
        <v>19</v>
      </c>
      <c r="C1570" s="17" t="n">
        <v>39500030</v>
      </c>
      <c r="D1570" s="17" t="str">
        <f aca="false">LEFT(C1570,3)</f>
        <v>395</v>
      </c>
      <c r="E1570" s="16" t="s">
        <v>441</v>
      </c>
      <c r="F1570" s="18" t="s">
        <v>47</v>
      </c>
      <c r="G1570" s="17" t="s">
        <v>11</v>
      </c>
      <c r="H1570" s="34" t="n">
        <v>12818</v>
      </c>
      <c r="I1570" s="19" t="n">
        <v>42801</v>
      </c>
      <c r="J1570" s="16"/>
      <c r="K1570" s="17"/>
      <c r="L1570" s="17" t="n">
        <v>1</v>
      </c>
      <c r="M1570" s="20" t="n">
        <f aca="false">IF(C1570&lt;&gt;C1569,K1570,IF(K1570="",M1569-L1570,M1569+K1570))</f>
        <v>24</v>
      </c>
      <c r="N1570" s="21" t="n">
        <v>4.95602</v>
      </c>
      <c r="O1570" s="22" t="n">
        <f aca="false">K1570*N1570</f>
        <v>0</v>
      </c>
      <c r="P1570" s="22" t="n">
        <f aca="false">L1570*N1570</f>
        <v>4.95602</v>
      </c>
      <c r="Q1570" s="23" t="n">
        <f aca="false">IF(C1570&lt;&gt;C1569,O1570,IF(O1570=0,Q1569-P1570,Q1569+O1570))</f>
        <v>118.94448</v>
      </c>
      <c r="R1570" s="24" t="n">
        <f aca="false">IF(C1570&lt;&gt;C1571,M1570,0)</f>
        <v>0</v>
      </c>
      <c r="S1570" s="25" t="n">
        <f aca="false">IF(C1570&lt;&gt;C1571,Q1570,0)</f>
        <v>0</v>
      </c>
      <c r="T1570" s="0" t="s">
        <v>26</v>
      </c>
      <c r="U1570" s="27"/>
      <c r="V1570" s="28"/>
    </row>
    <row r="1571" customFormat="false" ht="15" hidden="false" customHeight="true" outlineLevel="0" collapsed="false">
      <c r="A1571" s="16" t="n">
        <v>1571</v>
      </c>
      <c r="B1571" s="17" t="s">
        <v>19</v>
      </c>
      <c r="C1571" s="17" t="n">
        <v>39500030</v>
      </c>
      <c r="D1571" s="17" t="str">
        <f aca="false">LEFT(C1571,3)</f>
        <v>395</v>
      </c>
      <c r="E1571" s="16" t="s">
        <v>441</v>
      </c>
      <c r="F1571" s="18" t="s">
        <v>47</v>
      </c>
      <c r="G1571" s="17" t="s">
        <v>11</v>
      </c>
      <c r="H1571" s="17" t="n">
        <v>12903</v>
      </c>
      <c r="I1571" s="19" t="n">
        <v>42817</v>
      </c>
      <c r="J1571" s="16"/>
      <c r="K1571" s="17"/>
      <c r="L1571" s="17" t="n">
        <v>1</v>
      </c>
      <c r="M1571" s="20" t="n">
        <f aca="false">IF(C1571&lt;&gt;C1570,K1571,IF(K1571="",M1570-L1571,M1570+K1571))</f>
        <v>23</v>
      </c>
      <c r="N1571" s="21" t="n">
        <v>4.95602</v>
      </c>
      <c r="O1571" s="22" t="n">
        <f aca="false">K1571*N1571</f>
        <v>0</v>
      </c>
      <c r="P1571" s="22" t="n">
        <f aca="false">L1571*N1571</f>
        <v>4.95602</v>
      </c>
      <c r="Q1571" s="23" t="n">
        <f aca="false">IF(C1571&lt;&gt;C1570,O1571,IF(O1571=0,Q1570-P1571,Q1570+O1571))</f>
        <v>113.98846</v>
      </c>
      <c r="R1571" s="24" t="n">
        <f aca="false">IF(C1571&lt;&gt;C1572,M1571,0)</f>
        <v>0</v>
      </c>
      <c r="S1571" s="25" t="n">
        <f aca="false">IF(C1571&lt;&gt;C1572,Q1571,0)</f>
        <v>0</v>
      </c>
      <c r="T1571" s="0" t="s">
        <v>26</v>
      </c>
      <c r="U1571" s="27"/>
      <c r="V1571" s="28"/>
    </row>
    <row r="1572" customFormat="false" ht="15" hidden="false" customHeight="true" outlineLevel="0" collapsed="false">
      <c r="A1572" s="16" t="n">
        <v>1572</v>
      </c>
      <c r="B1572" s="17" t="s">
        <v>19</v>
      </c>
      <c r="C1572" s="1" t="n">
        <v>39500030</v>
      </c>
      <c r="D1572" s="1" t="n">
        <v>395</v>
      </c>
      <c r="E1572" s="0" t="s">
        <v>441</v>
      </c>
      <c r="F1572" s="44" t="s">
        <v>47</v>
      </c>
      <c r="G1572" s="1" t="s">
        <v>11</v>
      </c>
      <c r="H1572" s="1" t="n">
        <v>12948</v>
      </c>
      <c r="I1572" s="3" t="n">
        <v>42823</v>
      </c>
      <c r="L1572" s="1" t="n">
        <v>1</v>
      </c>
      <c r="M1572" s="20" t="n">
        <f aca="false">IF(C1572&lt;&gt;C1571,K1572,IF(K1572="",M1571-L1572,M1571+K1572))</f>
        <v>22</v>
      </c>
      <c r="N1572" s="21" t="n">
        <v>4.95602</v>
      </c>
      <c r="O1572" s="22" t="n">
        <f aca="false">K1572*N1572</f>
        <v>0</v>
      </c>
      <c r="P1572" s="22" t="n">
        <f aca="false">L1572*N1572</f>
        <v>4.95602</v>
      </c>
      <c r="Q1572" s="23" t="n">
        <f aca="false">IF(C1572&lt;&gt;C1571,O1572,IF(O1572=0,Q1571-P1572,Q1571+O1572))</f>
        <v>109.03244</v>
      </c>
      <c r="R1572" s="24" t="n">
        <f aca="false">IF(C1572&lt;&gt;C1573,M1572,0)</f>
        <v>0</v>
      </c>
      <c r="S1572" s="25" t="n">
        <f aca="false">IF(C1572&lt;&gt;C1573,Q1572,0)</f>
        <v>0</v>
      </c>
      <c r="T1572" s="0" t="s">
        <v>31</v>
      </c>
      <c r="U1572" s="27"/>
      <c r="V1572" s="28"/>
    </row>
    <row r="1573" customFormat="false" ht="15" hidden="false" customHeight="true" outlineLevel="0" collapsed="false">
      <c r="A1573" s="16" t="n">
        <v>1573</v>
      </c>
      <c r="B1573" s="17" t="s">
        <v>19</v>
      </c>
      <c r="C1573" s="1" t="n">
        <v>39500030</v>
      </c>
      <c r="D1573" s="1" t="n">
        <v>395</v>
      </c>
      <c r="E1573" s="0" t="s">
        <v>441</v>
      </c>
      <c r="F1573" s="44" t="s">
        <v>47</v>
      </c>
      <c r="G1573" s="1" t="s">
        <v>11</v>
      </c>
      <c r="H1573" s="1" t="n">
        <v>12951</v>
      </c>
      <c r="I1573" s="3" t="n">
        <v>42823</v>
      </c>
      <c r="L1573" s="1" t="n">
        <v>1</v>
      </c>
      <c r="M1573" s="20" t="n">
        <f aca="false">IF(C1573&lt;&gt;C1572,K1573,IF(K1573="",M1572-L1573,M1572+K1573))</f>
        <v>21</v>
      </c>
      <c r="N1573" s="21" t="n">
        <v>4.95602</v>
      </c>
      <c r="O1573" s="22" t="n">
        <f aca="false">K1573*N1573</f>
        <v>0</v>
      </c>
      <c r="P1573" s="22" t="n">
        <f aca="false">L1573*N1573</f>
        <v>4.95602</v>
      </c>
      <c r="Q1573" s="23" t="n">
        <f aca="false">IF(C1573&lt;&gt;C1572,O1573,IF(O1573=0,Q1572-P1573,Q1572+O1573))</f>
        <v>104.07642</v>
      </c>
      <c r="R1573" s="24" t="n">
        <f aca="false">IF(C1573&lt;&gt;C1574,M1573,0)</f>
        <v>0</v>
      </c>
      <c r="S1573" s="25" t="n">
        <f aca="false">IF(C1573&lt;&gt;C1574,Q1573,0)</f>
        <v>0</v>
      </c>
      <c r="T1573" s="0" t="s">
        <v>31</v>
      </c>
      <c r="U1573" s="27"/>
      <c r="V1573" s="28"/>
    </row>
    <row r="1574" customFormat="false" ht="15" hidden="false" customHeight="true" outlineLevel="0" collapsed="false">
      <c r="A1574" s="16" t="n">
        <v>1574</v>
      </c>
      <c r="B1574" s="17" t="s">
        <v>19</v>
      </c>
      <c r="C1574" s="1" t="n">
        <v>39500030</v>
      </c>
      <c r="D1574" s="1" t="n">
        <v>395</v>
      </c>
      <c r="E1574" s="0" t="s">
        <v>441</v>
      </c>
      <c r="F1574" s="44" t="s">
        <v>47</v>
      </c>
      <c r="G1574" s="1" t="s">
        <v>11</v>
      </c>
      <c r="H1574" s="1" t="n">
        <v>12956</v>
      </c>
      <c r="I1574" s="3" t="n">
        <v>42828</v>
      </c>
      <c r="L1574" s="1" t="n">
        <v>2</v>
      </c>
      <c r="M1574" s="20" t="n">
        <f aca="false">IF(C1574&lt;&gt;C1573,K1574,IF(K1574="",M1573-L1574,M1573+K1574))</f>
        <v>19</v>
      </c>
      <c r="N1574" s="21" t="n">
        <v>4.95602</v>
      </c>
      <c r="O1574" s="22" t="n">
        <f aca="false">K1574*N1574</f>
        <v>0</v>
      </c>
      <c r="P1574" s="22" t="n">
        <f aca="false">L1574*N1574</f>
        <v>9.91204</v>
      </c>
      <c r="Q1574" s="23" t="n">
        <f aca="false">IF(C1574&lt;&gt;C1573,O1574,IF(O1574=0,Q1573-P1574,Q1573+O1574))</f>
        <v>94.1643800000001</v>
      </c>
      <c r="R1574" s="24" t="n">
        <f aca="false">IF(C1574&lt;&gt;C1575,M1574,0)</f>
        <v>0</v>
      </c>
      <c r="S1574" s="25" t="n">
        <f aca="false">IF(C1574&lt;&gt;C1575,Q1574,0)</f>
        <v>0</v>
      </c>
      <c r="T1574" s="0" t="s">
        <v>31</v>
      </c>
      <c r="U1574" s="27"/>
      <c r="V1574" s="28"/>
    </row>
    <row r="1575" customFormat="false" ht="15" hidden="false" customHeight="true" outlineLevel="0" collapsed="false">
      <c r="A1575" s="16" t="n">
        <v>1575</v>
      </c>
      <c r="B1575" s="17" t="s">
        <v>19</v>
      </c>
      <c r="C1575" s="1" t="n">
        <v>39500030</v>
      </c>
      <c r="D1575" s="1" t="n">
        <v>395</v>
      </c>
      <c r="E1575" s="0" t="s">
        <v>441</v>
      </c>
      <c r="F1575" s="44" t="s">
        <v>47</v>
      </c>
      <c r="G1575" s="1" t="s">
        <v>11</v>
      </c>
      <c r="H1575" s="1" t="n">
        <v>12957</v>
      </c>
      <c r="I1575" s="3" t="n">
        <v>42828</v>
      </c>
      <c r="L1575" s="1" t="n">
        <v>2</v>
      </c>
      <c r="M1575" s="20" t="n">
        <f aca="false">IF(C1575&lt;&gt;C1574,K1575,IF(K1575="",M1574-L1575,M1574+K1575))</f>
        <v>17</v>
      </c>
      <c r="N1575" s="21" t="n">
        <v>4.95602</v>
      </c>
      <c r="O1575" s="22" t="n">
        <f aca="false">K1575*N1575</f>
        <v>0</v>
      </c>
      <c r="P1575" s="22" t="n">
        <f aca="false">L1575*N1575</f>
        <v>9.91204</v>
      </c>
      <c r="Q1575" s="23" t="n">
        <f aca="false">IF(C1575&lt;&gt;C1574,O1575,IF(O1575=0,Q1574-P1575,Q1574+O1575))</f>
        <v>84.2523400000001</v>
      </c>
      <c r="R1575" s="24" t="n">
        <f aca="false">IF(C1575&lt;&gt;C1576,M1575,0)</f>
        <v>0</v>
      </c>
      <c r="S1575" s="25" t="n">
        <f aca="false">IF(C1575&lt;&gt;C1576,Q1575,0)</f>
        <v>0</v>
      </c>
      <c r="T1575" s="0" t="s">
        <v>31</v>
      </c>
      <c r="U1575" s="27"/>
      <c r="V1575" s="28"/>
    </row>
    <row r="1576" customFormat="false" ht="15" hidden="false" customHeight="true" outlineLevel="0" collapsed="false">
      <c r="A1576" s="16" t="n">
        <v>1576</v>
      </c>
      <c r="B1576" s="17" t="s">
        <v>19</v>
      </c>
      <c r="C1576" s="62" t="n">
        <v>39500030</v>
      </c>
      <c r="D1576" s="62" t="n">
        <v>395</v>
      </c>
      <c r="E1576" s="38" t="s">
        <v>441</v>
      </c>
      <c r="F1576" s="50" t="s">
        <v>47</v>
      </c>
      <c r="G1576" s="62" t="s">
        <v>11</v>
      </c>
      <c r="H1576" s="62" t="n">
        <v>12977</v>
      </c>
      <c r="I1576" s="32" t="n">
        <v>42831</v>
      </c>
      <c r="J1576" s="38"/>
      <c r="K1576" s="37"/>
      <c r="L1576" s="62" t="n">
        <v>4</v>
      </c>
      <c r="M1576" s="20" t="n">
        <f aca="false">IF(C1576&lt;&gt;C1575,K1576,IF(K1576="",M1575-L1576,M1575+K1576))</f>
        <v>13</v>
      </c>
      <c r="N1576" s="21" t="n">
        <v>4.95602</v>
      </c>
      <c r="O1576" s="22" t="n">
        <f aca="false">K1576*N1576</f>
        <v>0</v>
      </c>
      <c r="P1576" s="22" t="n">
        <f aca="false">L1576*N1576</f>
        <v>19.82408</v>
      </c>
      <c r="Q1576" s="23" t="n">
        <f aca="false">IF(C1576&lt;&gt;C1575,O1576,IF(O1576=0,Q1575-P1576,Q1575+O1576))</f>
        <v>64.4282600000001</v>
      </c>
      <c r="R1576" s="24" t="n">
        <f aca="false">IF(C1576&lt;&gt;C1577,M1576,0)</f>
        <v>0</v>
      </c>
      <c r="S1576" s="25" t="n">
        <f aca="false">IF(C1576&lt;&gt;C1577,Q1576,0)</f>
        <v>0</v>
      </c>
      <c r="T1576" s="0" t="s">
        <v>31</v>
      </c>
      <c r="U1576" s="27"/>
      <c r="V1576" s="28"/>
    </row>
    <row r="1577" customFormat="false" ht="15" hidden="false" customHeight="true" outlineLevel="0" collapsed="false">
      <c r="A1577" s="16" t="n">
        <v>1577</v>
      </c>
      <c r="B1577" s="17" t="s">
        <v>19</v>
      </c>
      <c r="C1577" s="37" t="n">
        <v>39500030</v>
      </c>
      <c r="D1577" s="37" t="n">
        <v>395</v>
      </c>
      <c r="E1577" s="38" t="s">
        <v>441</v>
      </c>
      <c r="F1577" s="50" t="s">
        <v>47</v>
      </c>
      <c r="G1577" s="37" t="s">
        <v>11</v>
      </c>
      <c r="H1577" s="37" t="n">
        <v>12980</v>
      </c>
      <c r="I1577" s="32" t="n">
        <v>42831</v>
      </c>
      <c r="J1577" s="38"/>
      <c r="L1577" s="37" t="n">
        <v>1</v>
      </c>
      <c r="M1577" s="20" t="n">
        <f aca="false">IF(C1577&lt;&gt;C1576,K1577,IF(K1577="",M1576-L1577,M1576+K1577))</f>
        <v>12</v>
      </c>
      <c r="N1577" s="21" t="n">
        <v>4.95602</v>
      </c>
      <c r="O1577" s="22" t="n">
        <f aca="false">K1577*N1577</f>
        <v>0</v>
      </c>
      <c r="P1577" s="22" t="n">
        <f aca="false">L1577*N1577</f>
        <v>4.95602</v>
      </c>
      <c r="Q1577" s="23" t="n">
        <f aca="false">IF(C1577&lt;&gt;C1576,O1577,IF(O1577=0,Q1576-P1577,Q1576+O1577))</f>
        <v>59.4722400000001</v>
      </c>
      <c r="R1577" s="24" t="n">
        <f aca="false">IF(C1577&lt;&gt;C1578,M1577,0)</f>
        <v>0</v>
      </c>
      <c r="S1577" s="25" t="n">
        <f aca="false">IF(C1577&lt;&gt;C1578,Q1577,0)</f>
        <v>0</v>
      </c>
      <c r="T1577" s="0" t="s">
        <v>31</v>
      </c>
      <c r="U1577" s="27"/>
      <c r="V1577" s="28"/>
    </row>
    <row r="1578" customFormat="false" ht="15" hidden="false" customHeight="true" outlineLevel="0" collapsed="false">
      <c r="A1578" s="16" t="n">
        <v>1578</v>
      </c>
      <c r="B1578" s="17" t="s">
        <v>19</v>
      </c>
      <c r="C1578" s="1" t="n">
        <v>39500030</v>
      </c>
      <c r="D1578" s="1" t="n">
        <v>395</v>
      </c>
      <c r="E1578" s="0" t="s">
        <v>441</v>
      </c>
      <c r="F1578" s="44" t="s">
        <v>47</v>
      </c>
      <c r="G1578" s="1" t="s">
        <v>11</v>
      </c>
      <c r="H1578" s="1" t="n">
        <v>12985</v>
      </c>
      <c r="I1578" s="3" t="n">
        <v>42832</v>
      </c>
      <c r="L1578" s="1" t="n">
        <v>3</v>
      </c>
      <c r="M1578" s="20" t="n">
        <f aca="false">IF(C1578&lt;&gt;C1577,K1578,IF(K1578="",M1577-L1578,M1577+K1578))</f>
        <v>9</v>
      </c>
      <c r="N1578" s="21" t="n">
        <v>4.95602</v>
      </c>
      <c r="O1578" s="22" t="n">
        <f aca="false">K1578*N1578</f>
        <v>0</v>
      </c>
      <c r="P1578" s="22" t="n">
        <f aca="false">L1578*N1578</f>
        <v>14.86806</v>
      </c>
      <c r="Q1578" s="23" t="n">
        <f aca="false">IF(C1578&lt;&gt;C1577,O1578,IF(O1578=0,Q1577-P1578,Q1577+O1578))</f>
        <v>44.6041800000001</v>
      </c>
      <c r="R1578" s="24" t="n">
        <f aca="false">IF(C1578&lt;&gt;C1579,M1578,0)</f>
        <v>0</v>
      </c>
      <c r="S1578" s="25" t="n">
        <f aca="false">IF(C1578&lt;&gt;C1579,Q1578,0)</f>
        <v>0</v>
      </c>
      <c r="T1578" s="0" t="s">
        <v>31</v>
      </c>
      <c r="U1578" s="27"/>
      <c r="V1578" s="28"/>
    </row>
    <row r="1579" customFormat="false" ht="15" hidden="false" customHeight="true" outlineLevel="0" collapsed="false">
      <c r="A1579" s="16" t="n">
        <v>1579</v>
      </c>
      <c r="B1579" s="17" t="s">
        <v>19</v>
      </c>
      <c r="C1579" s="17" t="n">
        <v>39500030</v>
      </c>
      <c r="D1579" s="17" t="n">
        <v>395</v>
      </c>
      <c r="E1579" s="16" t="s">
        <v>441</v>
      </c>
      <c r="F1579" s="18" t="s">
        <v>47</v>
      </c>
      <c r="G1579" s="17" t="s">
        <v>10</v>
      </c>
      <c r="H1579" s="17" t="n">
        <v>2337</v>
      </c>
      <c r="I1579" s="19" t="n">
        <v>42835</v>
      </c>
      <c r="J1579" s="16" t="s">
        <v>419</v>
      </c>
      <c r="K1579" s="17" t="n">
        <v>96</v>
      </c>
      <c r="L1579" s="17"/>
      <c r="M1579" s="20" t="n">
        <f aca="false">IF(C1579&lt;&gt;C1578,K1579,IF(K1579="",M1578-L1579,M1578+K1579))</f>
        <v>105</v>
      </c>
      <c r="N1579" s="21" t="n">
        <v>5.3</v>
      </c>
      <c r="O1579" s="22" t="n">
        <f aca="false">K1579*N1579</f>
        <v>508.8</v>
      </c>
      <c r="P1579" s="22" t="n">
        <f aca="false">L1579*N1579</f>
        <v>0</v>
      </c>
      <c r="Q1579" s="23" t="n">
        <f aca="false">IF(C1579&lt;&gt;C1578,O1579,IF(O1579=0,Q1578-P1579,Q1578+O1579))</f>
        <v>553.40418</v>
      </c>
      <c r="R1579" s="24" t="n">
        <f aca="false">IF(C1579&lt;&gt;C1580,M1579,0)</f>
        <v>0</v>
      </c>
      <c r="S1579" s="25" t="n">
        <f aca="false">IF(C1579&lt;&gt;C1580,Q1579,0)</f>
        <v>0</v>
      </c>
      <c r="T1579" s="0" t="s">
        <v>31</v>
      </c>
      <c r="U1579" s="27"/>
      <c r="V1579" s="28"/>
    </row>
    <row r="1580" customFormat="false" ht="15" hidden="false" customHeight="true" outlineLevel="0" collapsed="false">
      <c r="A1580" s="16" t="n">
        <v>1580</v>
      </c>
      <c r="B1580" s="17" t="s">
        <v>19</v>
      </c>
      <c r="C1580" s="1" t="n">
        <v>39500030</v>
      </c>
      <c r="D1580" s="1" t="n">
        <v>395</v>
      </c>
      <c r="E1580" s="0" t="s">
        <v>441</v>
      </c>
      <c r="F1580" s="44" t="s">
        <v>47</v>
      </c>
      <c r="G1580" s="1" t="s">
        <v>11</v>
      </c>
      <c r="H1580" s="1" t="n">
        <v>13022</v>
      </c>
      <c r="I1580" s="3" t="n">
        <v>42846</v>
      </c>
      <c r="L1580" s="1" t="n">
        <v>2</v>
      </c>
      <c r="M1580" s="20" t="n">
        <f aca="false">IF(C1580&lt;&gt;C1579,K1580,IF(K1580="",M1579-L1580,M1579+K1580))</f>
        <v>103</v>
      </c>
      <c r="N1580" s="21" t="n">
        <v>4.95602</v>
      </c>
      <c r="O1580" s="22" t="n">
        <f aca="false">K1580*N1580</f>
        <v>0</v>
      </c>
      <c r="P1580" s="22" t="n">
        <f aca="false">L1580*N1580</f>
        <v>9.91204</v>
      </c>
      <c r="Q1580" s="23" t="n">
        <f aca="false">IF(C1580&lt;&gt;C1579,O1580,IF(O1580=0,Q1579-P1580,Q1579+O1580))</f>
        <v>543.49214</v>
      </c>
      <c r="R1580" s="24" t="n">
        <f aca="false">IF(C1580&lt;&gt;C1581,M1580,0)</f>
        <v>0</v>
      </c>
      <c r="S1580" s="25" t="n">
        <f aca="false">IF(C1580&lt;&gt;C1581,Q1580,0)</f>
        <v>0</v>
      </c>
      <c r="T1580" s="0" t="s">
        <v>31</v>
      </c>
      <c r="U1580" s="27"/>
      <c r="V1580" s="28"/>
    </row>
    <row r="1581" customFormat="false" ht="15" hidden="false" customHeight="true" outlineLevel="0" collapsed="false">
      <c r="A1581" s="16" t="n">
        <v>1581</v>
      </c>
      <c r="B1581" s="17" t="s">
        <v>19</v>
      </c>
      <c r="C1581" s="30" t="n">
        <v>39500030</v>
      </c>
      <c r="D1581" s="30" t="n">
        <v>395</v>
      </c>
      <c r="E1581" s="0" t="s">
        <v>441</v>
      </c>
      <c r="F1581" s="44" t="s">
        <v>47</v>
      </c>
      <c r="G1581" s="30" t="s">
        <v>11</v>
      </c>
      <c r="H1581" s="30" t="n">
        <v>13046</v>
      </c>
      <c r="I1581" s="32" t="n">
        <v>42851</v>
      </c>
      <c r="J1581" s="33"/>
      <c r="K1581" s="30"/>
      <c r="L1581" s="30" t="n">
        <v>1</v>
      </c>
      <c r="M1581" s="20" t="n">
        <f aca="false">IF(C1581&lt;&gt;C1580,K1581,IF(K1581="",M1580-L1581,M1580+K1581))</f>
        <v>102</v>
      </c>
      <c r="N1581" s="21" t="n">
        <v>4.95602</v>
      </c>
      <c r="O1581" s="22" t="n">
        <f aca="false">K1581*N1581</f>
        <v>0</v>
      </c>
      <c r="P1581" s="22" t="n">
        <f aca="false">L1581*N1581</f>
        <v>4.95602</v>
      </c>
      <c r="Q1581" s="23" t="n">
        <f aca="false">IF(C1581&lt;&gt;C1580,O1581,IF(O1581=0,Q1580-P1581,Q1580+O1581))</f>
        <v>538.53612</v>
      </c>
      <c r="R1581" s="24" t="n">
        <f aca="false">IF(C1581&lt;&gt;C1582,M1581,0)</f>
        <v>0</v>
      </c>
      <c r="S1581" s="25" t="n">
        <f aca="false">IF(C1581&lt;&gt;C1582,Q1581,0)</f>
        <v>0</v>
      </c>
      <c r="T1581" s="0" t="s">
        <v>27</v>
      </c>
      <c r="U1581" s="27"/>
      <c r="V1581" s="28"/>
    </row>
    <row r="1582" customFormat="false" ht="15" hidden="false" customHeight="true" outlineLevel="0" collapsed="false">
      <c r="A1582" s="16" t="n">
        <v>1582</v>
      </c>
      <c r="B1582" s="17" t="s">
        <v>19</v>
      </c>
      <c r="C1582" s="30" t="n">
        <v>39500030</v>
      </c>
      <c r="D1582" s="30" t="n">
        <v>395</v>
      </c>
      <c r="E1582" s="0" t="s">
        <v>441</v>
      </c>
      <c r="F1582" s="44" t="s">
        <v>47</v>
      </c>
      <c r="G1582" s="30" t="s">
        <v>11</v>
      </c>
      <c r="H1582" s="30" t="n">
        <v>13050</v>
      </c>
      <c r="I1582" s="32" t="n">
        <v>42851</v>
      </c>
      <c r="J1582" s="33"/>
      <c r="K1582" s="30"/>
      <c r="L1582" s="30" t="n">
        <v>1</v>
      </c>
      <c r="M1582" s="20" t="n">
        <f aca="false">IF(C1582&lt;&gt;C1581,K1582,IF(K1582="",M1581-L1582,M1581+K1582))</f>
        <v>101</v>
      </c>
      <c r="N1582" s="21" t="n">
        <v>4.95602</v>
      </c>
      <c r="O1582" s="22" t="n">
        <f aca="false">K1582*N1582</f>
        <v>0</v>
      </c>
      <c r="P1582" s="22" t="n">
        <f aca="false">L1582*N1582</f>
        <v>4.95602</v>
      </c>
      <c r="Q1582" s="23" t="n">
        <f aca="false">IF(C1582&lt;&gt;C1581,O1582,IF(O1582=0,Q1581-P1582,Q1581+O1582))</f>
        <v>533.5801</v>
      </c>
      <c r="R1582" s="24" t="n">
        <f aca="false">IF(C1582&lt;&gt;C1583,M1582,0)</f>
        <v>0</v>
      </c>
      <c r="S1582" s="25" t="n">
        <f aca="false">IF(C1582&lt;&gt;C1583,Q1582,0)</f>
        <v>0</v>
      </c>
      <c r="T1582" s="0" t="s">
        <v>27</v>
      </c>
      <c r="U1582" s="27"/>
      <c r="V1582" s="28"/>
    </row>
    <row r="1583" customFormat="false" ht="15" hidden="false" customHeight="true" outlineLevel="0" collapsed="false">
      <c r="A1583" s="16" t="n">
        <v>1583</v>
      </c>
      <c r="B1583" s="17" t="s">
        <v>19</v>
      </c>
      <c r="C1583" s="30" t="n">
        <v>39500030</v>
      </c>
      <c r="D1583" s="30" t="n">
        <v>395</v>
      </c>
      <c r="E1583" s="0" t="s">
        <v>441</v>
      </c>
      <c r="F1583" s="44" t="s">
        <v>47</v>
      </c>
      <c r="G1583" s="30" t="s">
        <v>11</v>
      </c>
      <c r="H1583" s="30" t="n">
        <v>13057</v>
      </c>
      <c r="I1583" s="32" t="n">
        <v>42851</v>
      </c>
      <c r="J1583" s="33"/>
      <c r="K1583" s="30"/>
      <c r="L1583" s="30" t="n">
        <v>1</v>
      </c>
      <c r="M1583" s="20" t="n">
        <f aca="false">IF(C1583&lt;&gt;C1582,K1583,IF(K1583="",M1582-L1583,M1582+K1583))</f>
        <v>100</v>
      </c>
      <c r="N1583" s="21" t="n">
        <v>4.95602</v>
      </c>
      <c r="O1583" s="22" t="n">
        <f aca="false">K1583*N1583</f>
        <v>0</v>
      </c>
      <c r="P1583" s="22" t="n">
        <f aca="false">L1583*N1583</f>
        <v>4.95602</v>
      </c>
      <c r="Q1583" s="23" t="n">
        <f aca="false">IF(C1583&lt;&gt;C1582,O1583,IF(O1583=0,Q1582-P1583,Q1582+O1583))</f>
        <v>528.62408</v>
      </c>
      <c r="R1583" s="24" t="n">
        <f aca="false">IF(C1583&lt;&gt;C1584,M1583,0)</f>
        <v>0</v>
      </c>
      <c r="S1583" s="25" t="n">
        <f aca="false">IF(C1583&lt;&gt;C1584,Q1583,0)</f>
        <v>0</v>
      </c>
      <c r="T1583" s="0" t="s">
        <v>27</v>
      </c>
      <c r="U1583" s="27"/>
      <c r="V1583" s="28"/>
    </row>
    <row r="1584" customFormat="false" ht="15" hidden="false" customHeight="true" outlineLevel="0" collapsed="false">
      <c r="A1584" s="16" t="n">
        <v>1584</v>
      </c>
      <c r="B1584" s="17" t="s">
        <v>19</v>
      </c>
      <c r="C1584" s="30" t="n">
        <v>39500030</v>
      </c>
      <c r="D1584" s="30" t="n">
        <v>395</v>
      </c>
      <c r="E1584" s="0" t="s">
        <v>441</v>
      </c>
      <c r="F1584" s="44" t="s">
        <v>47</v>
      </c>
      <c r="G1584" s="30" t="s">
        <v>11</v>
      </c>
      <c r="H1584" s="30" t="n">
        <v>13060</v>
      </c>
      <c r="I1584" s="32" t="n">
        <v>42852</v>
      </c>
      <c r="J1584" s="33"/>
      <c r="K1584" s="30"/>
      <c r="L1584" s="30" t="n">
        <v>2</v>
      </c>
      <c r="M1584" s="20" t="n">
        <f aca="false">IF(C1584&lt;&gt;C1583,K1584,IF(K1584="",M1583-L1584,M1583+K1584))</f>
        <v>98</v>
      </c>
      <c r="N1584" s="21" t="n">
        <v>4.95602</v>
      </c>
      <c r="O1584" s="22" t="n">
        <f aca="false">K1584*N1584</f>
        <v>0</v>
      </c>
      <c r="P1584" s="22" t="n">
        <f aca="false">L1584*N1584</f>
        <v>9.91204</v>
      </c>
      <c r="Q1584" s="23" t="n">
        <f aca="false">IF(C1584&lt;&gt;C1583,O1584,IF(O1584=0,Q1583-P1584,Q1583+O1584))</f>
        <v>518.71204</v>
      </c>
      <c r="R1584" s="24" t="n">
        <f aca="false">IF(C1584&lt;&gt;C1585,M1584,0)</f>
        <v>0</v>
      </c>
      <c r="S1584" s="25" t="n">
        <f aca="false">IF(C1584&lt;&gt;C1585,Q1584,0)</f>
        <v>0</v>
      </c>
      <c r="T1584" s="0" t="s">
        <v>27</v>
      </c>
      <c r="U1584" s="27"/>
      <c r="V1584" s="28"/>
    </row>
    <row r="1585" customFormat="false" ht="15" hidden="false" customHeight="true" outlineLevel="0" collapsed="false">
      <c r="A1585" s="16" t="n">
        <v>1585</v>
      </c>
      <c r="B1585" s="17" t="s">
        <v>19</v>
      </c>
      <c r="C1585" s="30" t="n">
        <v>39500030</v>
      </c>
      <c r="D1585" s="30" t="n">
        <v>395</v>
      </c>
      <c r="E1585" s="0" t="s">
        <v>441</v>
      </c>
      <c r="F1585" s="44" t="s">
        <v>47</v>
      </c>
      <c r="G1585" s="30" t="s">
        <v>11</v>
      </c>
      <c r="H1585" s="30" t="n">
        <v>13064</v>
      </c>
      <c r="I1585" s="32" t="n">
        <v>42852</v>
      </c>
      <c r="J1585" s="33"/>
      <c r="K1585" s="30"/>
      <c r="L1585" s="30" t="n">
        <v>1</v>
      </c>
      <c r="M1585" s="20" t="n">
        <f aca="false">IF(C1585&lt;&gt;C1584,K1585,IF(K1585="",M1584-L1585,M1584+K1585))</f>
        <v>97</v>
      </c>
      <c r="N1585" s="21" t="n">
        <v>4.95602</v>
      </c>
      <c r="O1585" s="22" t="n">
        <f aca="false">K1585*N1585</f>
        <v>0</v>
      </c>
      <c r="P1585" s="22" t="n">
        <f aca="false">L1585*N1585</f>
        <v>4.95602</v>
      </c>
      <c r="Q1585" s="23" t="n">
        <f aca="false">IF(C1585&lt;&gt;C1584,O1585,IF(O1585=0,Q1584-P1585,Q1584+O1585))</f>
        <v>513.75602</v>
      </c>
      <c r="R1585" s="24" t="n">
        <f aca="false">IF(C1585&lt;&gt;C1586,M1585,0)</f>
        <v>0</v>
      </c>
      <c r="S1585" s="25" t="n">
        <f aca="false">IF(C1585&lt;&gt;C1586,Q1585,0)</f>
        <v>0</v>
      </c>
      <c r="T1585" s="0" t="s">
        <v>27</v>
      </c>
      <c r="U1585" s="27"/>
      <c r="V1585" s="28"/>
    </row>
    <row r="1586" customFormat="false" ht="15" hidden="false" customHeight="true" outlineLevel="0" collapsed="false">
      <c r="A1586" s="16" t="n">
        <v>1586</v>
      </c>
      <c r="B1586" s="17" t="s">
        <v>19</v>
      </c>
      <c r="C1586" s="30" t="n">
        <v>39500030</v>
      </c>
      <c r="D1586" s="30" t="n">
        <v>395</v>
      </c>
      <c r="E1586" s="0" t="s">
        <v>441</v>
      </c>
      <c r="F1586" s="44" t="s">
        <v>47</v>
      </c>
      <c r="G1586" s="30" t="s">
        <v>11</v>
      </c>
      <c r="H1586" s="30" t="n">
        <v>13118</v>
      </c>
      <c r="I1586" s="32" t="n">
        <v>42865</v>
      </c>
      <c r="J1586" s="33"/>
      <c r="K1586" s="30"/>
      <c r="L1586" s="30" t="n">
        <v>2</v>
      </c>
      <c r="M1586" s="20" t="n">
        <f aca="false">IF(C1586&lt;&gt;C1585,K1586,IF(K1586="",M1585-L1586,M1585+K1586))</f>
        <v>95</v>
      </c>
      <c r="N1586" s="21" t="n">
        <v>5.3</v>
      </c>
      <c r="O1586" s="22" t="n">
        <f aca="false">K1586*N1586</f>
        <v>0</v>
      </c>
      <c r="P1586" s="22" t="n">
        <f aca="false">L1586*N1586</f>
        <v>10.6</v>
      </c>
      <c r="Q1586" s="23" t="n">
        <f aca="false">IF(C1586&lt;&gt;C1585,O1586,IF(O1586=0,Q1585-P1586,Q1585+O1586))</f>
        <v>503.15602</v>
      </c>
      <c r="R1586" s="24" t="n">
        <f aca="false">IF(C1586&lt;&gt;C1587,M1586,0)</f>
        <v>0</v>
      </c>
      <c r="S1586" s="25" t="n">
        <f aca="false">IF(C1586&lt;&gt;C1587,Q1586,0)</f>
        <v>0</v>
      </c>
      <c r="T1586" s="0" t="s">
        <v>27</v>
      </c>
      <c r="U1586" s="27"/>
      <c r="V1586" s="28"/>
    </row>
    <row r="1587" customFormat="false" ht="15" hidden="false" customHeight="true" outlineLevel="0" collapsed="false">
      <c r="A1587" s="16" t="n">
        <v>1587</v>
      </c>
      <c r="B1587" s="17" t="s">
        <v>19</v>
      </c>
      <c r="C1587" s="30" t="n">
        <v>39500030</v>
      </c>
      <c r="D1587" s="30" t="n">
        <v>395</v>
      </c>
      <c r="E1587" s="0" t="s">
        <v>441</v>
      </c>
      <c r="F1587" s="44" t="s">
        <v>47</v>
      </c>
      <c r="G1587" s="30" t="s">
        <v>11</v>
      </c>
      <c r="H1587" s="30" t="n">
        <v>13129</v>
      </c>
      <c r="I1587" s="32" t="n">
        <v>42867</v>
      </c>
      <c r="J1587" s="33"/>
      <c r="K1587" s="30"/>
      <c r="L1587" s="30" t="n">
        <v>2</v>
      </c>
      <c r="M1587" s="20" t="n">
        <f aca="false">IF(C1587&lt;&gt;C1586,K1587,IF(K1587="",M1586-L1587,M1586+K1587))</f>
        <v>93</v>
      </c>
      <c r="N1587" s="21" t="n">
        <v>5.3</v>
      </c>
      <c r="O1587" s="22" t="n">
        <f aca="false">K1587*N1587</f>
        <v>0</v>
      </c>
      <c r="P1587" s="22" t="n">
        <f aca="false">L1587*N1587</f>
        <v>10.6</v>
      </c>
      <c r="Q1587" s="23" t="n">
        <f aca="false">IF(C1587&lt;&gt;C1586,O1587,IF(O1587=0,Q1586-P1587,Q1586+O1587))</f>
        <v>492.55602</v>
      </c>
      <c r="R1587" s="24" t="n">
        <f aca="false">IF(C1587&lt;&gt;C1588,M1587,0)</f>
        <v>0</v>
      </c>
      <c r="S1587" s="25" t="n">
        <f aca="false">IF(C1587&lt;&gt;C1588,Q1587,0)</f>
        <v>0</v>
      </c>
      <c r="T1587" s="0" t="s">
        <v>27</v>
      </c>
      <c r="U1587" s="27"/>
      <c r="V1587" s="28"/>
    </row>
    <row r="1588" customFormat="false" ht="15" hidden="false" customHeight="true" outlineLevel="0" collapsed="false">
      <c r="A1588" s="16" t="n">
        <v>1588</v>
      </c>
      <c r="B1588" s="17" t="s">
        <v>19</v>
      </c>
      <c r="C1588" s="30" t="n">
        <v>39500030</v>
      </c>
      <c r="D1588" s="30" t="n">
        <v>395</v>
      </c>
      <c r="E1588" s="0" t="s">
        <v>441</v>
      </c>
      <c r="F1588" s="44" t="s">
        <v>47</v>
      </c>
      <c r="G1588" s="30" t="s">
        <v>11</v>
      </c>
      <c r="H1588" s="30" t="n">
        <v>13132</v>
      </c>
      <c r="I1588" s="32" t="n">
        <v>42867</v>
      </c>
      <c r="J1588" s="33"/>
      <c r="K1588" s="30"/>
      <c r="L1588" s="30" t="n">
        <v>1</v>
      </c>
      <c r="M1588" s="20" t="n">
        <f aca="false">IF(C1588&lt;&gt;C1587,K1588,IF(K1588="",M1587-L1588,M1587+K1588))</f>
        <v>92</v>
      </c>
      <c r="N1588" s="21" t="n">
        <v>4.95602</v>
      </c>
      <c r="O1588" s="22" t="n">
        <f aca="false">K1588*N1588</f>
        <v>0</v>
      </c>
      <c r="P1588" s="22" t="n">
        <f aca="false">L1588*N1588</f>
        <v>4.95602</v>
      </c>
      <c r="Q1588" s="23" t="n">
        <f aca="false">IF(C1588&lt;&gt;C1587,O1588,IF(O1588=0,Q1587-P1588,Q1587+O1588))</f>
        <v>487.6</v>
      </c>
      <c r="R1588" s="24" t="n">
        <f aca="false">IF(C1588&lt;&gt;C1589,M1588,0)</f>
        <v>0</v>
      </c>
      <c r="S1588" s="25" t="n">
        <f aca="false">IF(C1588&lt;&gt;C1589,Q1588,0)</f>
        <v>0</v>
      </c>
      <c r="T1588" s="0" t="s">
        <v>27</v>
      </c>
      <c r="U1588" s="27"/>
      <c r="V1588" s="28"/>
    </row>
    <row r="1589" customFormat="false" ht="15" hidden="false" customHeight="true" outlineLevel="0" collapsed="false">
      <c r="A1589" s="16" t="n">
        <v>1589</v>
      </c>
      <c r="B1589" s="17" t="s">
        <v>19</v>
      </c>
      <c r="C1589" s="30" t="n">
        <v>39500030</v>
      </c>
      <c r="D1589" s="30" t="n">
        <v>395</v>
      </c>
      <c r="E1589" s="0" t="s">
        <v>441</v>
      </c>
      <c r="F1589" s="44" t="s">
        <v>47</v>
      </c>
      <c r="G1589" s="30" t="s">
        <v>11</v>
      </c>
      <c r="H1589" s="30" t="n">
        <v>13179</v>
      </c>
      <c r="I1589" s="32" t="n">
        <v>42869</v>
      </c>
      <c r="J1589" s="33"/>
      <c r="K1589" s="30"/>
      <c r="L1589" s="30" t="n">
        <v>1</v>
      </c>
      <c r="M1589" s="20" t="n">
        <f aca="false">IF(C1589&lt;&gt;C1588,K1589,IF(K1589="",M1588-L1589,M1588+K1589))</f>
        <v>91</v>
      </c>
      <c r="N1589" s="21" t="n">
        <v>5.3</v>
      </c>
      <c r="O1589" s="22" t="n">
        <f aca="false">K1589*N1589</f>
        <v>0</v>
      </c>
      <c r="P1589" s="22" t="n">
        <f aca="false">L1589*N1589</f>
        <v>5.3</v>
      </c>
      <c r="Q1589" s="23" t="n">
        <f aca="false">IF(C1589&lt;&gt;C1588,O1589,IF(O1589=0,Q1588-P1589,Q1588+O1589))</f>
        <v>482.3</v>
      </c>
      <c r="R1589" s="24" t="n">
        <f aca="false">IF(C1589&lt;&gt;C1590,M1589,0)</f>
        <v>0</v>
      </c>
      <c r="S1589" s="25" t="n">
        <f aca="false">IF(C1589&lt;&gt;C1590,Q1589,0)</f>
        <v>0</v>
      </c>
      <c r="T1589" s="0" t="s">
        <v>27</v>
      </c>
      <c r="U1589" s="27"/>
      <c r="V1589" s="28"/>
    </row>
    <row r="1590" customFormat="false" ht="15" hidden="false" customHeight="true" outlineLevel="0" collapsed="false">
      <c r="A1590" s="16" t="n">
        <v>1590</v>
      </c>
      <c r="B1590" s="17" t="s">
        <v>19</v>
      </c>
      <c r="C1590" s="30" t="n">
        <v>39500030</v>
      </c>
      <c r="D1590" s="30" t="n">
        <v>395</v>
      </c>
      <c r="E1590" s="0" t="s">
        <v>441</v>
      </c>
      <c r="F1590" s="44" t="s">
        <v>47</v>
      </c>
      <c r="G1590" s="30" t="s">
        <v>11</v>
      </c>
      <c r="H1590" s="30" t="n">
        <v>13157</v>
      </c>
      <c r="I1590" s="32" t="n">
        <v>42874</v>
      </c>
      <c r="J1590" s="33"/>
      <c r="K1590" s="30"/>
      <c r="L1590" s="30" t="n">
        <v>2</v>
      </c>
      <c r="M1590" s="20" t="n">
        <f aca="false">IF(C1590&lt;&gt;C1589,K1590,IF(K1590="",M1589-L1590,M1589+K1590))</f>
        <v>89</v>
      </c>
      <c r="N1590" s="21" t="n">
        <v>5.3</v>
      </c>
      <c r="O1590" s="22" t="n">
        <f aca="false">K1590*N1590</f>
        <v>0</v>
      </c>
      <c r="P1590" s="22" t="n">
        <f aca="false">L1590*N1590</f>
        <v>10.6</v>
      </c>
      <c r="Q1590" s="23" t="n">
        <f aca="false">IF(C1590&lt;&gt;C1589,O1590,IF(O1590=0,Q1589-P1590,Q1589+O1590))</f>
        <v>471.7</v>
      </c>
      <c r="R1590" s="24" t="n">
        <f aca="false">IF(C1590&lt;&gt;C1591,M1590,0)</f>
        <v>0</v>
      </c>
      <c r="S1590" s="25" t="n">
        <f aca="false">IF(C1590&lt;&gt;C1591,Q1590,0)</f>
        <v>0</v>
      </c>
      <c r="T1590" s="0" t="s">
        <v>27</v>
      </c>
      <c r="U1590" s="27"/>
      <c r="V1590" s="28"/>
    </row>
    <row r="1591" customFormat="false" ht="15" hidden="false" customHeight="true" outlineLevel="0" collapsed="false">
      <c r="A1591" s="16" t="n">
        <v>1591</v>
      </c>
      <c r="B1591" s="17" t="s">
        <v>19</v>
      </c>
      <c r="C1591" s="1" t="n">
        <v>39500030</v>
      </c>
      <c r="D1591" s="1" t="n">
        <v>395</v>
      </c>
      <c r="E1591" s="0" t="s">
        <v>441</v>
      </c>
      <c r="F1591" s="44" t="s">
        <v>47</v>
      </c>
      <c r="G1591" s="1" t="s">
        <v>11</v>
      </c>
      <c r="H1591" s="1" t="n">
        <v>13235</v>
      </c>
      <c r="I1591" s="3" t="n">
        <v>42887</v>
      </c>
      <c r="L1591" s="1" t="n">
        <v>1</v>
      </c>
      <c r="M1591" s="20" t="n">
        <f aca="false">IF(C1591&lt;&gt;C1590,K1591,IF(K1591="",M1590-L1591,M1590+K1591))</f>
        <v>88</v>
      </c>
      <c r="N1591" s="21" t="n">
        <v>5.3</v>
      </c>
      <c r="O1591" s="22" t="n">
        <f aca="false">K1591*N1591</f>
        <v>0</v>
      </c>
      <c r="P1591" s="22" t="n">
        <f aca="false">L1591*N1591</f>
        <v>5.3</v>
      </c>
      <c r="Q1591" s="23" t="n">
        <f aca="false">IF(C1591&lt;&gt;C1590,O1591,IF(O1591=0,Q1590-P1591,Q1590+O1591))</f>
        <v>466.4</v>
      </c>
      <c r="R1591" s="24" t="n">
        <f aca="false">IF(C1591&lt;&gt;C1592,M1591,0)</f>
        <v>0</v>
      </c>
      <c r="S1591" s="25" t="n">
        <f aca="false">IF(C1591&lt;&gt;C1592,Q1591,0)</f>
        <v>0</v>
      </c>
      <c r="T1591" s="0" t="s">
        <v>28</v>
      </c>
      <c r="U1591" s="27"/>
      <c r="V1591" s="28"/>
    </row>
    <row r="1592" customFormat="false" ht="15" hidden="false" customHeight="true" outlineLevel="0" collapsed="false">
      <c r="A1592" s="16" t="n">
        <v>1592</v>
      </c>
      <c r="B1592" s="17" t="s">
        <v>19</v>
      </c>
      <c r="C1592" s="1" t="n">
        <v>39500030</v>
      </c>
      <c r="D1592" s="1" t="n">
        <v>395</v>
      </c>
      <c r="E1592" s="0" t="s">
        <v>441</v>
      </c>
      <c r="F1592" s="44" t="s">
        <v>47</v>
      </c>
      <c r="G1592" s="1" t="s">
        <v>11</v>
      </c>
      <c r="H1592" s="1" t="n">
        <v>13237</v>
      </c>
      <c r="I1592" s="3" t="n">
        <v>42888</v>
      </c>
      <c r="L1592" s="1" t="n">
        <v>2</v>
      </c>
      <c r="M1592" s="20" t="n">
        <f aca="false">IF(C1592&lt;&gt;C1591,K1592,IF(K1592="",M1591-L1592,M1591+K1592))</f>
        <v>86</v>
      </c>
      <c r="N1592" s="21" t="n">
        <v>5.3</v>
      </c>
      <c r="O1592" s="22" t="n">
        <f aca="false">K1592*N1592</f>
        <v>0</v>
      </c>
      <c r="P1592" s="22" t="n">
        <f aca="false">L1592*N1592</f>
        <v>10.6</v>
      </c>
      <c r="Q1592" s="23" t="n">
        <f aca="false">IF(C1592&lt;&gt;C1591,O1592,IF(O1592=0,Q1591-P1592,Q1591+O1592))</f>
        <v>455.8</v>
      </c>
      <c r="R1592" s="24" t="n">
        <f aca="false">IF(C1592&lt;&gt;C1593,M1592,0)</f>
        <v>0</v>
      </c>
      <c r="S1592" s="25" t="n">
        <f aca="false">IF(C1592&lt;&gt;C1593,Q1592,0)</f>
        <v>0</v>
      </c>
      <c r="T1592" s="0" t="s">
        <v>28</v>
      </c>
      <c r="U1592" s="27"/>
      <c r="V1592" s="28"/>
    </row>
    <row r="1593" customFormat="false" ht="15" hidden="false" customHeight="true" outlineLevel="0" collapsed="false">
      <c r="A1593" s="16" t="n">
        <v>1593</v>
      </c>
      <c r="B1593" s="17" t="s">
        <v>19</v>
      </c>
      <c r="C1593" s="1" t="n">
        <v>39500030</v>
      </c>
      <c r="D1593" s="1" t="n">
        <v>395</v>
      </c>
      <c r="E1593" s="0" t="s">
        <v>441</v>
      </c>
      <c r="F1593" s="44" t="s">
        <v>47</v>
      </c>
      <c r="G1593" s="1" t="s">
        <v>11</v>
      </c>
      <c r="H1593" s="1" t="n">
        <v>13239</v>
      </c>
      <c r="I1593" s="3" t="n">
        <v>42888</v>
      </c>
      <c r="L1593" s="1" t="n">
        <v>1</v>
      </c>
      <c r="M1593" s="20" t="n">
        <f aca="false">IF(C1593&lt;&gt;C1592,K1593,IF(K1593="",M1592-L1593,M1592+K1593))</f>
        <v>85</v>
      </c>
      <c r="N1593" s="21" t="n">
        <v>5.3</v>
      </c>
      <c r="O1593" s="22" t="n">
        <f aca="false">K1593*N1593</f>
        <v>0</v>
      </c>
      <c r="P1593" s="22" t="n">
        <f aca="false">L1593*N1593</f>
        <v>5.3</v>
      </c>
      <c r="Q1593" s="23" t="n">
        <f aca="false">IF(C1593&lt;&gt;C1592,O1593,IF(O1593=0,Q1592-P1593,Q1592+O1593))</f>
        <v>450.5</v>
      </c>
      <c r="R1593" s="24" t="n">
        <f aca="false">IF(C1593&lt;&gt;C1594,M1593,0)</f>
        <v>0</v>
      </c>
      <c r="S1593" s="25" t="n">
        <f aca="false">IF(C1593&lt;&gt;C1594,Q1593,0)</f>
        <v>0</v>
      </c>
      <c r="T1593" s="0" t="s">
        <v>28</v>
      </c>
      <c r="U1593" s="27"/>
      <c r="V1593" s="28"/>
    </row>
    <row r="1594" customFormat="false" ht="15" hidden="false" customHeight="true" outlineLevel="0" collapsed="false">
      <c r="A1594" s="16" t="n">
        <v>1594</v>
      </c>
      <c r="B1594" s="17" t="s">
        <v>19</v>
      </c>
      <c r="C1594" s="1" t="n">
        <v>39500030</v>
      </c>
      <c r="D1594" s="1" t="n">
        <v>395</v>
      </c>
      <c r="E1594" s="0" t="s">
        <v>441</v>
      </c>
      <c r="F1594" s="44" t="s">
        <v>47</v>
      </c>
      <c r="G1594" s="1" t="s">
        <v>11</v>
      </c>
      <c r="H1594" s="1" t="n">
        <v>13240</v>
      </c>
      <c r="I1594" s="3" t="n">
        <v>42888</v>
      </c>
      <c r="L1594" s="1" t="n">
        <v>1</v>
      </c>
      <c r="M1594" s="20" t="n">
        <f aca="false">IF(C1594&lt;&gt;C1593,K1594,IF(K1594="",M1593-L1594,M1593+K1594))</f>
        <v>84</v>
      </c>
      <c r="N1594" s="21" t="n">
        <v>5.3</v>
      </c>
      <c r="O1594" s="22" t="n">
        <f aca="false">K1594*N1594</f>
        <v>0</v>
      </c>
      <c r="P1594" s="22" t="n">
        <f aca="false">L1594*N1594</f>
        <v>5.3</v>
      </c>
      <c r="Q1594" s="23" t="n">
        <f aca="false">IF(C1594&lt;&gt;C1593,O1594,IF(O1594=0,Q1593-P1594,Q1593+O1594))</f>
        <v>445.2</v>
      </c>
      <c r="R1594" s="24" t="n">
        <f aca="false">IF(C1594&lt;&gt;C1595,M1594,0)</f>
        <v>0</v>
      </c>
      <c r="S1594" s="25" t="n">
        <f aca="false">IF(C1594&lt;&gt;C1595,Q1594,0)</f>
        <v>0</v>
      </c>
      <c r="T1594" s="0" t="s">
        <v>28</v>
      </c>
      <c r="U1594" s="27"/>
      <c r="V1594" s="28"/>
    </row>
    <row r="1595" customFormat="false" ht="15" hidden="false" customHeight="true" outlineLevel="0" collapsed="false">
      <c r="A1595" s="16" t="n">
        <v>1595</v>
      </c>
      <c r="B1595" s="17" t="s">
        <v>19</v>
      </c>
      <c r="C1595" s="1" t="n">
        <v>39500030</v>
      </c>
      <c r="D1595" s="1" t="str">
        <f aca="false">LEFT(C1595,3)</f>
        <v>395</v>
      </c>
      <c r="E1595" s="0" t="s">
        <v>441</v>
      </c>
      <c r="F1595" s="44" t="s">
        <v>47</v>
      </c>
      <c r="G1595" s="1" t="s">
        <v>11</v>
      </c>
      <c r="H1595" s="1" t="n">
        <v>13604</v>
      </c>
      <c r="I1595" s="3" t="n">
        <v>42906</v>
      </c>
      <c r="L1595" s="1" t="n">
        <v>1</v>
      </c>
      <c r="M1595" s="20" t="n">
        <f aca="false">IF(C1595&lt;&gt;C1594,K1595,IF(K1595="",M1594-L1595,M1594+K1595))</f>
        <v>83</v>
      </c>
      <c r="N1595" s="21" t="n">
        <v>5.3</v>
      </c>
      <c r="O1595" s="22" t="n">
        <f aca="false">K1595*N1595</f>
        <v>0</v>
      </c>
      <c r="P1595" s="22" t="n">
        <f aca="false">L1595*N1595</f>
        <v>5.3</v>
      </c>
      <c r="Q1595" s="23" t="n">
        <f aca="false">IF(C1595&lt;&gt;C1594,O1595,IF(O1595=0,Q1594-P1595,Q1594+O1595))</f>
        <v>439.9</v>
      </c>
      <c r="R1595" s="24" t="n">
        <f aca="false">IF(C1595&lt;&gt;C1596,M1595,0)</f>
        <v>0</v>
      </c>
      <c r="S1595" s="25" t="n">
        <f aca="false">IF(C1595&lt;&gt;C1596,Q1595,0)</f>
        <v>0</v>
      </c>
      <c r="T1595" s="0" t="s">
        <v>28</v>
      </c>
      <c r="U1595" s="0"/>
      <c r="V1595" s="28"/>
    </row>
    <row r="1596" customFormat="false" ht="15" hidden="false" customHeight="true" outlineLevel="0" collapsed="false">
      <c r="A1596" s="16" t="n">
        <v>1596</v>
      </c>
      <c r="B1596" s="17" t="s">
        <v>19</v>
      </c>
      <c r="C1596" s="1" t="n">
        <v>39500030</v>
      </c>
      <c r="D1596" s="1" t="n">
        <v>395</v>
      </c>
      <c r="E1596" s="0" t="s">
        <v>441</v>
      </c>
      <c r="F1596" s="0" t="s">
        <v>47</v>
      </c>
      <c r="G1596" s="1" t="s">
        <v>11</v>
      </c>
      <c r="H1596" s="1" t="n">
        <v>13718</v>
      </c>
      <c r="I1596" s="3" t="n">
        <v>42926</v>
      </c>
      <c r="K1596" s="0"/>
      <c r="L1596" s="1" t="n">
        <v>2</v>
      </c>
      <c r="M1596" s="20" t="n">
        <f aca="false">IF(C1596&lt;&gt;C1595,K1596,IF(K1596="",M1595-L1596,M1595+K1596))</f>
        <v>81</v>
      </c>
      <c r="N1596" s="21" t="n">
        <v>5.3</v>
      </c>
      <c r="O1596" s="22" t="n">
        <f aca="false">K1596*N1596</f>
        <v>0</v>
      </c>
      <c r="P1596" s="22" t="n">
        <f aca="false">L1596*N1596</f>
        <v>10.6</v>
      </c>
      <c r="Q1596" s="23" t="n">
        <f aca="false">IF(C1596&lt;&gt;C1595,O1596,IF(O1596=0,Q1595-P1596,Q1595+O1596))</f>
        <v>429.3</v>
      </c>
      <c r="R1596" s="24" t="n">
        <f aca="false">IF(C1596&lt;&gt;C1597,M1596,0)</f>
        <v>0</v>
      </c>
      <c r="S1596" s="25" t="n">
        <f aca="false">IF(C1596&lt;&gt;C1597,Q1596,0)</f>
        <v>0</v>
      </c>
      <c r="T1596" s="0" t="s">
        <v>29</v>
      </c>
      <c r="V1596" s="28"/>
    </row>
    <row r="1597" customFormat="false" ht="15" hidden="false" customHeight="true" outlineLevel="0" collapsed="false">
      <c r="A1597" s="16" t="n">
        <v>1597</v>
      </c>
      <c r="B1597" s="17" t="s">
        <v>19</v>
      </c>
      <c r="C1597" s="1" t="n">
        <v>39500030</v>
      </c>
      <c r="D1597" s="1" t="n">
        <v>395</v>
      </c>
      <c r="E1597" s="0" t="s">
        <v>441</v>
      </c>
      <c r="F1597" s="0" t="s">
        <v>47</v>
      </c>
      <c r="G1597" s="1" t="s">
        <v>11</v>
      </c>
      <c r="H1597" s="1" t="n">
        <v>13768</v>
      </c>
      <c r="I1597" s="3" t="n">
        <v>42934</v>
      </c>
      <c r="K1597" s="0"/>
      <c r="L1597" s="1" t="n">
        <v>1</v>
      </c>
      <c r="M1597" s="20" t="n">
        <f aca="false">IF(C1597&lt;&gt;C1596,K1597,IF(K1597="",M1596-L1597,M1596+K1597))</f>
        <v>80</v>
      </c>
      <c r="N1597" s="21" t="n">
        <v>5.3</v>
      </c>
      <c r="O1597" s="22" t="n">
        <f aca="false">K1597*N1597</f>
        <v>0</v>
      </c>
      <c r="P1597" s="22" t="n">
        <f aca="false">L1597*N1597</f>
        <v>5.3</v>
      </c>
      <c r="Q1597" s="23" t="n">
        <f aca="false">IF(C1597&lt;&gt;C1596,O1597,IF(O1597=0,Q1596-P1597,Q1596+O1597))</f>
        <v>424</v>
      </c>
      <c r="R1597" s="24" t="n">
        <f aca="false">IF(C1597&lt;&gt;C1598,M1597,0)</f>
        <v>80</v>
      </c>
      <c r="S1597" s="25" t="n">
        <f aca="false">IF(C1597&lt;&gt;C1598,Q1597,0)</f>
        <v>424</v>
      </c>
      <c r="T1597" s="0" t="s">
        <v>29</v>
      </c>
      <c r="V1597" s="28"/>
    </row>
    <row r="1598" customFormat="false" ht="15" hidden="false" customHeight="true" outlineLevel="0" collapsed="false">
      <c r="A1598" s="16" t="n">
        <v>1598</v>
      </c>
      <c r="B1598" s="17" t="s">
        <v>19</v>
      </c>
      <c r="C1598" s="17" t="n">
        <v>39500031</v>
      </c>
      <c r="D1598" s="17" t="str">
        <f aca="false">LEFT(C1598,3)</f>
        <v>395</v>
      </c>
      <c r="E1598" s="16" t="s">
        <v>442</v>
      </c>
      <c r="F1598" s="18" t="s">
        <v>47</v>
      </c>
      <c r="G1598" s="17" t="s">
        <v>10</v>
      </c>
      <c r="H1598" s="17" t="s">
        <v>22</v>
      </c>
      <c r="I1598" s="19" t="n">
        <v>42736</v>
      </c>
      <c r="J1598" s="16"/>
      <c r="K1598" s="17" t="n">
        <v>24</v>
      </c>
      <c r="L1598" s="17"/>
      <c r="M1598" s="20" t="n">
        <f aca="false">IF(C1598&lt;&gt;C1597,K1598,IF(K1598="",M1597-L1598,M1597+K1598))</f>
        <v>24</v>
      </c>
      <c r="N1598" s="21" t="n">
        <v>8.03218</v>
      </c>
      <c r="O1598" s="22" t="n">
        <f aca="false">K1598*N1598</f>
        <v>192.77232</v>
      </c>
      <c r="P1598" s="22" t="n">
        <f aca="false">L1598*N1598</f>
        <v>0</v>
      </c>
      <c r="Q1598" s="23" t="n">
        <f aca="false">IF(C1598&lt;&gt;C1597,O1598,IF(O1598=0,Q1597-P1598,Q1597+O1598))</f>
        <v>192.77232</v>
      </c>
      <c r="R1598" s="24" t="n">
        <f aca="false">IF(C1598&lt;&gt;C1599,M1598,0)</f>
        <v>0</v>
      </c>
      <c r="S1598" s="25" t="n">
        <f aca="false">IF(C1598&lt;&gt;C1599,Q1598,0)</f>
        <v>0</v>
      </c>
      <c r="T1598" s="26" t="s">
        <v>23</v>
      </c>
      <c r="U1598" s="27"/>
      <c r="V1598" s="28"/>
    </row>
    <row r="1599" customFormat="false" ht="15" hidden="false" customHeight="true" outlineLevel="0" collapsed="false">
      <c r="A1599" s="16" t="n">
        <v>1599</v>
      </c>
      <c r="B1599" s="17" t="s">
        <v>19</v>
      </c>
      <c r="C1599" s="17" t="n">
        <v>39500031</v>
      </c>
      <c r="D1599" s="17" t="str">
        <f aca="false">LEFT(C1599,3)</f>
        <v>395</v>
      </c>
      <c r="E1599" s="16" t="s">
        <v>442</v>
      </c>
      <c r="F1599" s="18" t="s">
        <v>47</v>
      </c>
      <c r="G1599" s="17" t="s">
        <v>11</v>
      </c>
      <c r="H1599" s="17" t="n">
        <v>12557</v>
      </c>
      <c r="I1599" s="19" t="n">
        <v>42744</v>
      </c>
      <c r="J1599" s="16"/>
      <c r="K1599" s="17"/>
      <c r="L1599" s="17" t="n">
        <v>3</v>
      </c>
      <c r="M1599" s="20" t="n">
        <f aca="false">IF(C1599&lt;&gt;C1598,K1599,IF(K1599="",M1598-L1599,M1598+K1599))</f>
        <v>21</v>
      </c>
      <c r="N1599" s="21" t="n">
        <v>8.03218</v>
      </c>
      <c r="O1599" s="22" t="n">
        <f aca="false">K1599*N1599</f>
        <v>0</v>
      </c>
      <c r="P1599" s="22" t="n">
        <f aca="false">L1599*N1599</f>
        <v>24.09654</v>
      </c>
      <c r="Q1599" s="23" t="n">
        <f aca="false">IF(C1599&lt;&gt;C1598,O1599,IF(O1599=0,Q1598-P1599,Q1598+O1599))</f>
        <v>168.67578</v>
      </c>
      <c r="R1599" s="24" t="n">
        <f aca="false">IF(C1599&lt;&gt;C1600,M1599,0)</f>
        <v>0</v>
      </c>
      <c r="S1599" s="25" t="n">
        <f aca="false">IF(C1599&lt;&gt;C1600,Q1599,0)</f>
        <v>0</v>
      </c>
      <c r="T1599" s="16" t="s">
        <v>24</v>
      </c>
      <c r="U1599" s="27"/>
      <c r="V1599" s="28"/>
    </row>
    <row r="1600" customFormat="false" ht="15" hidden="false" customHeight="true" outlineLevel="0" collapsed="false">
      <c r="A1600" s="16" t="n">
        <v>1600</v>
      </c>
      <c r="B1600" s="17" t="s">
        <v>19</v>
      </c>
      <c r="C1600" s="17" t="n">
        <v>39500031</v>
      </c>
      <c r="D1600" s="17" t="str">
        <f aca="false">LEFT(C1600,3)</f>
        <v>395</v>
      </c>
      <c r="E1600" s="16" t="s">
        <v>442</v>
      </c>
      <c r="F1600" s="18" t="s">
        <v>47</v>
      </c>
      <c r="G1600" s="17" t="s">
        <v>11</v>
      </c>
      <c r="H1600" s="17" t="n">
        <v>12566</v>
      </c>
      <c r="I1600" s="19" t="n">
        <v>42746</v>
      </c>
      <c r="J1600" s="16"/>
      <c r="K1600" s="17"/>
      <c r="L1600" s="17" t="n">
        <v>1</v>
      </c>
      <c r="M1600" s="20" t="n">
        <f aca="false">IF(C1600&lt;&gt;C1599,K1600,IF(K1600="",M1599-L1600,M1599+K1600))</f>
        <v>20</v>
      </c>
      <c r="N1600" s="21" t="n">
        <v>8.03218</v>
      </c>
      <c r="O1600" s="22" t="n">
        <f aca="false">K1600*N1600</f>
        <v>0</v>
      </c>
      <c r="P1600" s="22" t="n">
        <f aca="false">L1600*N1600</f>
        <v>8.03218</v>
      </c>
      <c r="Q1600" s="23" t="n">
        <f aca="false">IF(C1600&lt;&gt;C1599,O1600,IF(O1600=0,Q1599-P1600,Q1599+O1600))</f>
        <v>160.6436</v>
      </c>
      <c r="R1600" s="24" t="n">
        <f aca="false">IF(C1600&lt;&gt;C1601,M1600,0)</f>
        <v>0</v>
      </c>
      <c r="S1600" s="25" t="n">
        <f aca="false">IF(C1600&lt;&gt;C1601,Q1600,0)</f>
        <v>0</v>
      </c>
      <c r="T1600" s="16" t="s">
        <v>24</v>
      </c>
      <c r="U1600" s="27"/>
      <c r="V1600" s="28"/>
    </row>
    <row r="1601" customFormat="false" ht="15" hidden="false" customHeight="true" outlineLevel="0" collapsed="false">
      <c r="A1601" s="16" t="n">
        <v>1601</v>
      </c>
      <c r="B1601" s="17" t="s">
        <v>19</v>
      </c>
      <c r="C1601" s="17" t="n">
        <v>39500031</v>
      </c>
      <c r="D1601" s="17" t="str">
        <f aca="false">LEFT(C1601,3)</f>
        <v>395</v>
      </c>
      <c r="E1601" s="16" t="s">
        <v>442</v>
      </c>
      <c r="F1601" s="18" t="s">
        <v>47</v>
      </c>
      <c r="G1601" s="17" t="s">
        <v>11</v>
      </c>
      <c r="H1601" s="17" t="n">
        <v>12599</v>
      </c>
      <c r="I1601" s="19" t="n">
        <v>42755</v>
      </c>
      <c r="J1601" s="16"/>
      <c r="K1601" s="17"/>
      <c r="L1601" s="17" t="n">
        <v>2</v>
      </c>
      <c r="M1601" s="20" t="n">
        <f aca="false">IF(C1601&lt;&gt;C1600,K1601,IF(K1601="",M1600-L1601,M1600+K1601))</f>
        <v>18</v>
      </c>
      <c r="N1601" s="21" t="n">
        <v>8.03218</v>
      </c>
      <c r="O1601" s="22" t="n">
        <f aca="false">K1601*N1601</f>
        <v>0</v>
      </c>
      <c r="P1601" s="22" t="n">
        <f aca="false">L1601*N1601</f>
        <v>16.06436</v>
      </c>
      <c r="Q1601" s="23" t="n">
        <f aca="false">IF(C1601&lt;&gt;C1600,O1601,IF(O1601=0,Q1600-P1601,Q1600+O1601))</f>
        <v>144.57924</v>
      </c>
      <c r="R1601" s="24" t="n">
        <f aca="false">IF(C1601&lt;&gt;C1602,M1601,0)</f>
        <v>0</v>
      </c>
      <c r="S1601" s="25" t="n">
        <f aca="false">IF(C1601&lt;&gt;C1602,Q1601,0)</f>
        <v>0</v>
      </c>
      <c r="T1601" s="16" t="s">
        <v>24</v>
      </c>
      <c r="U1601" s="27"/>
      <c r="V1601" s="28"/>
    </row>
    <row r="1602" customFormat="false" ht="15" hidden="false" customHeight="true" outlineLevel="0" collapsed="false">
      <c r="A1602" s="16" t="n">
        <v>1602</v>
      </c>
      <c r="B1602" s="17" t="s">
        <v>19</v>
      </c>
      <c r="C1602" s="17" t="n">
        <v>39500031</v>
      </c>
      <c r="D1602" s="17" t="str">
        <f aca="false">LEFT(C1602,3)</f>
        <v>395</v>
      </c>
      <c r="E1602" s="16" t="s">
        <v>442</v>
      </c>
      <c r="F1602" s="18" t="s">
        <v>47</v>
      </c>
      <c r="G1602" s="17" t="s">
        <v>11</v>
      </c>
      <c r="H1602" s="17" t="n">
        <v>12634</v>
      </c>
      <c r="I1602" s="19" t="n">
        <v>42762</v>
      </c>
      <c r="J1602" s="16"/>
      <c r="K1602" s="17"/>
      <c r="L1602" s="17" t="n">
        <v>1</v>
      </c>
      <c r="M1602" s="20" t="n">
        <f aca="false">IF(C1602&lt;&gt;C1601,K1602,IF(K1602="",M1601-L1602,M1601+K1602))</f>
        <v>17</v>
      </c>
      <c r="N1602" s="21" t="n">
        <v>8.03218</v>
      </c>
      <c r="O1602" s="22" t="n">
        <f aca="false">K1602*N1602</f>
        <v>0</v>
      </c>
      <c r="P1602" s="22" t="n">
        <f aca="false">L1602*N1602</f>
        <v>8.03218</v>
      </c>
      <c r="Q1602" s="23" t="n">
        <f aca="false">IF(C1602&lt;&gt;C1601,O1602,IF(O1602=0,Q1601-P1602,Q1601+O1602))</f>
        <v>136.54706</v>
      </c>
      <c r="R1602" s="24" t="n">
        <f aca="false">IF(C1602&lt;&gt;C1603,M1602,0)</f>
        <v>0</v>
      </c>
      <c r="S1602" s="25" t="n">
        <f aca="false">IF(C1602&lt;&gt;C1603,Q1602,0)</f>
        <v>0</v>
      </c>
      <c r="T1602" s="0" t="s">
        <v>25</v>
      </c>
      <c r="U1602" s="27"/>
      <c r="V1602" s="28"/>
    </row>
    <row r="1603" customFormat="false" ht="15" hidden="false" customHeight="true" outlineLevel="0" collapsed="false">
      <c r="A1603" s="16" t="n">
        <v>1603</v>
      </c>
      <c r="B1603" s="17" t="s">
        <v>19</v>
      </c>
      <c r="C1603" s="17" t="n">
        <v>39500031</v>
      </c>
      <c r="D1603" s="17" t="str">
        <f aca="false">LEFT(C1603,3)</f>
        <v>395</v>
      </c>
      <c r="E1603" s="16" t="s">
        <v>442</v>
      </c>
      <c r="F1603" s="18" t="s">
        <v>47</v>
      </c>
      <c r="G1603" s="17" t="s">
        <v>11</v>
      </c>
      <c r="H1603" s="17" t="n">
        <v>12649</v>
      </c>
      <c r="I1603" s="19" t="n">
        <v>42766</v>
      </c>
      <c r="J1603" s="16"/>
      <c r="K1603" s="17"/>
      <c r="L1603" s="17" t="n">
        <v>1</v>
      </c>
      <c r="M1603" s="20" t="n">
        <f aca="false">IF(C1603&lt;&gt;C1602,K1603,IF(K1603="",M1602-L1603,M1602+K1603))</f>
        <v>16</v>
      </c>
      <c r="N1603" s="21" t="n">
        <v>8.03218</v>
      </c>
      <c r="O1603" s="22" t="n">
        <f aca="false">K1603*N1603</f>
        <v>0</v>
      </c>
      <c r="P1603" s="22" t="n">
        <f aca="false">L1603*N1603</f>
        <v>8.03218</v>
      </c>
      <c r="Q1603" s="23" t="n">
        <f aca="false">IF(C1603&lt;&gt;C1602,O1603,IF(O1603=0,Q1602-P1603,Q1602+O1603))</f>
        <v>128.51488</v>
      </c>
      <c r="R1603" s="24" t="n">
        <f aca="false">IF(C1603&lt;&gt;C1604,M1603,0)</f>
        <v>0</v>
      </c>
      <c r="S1603" s="25" t="n">
        <f aca="false">IF(C1603&lt;&gt;C1604,Q1603,0)</f>
        <v>0</v>
      </c>
      <c r="T1603" s="0" t="s">
        <v>25</v>
      </c>
      <c r="U1603" s="27"/>
      <c r="V1603" s="28"/>
    </row>
    <row r="1604" customFormat="false" ht="15" hidden="false" customHeight="true" outlineLevel="0" collapsed="false">
      <c r="A1604" s="16" t="n">
        <v>1604</v>
      </c>
      <c r="B1604" s="17" t="s">
        <v>19</v>
      </c>
      <c r="C1604" s="17" t="n">
        <v>39500031</v>
      </c>
      <c r="D1604" s="17" t="str">
        <f aca="false">LEFT(C1604,3)</f>
        <v>395</v>
      </c>
      <c r="E1604" s="16" t="s">
        <v>442</v>
      </c>
      <c r="F1604" s="18" t="s">
        <v>47</v>
      </c>
      <c r="G1604" s="17" t="s">
        <v>11</v>
      </c>
      <c r="H1604" s="17" t="n">
        <v>12661</v>
      </c>
      <c r="I1604" s="19" t="n">
        <v>42767</v>
      </c>
      <c r="J1604" s="16"/>
      <c r="K1604" s="17"/>
      <c r="L1604" s="17" t="n">
        <v>2</v>
      </c>
      <c r="M1604" s="20" t="n">
        <f aca="false">IF(C1604&lt;&gt;C1603,K1604,IF(K1604="",M1603-L1604,M1603+K1604))</f>
        <v>14</v>
      </c>
      <c r="N1604" s="21" t="n">
        <v>8.03218</v>
      </c>
      <c r="O1604" s="22" t="n">
        <f aca="false">K1604*N1604</f>
        <v>0</v>
      </c>
      <c r="P1604" s="22" t="n">
        <f aca="false">L1604*N1604</f>
        <v>16.06436</v>
      </c>
      <c r="Q1604" s="23" t="n">
        <f aca="false">IF(C1604&lt;&gt;C1603,O1604,IF(O1604=0,Q1603-P1604,Q1603+O1604))</f>
        <v>112.45052</v>
      </c>
      <c r="R1604" s="24" t="n">
        <f aca="false">IF(C1604&lt;&gt;C1605,M1604,0)</f>
        <v>0</v>
      </c>
      <c r="S1604" s="25" t="n">
        <f aca="false">IF(C1604&lt;&gt;C1605,Q1604,0)</f>
        <v>0</v>
      </c>
      <c r="T1604" s="0" t="s">
        <v>25</v>
      </c>
      <c r="U1604" s="27"/>
      <c r="V1604" s="28"/>
    </row>
    <row r="1605" customFormat="false" ht="15" hidden="false" customHeight="true" outlineLevel="0" collapsed="false">
      <c r="A1605" s="16" t="n">
        <v>1605</v>
      </c>
      <c r="B1605" s="17" t="s">
        <v>19</v>
      </c>
      <c r="C1605" s="17" t="n">
        <v>39500031</v>
      </c>
      <c r="D1605" s="17" t="str">
        <f aca="false">LEFT(C1605,3)</f>
        <v>395</v>
      </c>
      <c r="E1605" s="16" t="s">
        <v>442</v>
      </c>
      <c r="F1605" s="18" t="s">
        <v>47</v>
      </c>
      <c r="G1605" s="37" t="s">
        <v>11</v>
      </c>
      <c r="H1605" s="37" t="n">
        <v>12980</v>
      </c>
      <c r="I1605" s="32" t="n">
        <v>42831</v>
      </c>
      <c r="J1605" s="38"/>
      <c r="L1605" s="37" t="n">
        <v>1</v>
      </c>
      <c r="M1605" s="20" t="n">
        <f aca="false">IF(C1605&lt;&gt;C1604,K1605,IF(K1605="",M1604-L1605,M1604+K1605))</f>
        <v>13</v>
      </c>
      <c r="N1605" s="21" t="n">
        <v>8.03218</v>
      </c>
      <c r="O1605" s="22" t="n">
        <f aca="false">K1605*N1605</f>
        <v>0</v>
      </c>
      <c r="P1605" s="22" t="n">
        <f aca="false">L1605*N1605</f>
        <v>8.03218</v>
      </c>
      <c r="Q1605" s="23" t="n">
        <f aca="false">IF(C1605&lt;&gt;C1604,O1605,IF(O1605=0,Q1604-P1605,Q1604+O1605))</f>
        <v>104.41834</v>
      </c>
      <c r="R1605" s="24" t="n">
        <f aca="false">IF(C1605&lt;&gt;C1606,M1605,0)</f>
        <v>0</v>
      </c>
      <c r="S1605" s="25" t="n">
        <f aca="false">IF(C1605&lt;&gt;C1606,Q1605,0)</f>
        <v>0</v>
      </c>
      <c r="T1605" s="0" t="s">
        <v>31</v>
      </c>
      <c r="U1605" s="27"/>
      <c r="V1605" s="28"/>
    </row>
    <row r="1606" customFormat="false" ht="15" hidden="false" customHeight="true" outlineLevel="0" collapsed="false">
      <c r="A1606" s="16" t="n">
        <v>1606</v>
      </c>
      <c r="B1606" s="17" t="s">
        <v>19</v>
      </c>
      <c r="C1606" s="17" t="n">
        <v>39500031</v>
      </c>
      <c r="D1606" s="17" t="str">
        <f aca="false">LEFT(C1606,3)</f>
        <v>395</v>
      </c>
      <c r="E1606" s="16" t="s">
        <v>442</v>
      </c>
      <c r="F1606" s="18" t="s">
        <v>47</v>
      </c>
      <c r="G1606" s="17" t="s">
        <v>10</v>
      </c>
      <c r="H1606" s="17" t="n">
        <v>2337</v>
      </c>
      <c r="I1606" s="19" t="n">
        <v>42835</v>
      </c>
      <c r="J1606" s="16" t="s">
        <v>419</v>
      </c>
      <c r="K1606" s="17" t="n">
        <v>24</v>
      </c>
      <c r="L1606" s="17"/>
      <c r="M1606" s="20" t="n">
        <f aca="false">IF(C1606&lt;&gt;C1605,K1606,IF(K1606="",M1605-L1606,M1605+K1606))</f>
        <v>37</v>
      </c>
      <c r="N1606" s="21" t="n">
        <v>6.88</v>
      </c>
      <c r="O1606" s="22" t="n">
        <f aca="false">K1606*N1606</f>
        <v>165.12</v>
      </c>
      <c r="P1606" s="22" t="n">
        <f aca="false">L1606*N1606</f>
        <v>0</v>
      </c>
      <c r="Q1606" s="23" t="n">
        <f aca="false">IF(C1606&lt;&gt;C1605,O1606,IF(O1606=0,Q1605-P1606,Q1605+O1606))</f>
        <v>269.53834</v>
      </c>
      <c r="R1606" s="24" t="n">
        <f aca="false">IF(C1606&lt;&gt;C1607,M1606,0)</f>
        <v>0</v>
      </c>
      <c r="S1606" s="25" t="n">
        <f aca="false">IF(C1606&lt;&gt;C1607,Q1606,0)</f>
        <v>0</v>
      </c>
      <c r="T1606" s="0" t="s">
        <v>31</v>
      </c>
      <c r="U1606" s="27"/>
      <c r="V1606" s="28"/>
    </row>
    <row r="1607" customFormat="false" ht="15" hidden="false" customHeight="true" outlineLevel="0" collapsed="false">
      <c r="A1607" s="16" t="n">
        <v>1607</v>
      </c>
      <c r="B1607" s="17" t="s">
        <v>19</v>
      </c>
      <c r="C1607" s="17" t="n">
        <v>39500031</v>
      </c>
      <c r="D1607" s="17" t="str">
        <f aca="false">LEFT(C1607,3)</f>
        <v>395</v>
      </c>
      <c r="E1607" s="16" t="s">
        <v>442</v>
      </c>
      <c r="F1607" s="18" t="s">
        <v>47</v>
      </c>
      <c r="G1607" s="1" t="s">
        <v>11</v>
      </c>
      <c r="H1607" s="1" t="n">
        <v>13005</v>
      </c>
      <c r="I1607" s="3" t="n">
        <v>42843</v>
      </c>
      <c r="L1607" s="1" t="n">
        <v>1</v>
      </c>
      <c r="M1607" s="20" t="n">
        <f aca="false">IF(C1607&lt;&gt;C1606,K1607,IF(K1607="",M1606-L1607,M1606+K1607))</f>
        <v>36</v>
      </c>
      <c r="N1607" s="21" t="n">
        <v>8.03218</v>
      </c>
      <c r="O1607" s="22" t="n">
        <f aca="false">K1607*N1607</f>
        <v>0</v>
      </c>
      <c r="P1607" s="22" t="n">
        <f aca="false">L1607*N1607</f>
        <v>8.03218</v>
      </c>
      <c r="Q1607" s="23" t="n">
        <f aca="false">IF(C1607&lt;&gt;C1606,O1607,IF(O1607=0,Q1606-P1607,Q1606+O1607))</f>
        <v>261.50616</v>
      </c>
      <c r="R1607" s="24" t="n">
        <f aca="false">IF(C1607&lt;&gt;C1608,M1607,0)</f>
        <v>0</v>
      </c>
      <c r="S1607" s="25" t="n">
        <f aca="false">IF(C1607&lt;&gt;C1608,Q1607,0)</f>
        <v>0</v>
      </c>
      <c r="T1607" s="0" t="s">
        <v>31</v>
      </c>
      <c r="U1607" s="27"/>
      <c r="V1607" s="28"/>
    </row>
    <row r="1608" customFormat="false" ht="15" hidden="false" customHeight="true" outlineLevel="0" collapsed="false">
      <c r="A1608" s="16" t="n">
        <v>1608</v>
      </c>
      <c r="B1608" s="17" t="s">
        <v>19</v>
      </c>
      <c r="C1608" s="17" t="n">
        <v>39500031</v>
      </c>
      <c r="D1608" s="17" t="str">
        <f aca="false">LEFT(C1608,3)</f>
        <v>395</v>
      </c>
      <c r="E1608" s="16" t="s">
        <v>442</v>
      </c>
      <c r="F1608" s="18" t="s">
        <v>47</v>
      </c>
      <c r="G1608" s="1" t="s">
        <v>11</v>
      </c>
      <c r="H1608" s="1" t="n">
        <v>13032</v>
      </c>
      <c r="I1608" s="3" t="n">
        <v>42849</v>
      </c>
      <c r="L1608" s="1" t="n">
        <v>1</v>
      </c>
      <c r="M1608" s="20" t="n">
        <f aca="false">IF(C1608&lt;&gt;C1607,K1608,IF(K1608="",M1607-L1608,M1607+K1608))</f>
        <v>35</v>
      </c>
      <c r="N1608" s="21" t="n">
        <v>8.03218</v>
      </c>
      <c r="O1608" s="22" t="n">
        <f aca="false">K1608*N1608</f>
        <v>0</v>
      </c>
      <c r="P1608" s="22" t="n">
        <f aca="false">L1608*N1608</f>
        <v>8.03218</v>
      </c>
      <c r="Q1608" s="23" t="n">
        <f aca="false">IF(C1608&lt;&gt;C1607,O1608,IF(O1608=0,Q1607-P1608,Q1607+O1608))</f>
        <v>253.47398</v>
      </c>
      <c r="R1608" s="24" t="n">
        <f aca="false">IF(C1608&lt;&gt;C1609,M1608,0)</f>
        <v>0</v>
      </c>
      <c r="S1608" s="25" t="n">
        <f aca="false">IF(C1608&lt;&gt;C1609,Q1608,0)</f>
        <v>0</v>
      </c>
      <c r="T1608" s="0" t="s">
        <v>31</v>
      </c>
      <c r="U1608" s="27"/>
      <c r="V1608" s="28"/>
    </row>
    <row r="1609" customFormat="false" ht="15" hidden="false" customHeight="true" outlineLevel="0" collapsed="false">
      <c r="A1609" s="16" t="n">
        <v>1609</v>
      </c>
      <c r="B1609" s="17" t="s">
        <v>19</v>
      </c>
      <c r="C1609" s="30" t="n">
        <v>39500031</v>
      </c>
      <c r="D1609" s="30" t="n">
        <v>395</v>
      </c>
      <c r="E1609" s="16" t="s">
        <v>442</v>
      </c>
      <c r="F1609" s="18" t="s">
        <v>47</v>
      </c>
      <c r="G1609" s="30" t="s">
        <v>11</v>
      </c>
      <c r="H1609" s="30" t="n">
        <v>13049</v>
      </c>
      <c r="I1609" s="32" t="n">
        <v>42851</v>
      </c>
      <c r="J1609" s="33"/>
      <c r="K1609" s="30"/>
      <c r="L1609" s="30" t="n">
        <v>1</v>
      </c>
      <c r="M1609" s="20" t="n">
        <f aca="false">IF(C1609&lt;&gt;C1608,K1609,IF(K1609="",M1608-L1609,M1608+K1609))</f>
        <v>34</v>
      </c>
      <c r="N1609" s="21" t="n">
        <v>8.03218</v>
      </c>
      <c r="O1609" s="22" t="n">
        <f aca="false">K1609*N1609</f>
        <v>0</v>
      </c>
      <c r="P1609" s="22" t="n">
        <f aca="false">L1609*N1609</f>
        <v>8.03218</v>
      </c>
      <c r="Q1609" s="23" t="n">
        <f aca="false">IF(C1609&lt;&gt;C1608,O1609,IF(O1609=0,Q1608-P1609,Q1608+O1609))</f>
        <v>245.4418</v>
      </c>
      <c r="R1609" s="24" t="n">
        <f aca="false">IF(C1609&lt;&gt;C1610,M1609,0)</f>
        <v>0</v>
      </c>
      <c r="S1609" s="25" t="n">
        <f aca="false">IF(C1609&lt;&gt;C1610,Q1609,0)</f>
        <v>0</v>
      </c>
      <c r="T1609" s="0" t="s">
        <v>27</v>
      </c>
      <c r="U1609" s="27"/>
      <c r="V1609" s="28"/>
    </row>
    <row r="1610" customFormat="false" ht="15" hidden="false" customHeight="true" outlineLevel="0" collapsed="false">
      <c r="A1610" s="16" t="n">
        <v>1610</v>
      </c>
      <c r="B1610" s="17" t="s">
        <v>19</v>
      </c>
      <c r="C1610" s="30" t="n">
        <v>39500031</v>
      </c>
      <c r="D1610" s="30" t="n">
        <v>395</v>
      </c>
      <c r="E1610" s="16" t="s">
        <v>442</v>
      </c>
      <c r="F1610" s="18" t="s">
        <v>47</v>
      </c>
      <c r="G1610" s="30" t="s">
        <v>11</v>
      </c>
      <c r="H1610" s="30" t="n">
        <v>13070</v>
      </c>
      <c r="I1610" s="32" t="n">
        <v>42853</v>
      </c>
      <c r="J1610" s="33"/>
      <c r="K1610" s="30"/>
      <c r="L1610" s="30" t="n">
        <v>2</v>
      </c>
      <c r="M1610" s="20" t="n">
        <f aca="false">IF(C1610&lt;&gt;C1609,K1610,IF(K1610="",M1609-L1610,M1609+K1610))</f>
        <v>32</v>
      </c>
      <c r="N1610" s="21" t="n">
        <v>8.03218</v>
      </c>
      <c r="O1610" s="22" t="n">
        <f aca="false">K1610*N1610</f>
        <v>0</v>
      </c>
      <c r="P1610" s="22" t="n">
        <f aca="false">L1610*N1610</f>
        <v>16.06436</v>
      </c>
      <c r="Q1610" s="23" t="n">
        <f aca="false">IF(C1610&lt;&gt;C1609,O1610,IF(O1610=0,Q1609-P1610,Q1609+O1610))</f>
        <v>229.37744</v>
      </c>
      <c r="R1610" s="24" t="n">
        <f aca="false">IF(C1610&lt;&gt;C1611,M1610,0)</f>
        <v>0</v>
      </c>
      <c r="S1610" s="25" t="n">
        <f aca="false">IF(C1610&lt;&gt;C1611,Q1610,0)</f>
        <v>0</v>
      </c>
      <c r="T1610" s="0" t="s">
        <v>27</v>
      </c>
      <c r="U1610" s="27"/>
      <c r="V1610" s="28"/>
    </row>
    <row r="1611" customFormat="false" ht="15" hidden="false" customHeight="true" outlineLevel="0" collapsed="false">
      <c r="A1611" s="16" t="n">
        <v>1611</v>
      </c>
      <c r="B1611" s="17" t="s">
        <v>19</v>
      </c>
      <c r="C1611" s="30" t="n">
        <v>39500031</v>
      </c>
      <c r="D1611" s="30" t="n">
        <v>395</v>
      </c>
      <c r="E1611" s="16" t="s">
        <v>442</v>
      </c>
      <c r="F1611" s="18" t="s">
        <v>47</v>
      </c>
      <c r="G1611" s="30" t="s">
        <v>11</v>
      </c>
      <c r="H1611" s="30" t="n">
        <v>13139</v>
      </c>
      <c r="I1611" s="32" t="n">
        <v>42868</v>
      </c>
      <c r="J1611" s="33"/>
      <c r="K1611" s="30"/>
      <c r="L1611" s="30" t="n">
        <v>1</v>
      </c>
      <c r="M1611" s="20" t="n">
        <f aca="false">IF(C1611&lt;&gt;C1610,K1611,IF(K1611="",M1610-L1611,M1610+K1611))</f>
        <v>31</v>
      </c>
      <c r="N1611" s="21" t="n">
        <v>8.03218</v>
      </c>
      <c r="O1611" s="22" t="n">
        <f aca="false">K1611*N1611</f>
        <v>0</v>
      </c>
      <c r="P1611" s="22" t="n">
        <f aca="false">L1611*N1611</f>
        <v>8.03218</v>
      </c>
      <c r="Q1611" s="23" t="n">
        <f aca="false">IF(C1611&lt;&gt;C1610,O1611,IF(O1611=0,Q1610-P1611,Q1610+O1611))</f>
        <v>221.34526</v>
      </c>
      <c r="R1611" s="24" t="n">
        <f aca="false">IF(C1611&lt;&gt;C1612,M1611,0)</f>
        <v>0</v>
      </c>
      <c r="S1611" s="25" t="n">
        <f aca="false">IF(C1611&lt;&gt;C1612,Q1611,0)</f>
        <v>0</v>
      </c>
      <c r="T1611" s="0" t="s">
        <v>27</v>
      </c>
      <c r="U1611" s="27"/>
      <c r="V1611" s="28"/>
    </row>
    <row r="1612" customFormat="false" ht="15" hidden="false" customHeight="true" outlineLevel="0" collapsed="false">
      <c r="A1612" s="16" t="n">
        <v>1612</v>
      </c>
      <c r="B1612" s="17" t="s">
        <v>19</v>
      </c>
      <c r="C1612" s="1" t="n">
        <v>39500031</v>
      </c>
      <c r="D1612" s="1" t="n">
        <v>395</v>
      </c>
      <c r="E1612" s="16" t="s">
        <v>442</v>
      </c>
      <c r="F1612" s="18" t="s">
        <v>47</v>
      </c>
      <c r="G1612" s="1" t="s">
        <v>11</v>
      </c>
      <c r="H1612" s="1" t="n">
        <v>13694</v>
      </c>
      <c r="I1612" s="3" t="n">
        <v>42921</v>
      </c>
      <c r="K1612" s="0"/>
      <c r="L1612" s="1" t="n">
        <v>2</v>
      </c>
      <c r="M1612" s="20" t="n">
        <f aca="false">IF(C1612&lt;&gt;C1611,K1612,IF(K1612="",M1611-L1612,M1611+K1612))</f>
        <v>29</v>
      </c>
      <c r="N1612" s="21" t="n">
        <v>8.03218</v>
      </c>
      <c r="O1612" s="22" t="n">
        <f aca="false">K1612*N1612</f>
        <v>0</v>
      </c>
      <c r="P1612" s="22" t="n">
        <f aca="false">L1612*N1612</f>
        <v>16.06436</v>
      </c>
      <c r="Q1612" s="23" t="n">
        <f aca="false">IF(C1612&lt;&gt;C1611,O1612,IF(O1612=0,Q1611-P1612,Q1611+O1612))</f>
        <v>205.2809</v>
      </c>
      <c r="R1612" s="24" t="n">
        <f aca="false">IF(C1612&lt;&gt;C1613,M1612,0)</f>
        <v>0</v>
      </c>
      <c r="S1612" s="25" t="n">
        <f aca="false">IF(C1612&lt;&gt;C1613,Q1612,0)</f>
        <v>0</v>
      </c>
      <c r="T1612" s="0" t="s">
        <v>29</v>
      </c>
      <c r="V1612" s="28"/>
    </row>
    <row r="1613" customFormat="false" ht="15" hidden="false" customHeight="true" outlineLevel="0" collapsed="false">
      <c r="A1613" s="16" t="n">
        <v>1613</v>
      </c>
      <c r="B1613" s="17" t="s">
        <v>19</v>
      </c>
      <c r="C1613" s="1" t="n">
        <v>39500031</v>
      </c>
      <c r="D1613" s="1" t="n">
        <v>395</v>
      </c>
      <c r="E1613" s="16" t="s">
        <v>442</v>
      </c>
      <c r="F1613" s="18" t="s">
        <v>47</v>
      </c>
      <c r="G1613" s="1" t="s">
        <v>11</v>
      </c>
      <c r="H1613" s="1" t="n">
        <v>13750</v>
      </c>
      <c r="I1613" s="3" t="n">
        <v>42930</v>
      </c>
      <c r="K1613" s="0"/>
      <c r="L1613" s="1" t="n">
        <v>1</v>
      </c>
      <c r="M1613" s="20" t="n">
        <f aca="false">IF(C1613&lt;&gt;C1612,K1613,IF(K1613="",M1612-L1613,M1612+K1613))</f>
        <v>28</v>
      </c>
      <c r="N1613" s="21" t="n">
        <v>8.03218</v>
      </c>
      <c r="O1613" s="22" t="n">
        <f aca="false">K1613*N1613</f>
        <v>0</v>
      </c>
      <c r="P1613" s="22" t="n">
        <f aca="false">L1613*N1613</f>
        <v>8.03218</v>
      </c>
      <c r="Q1613" s="23" t="n">
        <f aca="false">IF(C1613&lt;&gt;C1612,O1613,IF(O1613=0,Q1612-P1613,Q1612+O1613))</f>
        <v>197.24872</v>
      </c>
      <c r="R1613" s="24" t="n">
        <f aca="false">IF(C1613&lt;&gt;C1614,M1613,0)</f>
        <v>28</v>
      </c>
      <c r="S1613" s="25" t="n">
        <f aca="false">IF(C1613&lt;&gt;C1614,Q1613,0)</f>
        <v>197.24872</v>
      </c>
      <c r="T1613" s="0" t="s">
        <v>29</v>
      </c>
      <c r="V1613" s="28"/>
    </row>
    <row r="1614" customFormat="false" ht="15" hidden="false" customHeight="true" outlineLevel="0" collapsed="false">
      <c r="A1614" s="16" t="n">
        <v>1614</v>
      </c>
      <c r="B1614" s="17" t="s">
        <v>19</v>
      </c>
      <c r="C1614" s="17" t="n">
        <v>39500033</v>
      </c>
      <c r="D1614" s="17" t="str">
        <f aca="false">LEFT(C1614,3)</f>
        <v>395</v>
      </c>
      <c r="E1614" s="16" t="s">
        <v>443</v>
      </c>
      <c r="F1614" s="18" t="s">
        <v>47</v>
      </c>
      <c r="G1614" s="17" t="s">
        <v>10</v>
      </c>
      <c r="H1614" s="17" t="s">
        <v>22</v>
      </c>
      <c r="I1614" s="19" t="n">
        <v>42736</v>
      </c>
      <c r="J1614" s="16"/>
      <c r="K1614" s="17" t="n">
        <v>9</v>
      </c>
      <c r="L1614" s="17"/>
      <c r="M1614" s="20" t="n">
        <f aca="false">IF(C1614&lt;&gt;C1613,K1614,IF(K1614="",M1613-L1614,M1613+K1614))</f>
        <v>9</v>
      </c>
      <c r="N1614" s="21" t="n">
        <v>15.01765</v>
      </c>
      <c r="O1614" s="22" t="n">
        <f aca="false">K1614*N1614</f>
        <v>135.15885</v>
      </c>
      <c r="P1614" s="22" t="n">
        <f aca="false">L1614*N1614</f>
        <v>0</v>
      </c>
      <c r="Q1614" s="23" t="n">
        <f aca="false">IF(C1614&lt;&gt;C1613,O1614,IF(O1614=0,Q1613-P1614,Q1613+O1614))</f>
        <v>135.15885</v>
      </c>
      <c r="R1614" s="24" t="n">
        <f aca="false">IF(C1614&lt;&gt;C1615,M1614,0)</f>
        <v>0</v>
      </c>
      <c r="S1614" s="25" t="n">
        <f aca="false">IF(C1614&lt;&gt;C1615,Q1614,0)</f>
        <v>0</v>
      </c>
      <c r="T1614" s="26" t="s">
        <v>23</v>
      </c>
      <c r="U1614" s="27"/>
      <c r="V1614" s="28"/>
    </row>
    <row r="1615" customFormat="false" ht="15" hidden="false" customHeight="true" outlineLevel="0" collapsed="false">
      <c r="A1615" s="16" t="n">
        <v>1615</v>
      </c>
      <c r="B1615" s="17" t="s">
        <v>19</v>
      </c>
      <c r="C1615" s="17" t="n">
        <v>39500033</v>
      </c>
      <c r="D1615" s="17" t="str">
        <f aca="false">LEFT(C1615,3)</f>
        <v>395</v>
      </c>
      <c r="E1615" s="16" t="s">
        <v>443</v>
      </c>
      <c r="F1615" s="18" t="s">
        <v>47</v>
      </c>
      <c r="G1615" s="17" t="s">
        <v>11</v>
      </c>
      <c r="H1615" s="17" t="n">
        <v>12598</v>
      </c>
      <c r="I1615" s="19" t="n">
        <v>42755</v>
      </c>
      <c r="J1615" s="16"/>
      <c r="K1615" s="17"/>
      <c r="L1615" s="17" t="n">
        <v>2</v>
      </c>
      <c r="M1615" s="20" t="n">
        <f aca="false">IF(C1615&lt;&gt;C1614,K1615,IF(K1615="",M1614-L1615,M1614+K1615))</f>
        <v>7</v>
      </c>
      <c r="N1615" s="21" t="n">
        <v>15.01765</v>
      </c>
      <c r="O1615" s="22" t="n">
        <f aca="false">K1615*N1615</f>
        <v>0</v>
      </c>
      <c r="P1615" s="22" t="n">
        <f aca="false">L1615*N1615</f>
        <v>30.0353</v>
      </c>
      <c r="Q1615" s="23" t="n">
        <f aca="false">IF(C1615&lt;&gt;C1614,O1615,IF(O1615=0,Q1614-P1615,Q1614+O1615))</f>
        <v>105.12355</v>
      </c>
      <c r="R1615" s="24" t="n">
        <f aca="false">IF(C1615&lt;&gt;C1616,M1615,0)</f>
        <v>0</v>
      </c>
      <c r="S1615" s="25" t="n">
        <f aca="false">IF(C1615&lt;&gt;C1616,Q1615,0)</f>
        <v>0</v>
      </c>
      <c r="T1615" s="16" t="s">
        <v>24</v>
      </c>
      <c r="U1615" s="27"/>
      <c r="V1615" s="28"/>
    </row>
    <row r="1616" customFormat="false" ht="15" hidden="false" customHeight="true" outlineLevel="0" collapsed="false">
      <c r="A1616" s="16" t="n">
        <v>1616</v>
      </c>
      <c r="B1616" s="17" t="s">
        <v>19</v>
      </c>
      <c r="C1616" s="17" t="n">
        <v>39500033</v>
      </c>
      <c r="D1616" s="17" t="str">
        <f aca="false">LEFT(C1616,3)</f>
        <v>395</v>
      </c>
      <c r="E1616" s="16" t="s">
        <v>443</v>
      </c>
      <c r="F1616" s="18" t="s">
        <v>47</v>
      </c>
      <c r="G1616" s="17" t="s">
        <v>11</v>
      </c>
      <c r="H1616" s="17" t="n">
        <v>12627</v>
      </c>
      <c r="I1616" s="19" t="n">
        <v>42761</v>
      </c>
      <c r="J1616" s="16"/>
      <c r="K1616" s="17"/>
      <c r="L1616" s="17" t="n">
        <v>2</v>
      </c>
      <c r="M1616" s="20" t="n">
        <f aca="false">IF(C1616&lt;&gt;C1615,K1616,IF(K1616="",M1615-L1616,M1615+K1616))</f>
        <v>5</v>
      </c>
      <c r="N1616" s="21" t="n">
        <v>15.01765</v>
      </c>
      <c r="O1616" s="22" t="n">
        <f aca="false">K1616*N1616</f>
        <v>0</v>
      </c>
      <c r="P1616" s="22" t="n">
        <f aca="false">L1616*N1616</f>
        <v>30.0353</v>
      </c>
      <c r="Q1616" s="23" t="n">
        <f aca="false">IF(C1616&lt;&gt;C1615,O1616,IF(O1616=0,Q1615-P1616,Q1615+O1616))</f>
        <v>75.08825</v>
      </c>
      <c r="R1616" s="24" t="n">
        <f aca="false">IF(C1616&lt;&gt;C1617,M1616,0)</f>
        <v>0</v>
      </c>
      <c r="S1616" s="25" t="n">
        <f aca="false">IF(C1616&lt;&gt;C1617,Q1616,0)</f>
        <v>0</v>
      </c>
      <c r="T1616" s="0" t="s">
        <v>25</v>
      </c>
      <c r="U1616" s="27"/>
      <c r="V1616" s="28"/>
    </row>
    <row r="1617" customFormat="false" ht="15" hidden="false" customHeight="true" outlineLevel="0" collapsed="false">
      <c r="A1617" s="16" t="n">
        <v>1617</v>
      </c>
      <c r="B1617" s="17" t="s">
        <v>19</v>
      </c>
      <c r="C1617" s="17" t="n">
        <v>39500033</v>
      </c>
      <c r="D1617" s="17" t="str">
        <f aca="false">LEFT(C1617,3)</f>
        <v>395</v>
      </c>
      <c r="E1617" s="16" t="s">
        <v>443</v>
      </c>
      <c r="F1617" s="18" t="s">
        <v>47</v>
      </c>
      <c r="G1617" s="17" t="s">
        <v>11</v>
      </c>
      <c r="H1617" s="17" t="n">
        <v>12661</v>
      </c>
      <c r="I1617" s="19" t="n">
        <v>42767</v>
      </c>
      <c r="J1617" s="16"/>
      <c r="K1617" s="17"/>
      <c r="L1617" s="17" t="n">
        <v>1</v>
      </c>
      <c r="M1617" s="20" t="n">
        <f aca="false">IF(C1617&lt;&gt;C1616,K1617,IF(K1617="",M1616-L1617,M1616+K1617))</f>
        <v>4</v>
      </c>
      <c r="N1617" s="21" t="n">
        <v>15.01765</v>
      </c>
      <c r="O1617" s="22" t="n">
        <f aca="false">K1617*N1617</f>
        <v>0</v>
      </c>
      <c r="P1617" s="22" t="n">
        <f aca="false">L1617*N1617</f>
        <v>15.01765</v>
      </c>
      <c r="Q1617" s="23" t="n">
        <f aca="false">IF(C1617&lt;&gt;C1616,O1617,IF(O1617=0,Q1616-P1617,Q1616+O1617))</f>
        <v>60.0706</v>
      </c>
      <c r="R1617" s="24" t="n">
        <f aca="false">IF(C1617&lt;&gt;C1618,M1617,0)</f>
        <v>0</v>
      </c>
      <c r="S1617" s="25" t="n">
        <f aca="false">IF(C1617&lt;&gt;C1618,Q1617,0)</f>
        <v>0</v>
      </c>
      <c r="T1617" s="0" t="s">
        <v>25</v>
      </c>
      <c r="U1617" s="27"/>
      <c r="V1617" s="28"/>
    </row>
    <row r="1618" customFormat="false" ht="15" hidden="false" customHeight="true" outlineLevel="0" collapsed="false">
      <c r="A1618" s="16" t="n">
        <v>1618</v>
      </c>
      <c r="B1618" s="17" t="s">
        <v>19</v>
      </c>
      <c r="C1618" s="17" t="n">
        <v>39500033</v>
      </c>
      <c r="D1618" s="17" t="str">
        <f aca="false">LEFT(C1618,3)</f>
        <v>395</v>
      </c>
      <c r="E1618" s="16" t="s">
        <v>443</v>
      </c>
      <c r="F1618" s="18" t="s">
        <v>47</v>
      </c>
      <c r="G1618" s="17" t="s">
        <v>10</v>
      </c>
      <c r="H1618" s="17" t="n">
        <v>2337</v>
      </c>
      <c r="I1618" s="19" t="n">
        <v>42835</v>
      </c>
      <c r="J1618" s="16" t="s">
        <v>419</v>
      </c>
      <c r="K1618" s="17" t="n">
        <v>12</v>
      </c>
      <c r="L1618" s="17"/>
      <c r="M1618" s="20" t="n">
        <f aca="false">IF(C1618&lt;&gt;C1617,K1618,IF(K1618="",M1617-L1618,M1617+K1618))</f>
        <v>16</v>
      </c>
      <c r="N1618" s="21" t="n">
        <v>11.7</v>
      </c>
      <c r="O1618" s="22" t="n">
        <f aca="false">K1618*N1618</f>
        <v>140.4</v>
      </c>
      <c r="P1618" s="22" t="n">
        <f aca="false">L1618*N1618</f>
        <v>0</v>
      </c>
      <c r="Q1618" s="23" t="n">
        <f aca="false">IF(C1618&lt;&gt;C1617,O1618,IF(O1618=0,Q1617-P1618,Q1617+O1618))</f>
        <v>200.4706</v>
      </c>
      <c r="R1618" s="24" t="n">
        <f aca="false">IF(C1618&lt;&gt;C1619,M1618,0)</f>
        <v>0</v>
      </c>
      <c r="S1618" s="25" t="n">
        <f aca="false">IF(C1618&lt;&gt;C1619,Q1618,0)</f>
        <v>0</v>
      </c>
      <c r="T1618" s="0" t="s">
        <v>31</v>
      </c>
      <c r="U1618" s="27"/>
      <c r="V1618" s="28"/>
    </row>
    <row r="1619" customFormat="false" ht="15" hidden="false" customHeight="true" outlineLevel="0" collapsed="false">
      <c r="A1619" s="16" t="n">
        <v>1619</v>
      </c>
      <c r="B1619" s="17" t="s">
        <v>19</v>
      </c>
      <c r="C1619" s="30" t="n">
        <v>39500033</v>
      </c>
      <c r="D1619" s="30" t="n">
        <v>395</v>
      </c>
      <c r="E1619" s="16" t="s">
        <v>443</v>
      </c>
      <c r="F1619" s="18" t="s">
        <v>47</v>
      </c>
      <c r="G1619" s="30" t="s">
        <v>11</v>
      </c>
      <c r="H1619" s="30" t="n">
        <v>13070</v>
      </c>
      <c r="I1619" s="32" t="n">
        <v>42853</v>
      </c>
      <c r="J1619" s="33"/>
      <c r="K1619" s="30"/>
      <c r="L1619" s="30" t="n">
        <v>1</v>
      </c>
      <c r="M1619" s="20" t="n">
        <f aca="false">IF(C1619&lt;&gt;C1618,K1619,IF(K1619="",M1618-L1619,M1618+K1619))</f>
        <v>15</v>
      </c>
      <c r="N1619" s="21" t="n">
        <v>15.01765</v>
      </c>
      <c r="O1619" s="22" t="n">
        <f aca="false">K1619*N1619</f>
        <v>0</v>
      </c>
      <c r="P1619" s="22" t="n">
        <f aca="false">L1619*N1619</f>
        <v>15.01765</v>
      </c>
      <c r="Q1619" s="23" t="n">
        <f aca="false">IF(C1619&lt;&gt;C1618,O1619,IF(O1619=0,Q1618-P1619,Q1618+O1619))</f>
        <v>185.45295</v>
      </c>
      <c r="R1619" s="24" t="n">
        <f aca="false">IF(C1619&lt;&gt;C1620,M1619,0)</f>
        <v>0</v>
      </c>
      <c r="S1619" s="25" t="n">
        <f aca="false">IF(C1619&lt;&gt;C1620,Q1619,0)</f>
        <v>0</v>
      </c>
      <c r="T1619" s="0" t="s">
        <v>27</v>
      </c>
      <c r="U1619" s="27"/>
      <c r="V1619" s="28"/>
    </row>
    <row r="1620" customFormat="false" ht="15" hidden="false" customHeight="true" outlineLevel="0" collapsed="false">
      <c r="A1620" s="16" t="n">
        <v>1620</v>
      </c>
      <c r="B1620" s="17" t="s">
        <v>19</v>
      </c>
      <c r="C1620" s="30" t="n">
        <v>39500033</v>
      </c>
      <c r="D1620" s="30" t="n">
        <v>395</v>
      </c>
      <c r="E1620" s="16" t="s">
        <v>443</v>
      </c>
      <c r="F1620" s="18" t="s">
        <v>47</v>
      </c>
      <c r="G1620" s="30" t="s">
        <v>11</v>
      </c>
      <c r="H1620" s="30" t="n">
        <v>13131</v>
      </c>
      <c r="I1620" s="32" t="n">
        <v>42866</v>
      </c>
      <c r="J1620" s="33"/>
      <c r="K1620" s="30"/>
      <c r="L1620" s="30" t="n">
        <v>1</v>
      </c>
      <c r="M1620" s="20" t="n">
        <f aca="false">IF(C1620&lt;&gt;C1619,K1620,IF(K1620="",M1619-L1620,M1619+K1620))</f>
        <v>14</v>
      </c>
      <c r="N1620" s="21" t="n">
        <v>15.01765</v>
      </c>
      <c r="O1620" s="22" t="n">
        <f aca="false">K1620*N1620</f>
        <v>0</v>
      </c>
      <c r="P1620" s="22" t="n">
        <f aca="false">L1620*N1620</f>
        <v>15.01765</v>
      </c>
      <c r="Q1620" s="23" t="n">
        <f aca="false">IF(C1620&lt;&gt;C1619,O1620,IF(O1620=0,Q1619-P1620,Q1619+O1620))</f>
        <v>170.4353</v>
      </c>
      <c r="R1620" s="24" t="n">
        <f aca="false">IF(C1620&lt;&gt;C1621,M1620,0)</f>
        <v>0</v>
      </c>
      <c r="S1620" s="25" t="n">
        <f aca="false">IF(C1620&lt;&gt;C1621,Q1620,0)</f>
        <v>0</v>
      </c>
      <c r="T1620" s="0" t="s">
        <v>27</v>
      </c>
      <c r="U1620" s="27"/>
      <c r="V1620" s="28"/>
    </row>
    <row r="1621" customFormat="false" ht="15" hidden="false" customHeight="true" outlineLevel="0" collapsed="false">
      <c r="A1621" s="16" t="n">
        <v>1621</v>
      </c>
      <c r="B1621" s="17" t="s">
        <v>19</v>
      </c>
      <c r="C1621" s="30" t="n">
        <v>39500033</v>
      </c>
      <c r="D1621" s="30" t="n">
        <v>395</v>
      </c>
      <c r="E1621" s="16" t="s">
        <v>443</v>
      </c>
      <c r="F1621" s="18" t="s">
        <v>47</v>
      </c>
      <c r="G1621" s="30" t="s">
        <v>11</v>
      </c>
      <c r="H1621" s="30" t="n">
        <v>13179</v>
      </c>
      <c r="I1621" s="32" t="n">
        <v>42869</v>
      </c>
      <c r="J1621" s="33"/>
      <c r="K1621" s="30"/>
      <c r="L1621" s="30" t="n">
        <v>1</v>
      </c>
      <c r="M1621" s="20" t="n">
        <f aca="false">IF(C1621&lt;&gt;C1620,K1621,IF(K1621="",M1620-L1621,M1620+K1621))</f>
        <v>13</v>
      </c>
      <c r="N1621" s="21" t="n">
        <v>15.01765</v>
      </c>
      <c r="O1621" s="22" t="n">
        <f aca="false">K1621*N1621</f>
        <v>0</v>
      </c>
      <c r="P1621" s="22" t="n">
        <f aca="false">L1621*N1621</f>
        <v>15.01765</v>
      </c>
      <c r="Q1621" s="23" t="n">
        <f aca="false">IF(C1621&lt;&gt;C1620,O1621,IF(O1621=0,Q1620-P1621,Q1620+O1621))</f>
        <v>155.41765</v>
      </c>
      <c r="R1621" s="24" t="n">
        <f aca="false">IF(C1621&lt;&gt;C1622,M1621,0)</f>
        <v>0</v>
      </c>
      <c r="S1621" s="25" t="n">
        <f aca="false">IF(C1621&lt;&gt;C1622,Q1621,0)</f>
        <v>0</v>
      </c>
      <c r="T1621" s="0" t="s">
        <v>27</v>
      </c>
      <c r="U1621" s="27"/>
      <c r="V1621" s="28"/>
    </row>
    <row r="1622" customFormat="false" ht="15" hidden="false" customHeight="true" outlineLevel="0" collapsed="false">
      <c r="A1622" s="16" t="n">
        <v>1622</v>
      </c>
      <c r="B1622" s="17" t="s">
        <v>19</v>
      </c>
      <c r="C1622" s="1" t="n">
        <v>39500033</v>
      </c>
      <c r="D1622" s="1" t="n">
        <v>395</v>
      </c>
      <c r="E1622" s="16" t="s">
        <v>443</v>
      </c>
      <c r="F1622" s="18" t="s">
        <v>47</v>
      </c>
      <c r="G1622" s="1" t="s">
        <v>11</v>
      </c>
      <c r="H1622" s="1" t="n">
        <v>13239</v>
      </c>
      <c r="I1622" s="3" t="n">
        <v>42888</v>
      </c>
      <c r="L1622" s="1" t="n">
        <v>1</v>
      </c>
      <c r="M1622" s="20" t="n">
        <f aca="false">IF(C1622&lt;&gt;C1621,K1622,IF(K1622="",M1621-L1622,M1621+K1622))</f>
        <v>12</v>
      </c>
      <c r="N1622" s="21" t="n">
        <v>15.01765</v>
      </c>
      <c r="O1622" s="22" t="n">
        <f aca="false">K1622*N1622</f>
        <v>0</v>
      </c>
      <c r="P1622" s="22" t="n">
        <f aca="false">L1622*N1622</f>
        <v>15.01765</v>
      </c>
      <c r="Q1622" s="23" t="n">
        <f aca="false">IF(C1622&lt;&gt;C1621,O1622,IF(O1622=0,Q1621-P1622,Q1621+O1622))</f>
        <v>140.4</v>
      </c>
      <c r="R1622" s="24" t="n">
        <f aca="false">IF(C1622&lt;&gt;C1623,M1622,0)</f>
        <v>0</v>
      </c>
      <c r="S1622" s="25" t="n">
        <f aca="false">IF(C1622&lt;&gt;C1623,Q1622,0)</f>
        <v>0</v>
      </c>
      <c r="T1622" s="0" t="s">
        <v>28</v>
      </c>
      <c r="U1622" s="27"/>
      <c r="V1622" s="28"/>
    </row>
    <row r="1623" customFormat="false" ht="15" hidden="false" customHeight="true" outlineLevel="0" collapsed="false">
      <c r="A1623" s="16" t="n">
        <v>1623</v>
      </c>
      <c r="B1623" s="17" t="s">
        <v>19</v>
      </c>
      <c r="C1623" s="1" t="n">
        <v>39500033</v>
      </c>
      <c r="D1623" s="1" t="n">
        <v>395</v>
      </c>
      <c r="E1623" s="16" t="s">
        <v>443</v>
      </c>
      <c r="F1623" s="18" t="s">
        <v>47</v>
      </c>
      <c r="G1623" s="1" t="s">
        <v>11</v>
      </c>
      <c r="H1623" s="1" t="n">
        <v>13239</v>
      </c>
      <c r="I1623" s="3" t="n">
        <v>42888</v>
      </c>
      <c r="L1623" s="1" t="n">
        <v>1</v>
      </c>
      <c r="M1623" s="20" t="n">
        <f aca="false">IF(C1623&lt;&gt;C1622,K1623,IF(K1623="",M1622-L1623,M1622+K1623))</f>
        <v>11</v>
      </c>
      <c r="N1623" s="21" t="n">
        <v>11.7</v>
      </c>
      <c r="O1623" s="22" t="n">
        <f aca="false">K1623*N1623</f>
        <v>0</v>
      </c>
      <c r="P1623" s="22" t="n">
        <f aca="false">L1623*N1623</f>
        <v>11.7</v>
      </c>
      <c r="Q1623" s="23" t="n">
        <f aca="false">IF(C1623&lt;&gt;C1622,O1623,IF(O1623=0,Q1622-P1623,Q1622+O1623))</f>
        <v>128.7</v>
      </c>
      <c r="R1623" s="24" t="n">
        <f aca="false">IF(C1623&lt;&gt;C1624,M1623,0)</f>
        <v>0</v>
      </c>
      <c r="S1623" s="25" t="n">
        <f aca="false">IF(C1623&lt;&gt;C1624,Q1623,0)</f>
        <v>0</v>
      </c>
      <c r="T1623" s="0" t="s">
        <v>28</v>
      </c>
      <c r="U1623" s="27"/>
      <c r="V1623" s="28"/>
    </row>
    <row r="1624" customFormat="false" ht="15" hidden="false" customHeight="true" outlineLevel="0" collapsed="false">
      <c r="A1624" s="16" t="n">
        <v>1624</v>
      </c>
      <c r="B1624" s="17" t="s">
        <v>19</v>
      </c>
      <c r="C1624" s="1" t="n">
        <v>39500033</v>
      </c>
      <c r="D1624" s="1" t="str">
        <f aca="false">LEFT(C1624,3)</f>
        <v>395</v>
      </c>
      <c r="E1624" s="16" t="s">
        <v>443</v>
      </c>
      <c r="F1624" s="18" t="s">
        <v>47</v>
      </c>
      <c r="G1624" s="1" t="s">
        <v>11</v>
      </c>
      <c r="H1624" s="1" t="n">
        <v>13312</v>
      </c>
      <c r="I1624" s="3" t="n">
        <v>42895</v>
      </c>
      <c r="L1624" s="1" t="n">
        <v>1</v>
      </c>
      <c r="M1624" s="20" t="n">
        <f aca="false">IF(C1624&lt;&gt;C1623,K1624,IF(K1624="",M1623-L1624,M1623+K1624))</f>
        <v>10</v>
      </c>
      <c r="N1624" s="21" t="n">
        <v>11.7</v>
      </c>
      <c r="O1624" s="22" t="n">
        <f aca="false">K1624*N1624</f>
        <v>0</v>
      </c>
      <c r="P1624" s="22" t="n">
        <f aca="false">L1624*N1624</f>
        <v>11.7</v>
      </c>
      <c r="Q1624" s="23" t="n">
        <f aca="false">IF(C1624&lt;&gt;C1623,O1624,IF(O1624=0,Q1623-P1624,Q1623+O1624))</f>
        <v>117</v>
      </c>
      <c r="R1624" s="24" t="n">
        <f aca="false">IF(C1624&lt;&gt;C1625,M1624,0)</f>
        <v>0</v>
      </c>
      <c r="S1624" s="25" t="n">
        <f aca="false">IF(C1624&lt;&gt;C1625,Q1624,0)</f>
        <v>0</v>
      </c>
      <c r="T1624" s="0" t="s">
        <v>28</v>
      </c>
      <c r="U1624" s="0"/>
      <c r="V1624" s="28"/>
    </row>
    <row r="1625" customFormat="false" ht="15" hidden="false" customHeight="true" outlineLevel="0" collapsed="false">
      <c r="A1625" s="16" t="n">
        <v>1625</v>
      </c>
      <c r="B1625" s="17" t="s">
        <v>19</v>
      </c>
      <c r="C1625" s="1" t="n">
        <v>39500033</v>
      </c>
      <c r="D1625" s="1" t="n">
        <v>395</v>
      </c>
      <c r="E1625" s="16" t="s">
        <v>443</v>
      </c>
      <c r="F1625" s="18" t="s">
        <v>47</v>
      </c>
      <c r="G1625" s="1" t="s">
        <v>11</v>
      </c>
      <c r="H1625" s="1" t="n">
        <v>13623</v>
      </c>
      <c r="I1625" s="3" t="n">
        <v>42909</v>
      </c>
      <c r="L1625" s="1" t="n">
        <v>1</v>
      </c>
      <c r="M1625" s="20" t="n">
        <f aca="false">IF(C1625&lt;&gt;C1624,K1625,IF(K1625="",M1624-L1625,M1624+K1625))</f>
        <v>9</v>
      </c>
      <c r="N1625" s="21" t="n">
        <v>11.7</v>
      </c>
      <c r="O1625" s="22" t="n">
        <f aca="false">K1625*N1625</f>
        <v>0</v>
      </c>
      <c r="P1625" s="22" t="n">
        <f aca="false">L1625*N1625</f>
        <v>11.7</v>
      </c>
      <c r="Q1625" s="23" t="n">
        <f aca="false">IF(C1625&lt;&gt;C1624,O1625,IF(O1625=0,Q1624-P1625,Q1624+O1625))</f>
        <v>105.3</v>
      </c>
      <c r="R1625" s="24" t="n">
        <f aca="false">IF(C1625&lt;&gt;C1626,M1625,0)</f>
        <v>0</v>
      </c>
      <c r="S1625" s="25" t="n">
        <f aca="false">IF(C1625&lt;&gt;C1626,Q1625,0)</f>
        <v>0</v>
      </c>
      <c r="T1625" s="0" t="s">
        <v>28</v>
      </c>
      <c r="U1625" s="0"/>
      <c r="V1625" s="28"/>
    </row>
    <row r="1626" customFormat="false" ht="15" hidden="false" customHeight="true" outlineLevel="0" collapsed="false">
      <c r="A1626" s="16" t="n">
        <v>1626</v>
      </c>
      <c r="B1626" s="17" t="s">
        <v>19</v>
      </c>
      <c r="C1626" s="1" t="n">
        <v>39500033</v>
      </c>
      <c r="D1626" s="1" t="n">
        <v>395</v>
      </c>
      <c r="E1626" s="16" t="s">
        <v>443</v>
      </c>
      <c r="F1626" s="18" t="s">
        <v>47</v>
      </c>
      <c r="G1626" s="1" t="s">
        <v>11</v>
      </c>
      <c r="H1626" s="1" t="n">
        <v>13686</v>
      </c>
      <c r="I1626" s="3" t="n">
        <v>42919</v>
      </c>
      <c r="K1626" s="0"/>
      <c r="L1626" s="1" t="n">
        <v>2</v>
      </c>
      <c r="M1626" s="20" t="n">
        <f aca="false">IF(C1626&lt;&gt;C1625,K1626,IF(K1626="",M1625-L1626,M1625+K1626))</f>
        <v>7</v>
      </c>
      <c r="N1626" s="21" t="n">
        <v>11.7</v>
      </c>
      <c r="O1626" s="22" t="n">
        <f aca="false">K1626*N1626</f>
        <v>0</v>
      </c>
      <c r="P1626" s="22" t="n">
        <f aca="false">L1626*N1626</f>
        <v>23.4</v>
      </c>
      <c r="Q1626" s="23" t="n">
        <f aca="false">IF(C1626&lt;&gt;C1625,O1626,IF(O1626=0,Q1625-P1626,Q1625+O1626))</f>
        <v>81.9</v>
      </c>
      <c r="R1626" s="24" t="n">
        <f aca="false">IF(C1626&lt;&gt;C1627,M1626,0)</f>
        <v>0</v>
      </c>
      <c r="S1626" s="25" t="n">
        <f aca="false">IF(C1626&lt;&gt;C1627,Q1626,0)</f>
        <v>0</v>
      </c>
      <c r="T1626" s="0" t="s">
        <v>29</v>
      </c>
      <c r="V1626" s="28"/>
    </row>
    <row r="1627" customFormat="false" ht="15" hidden="false" customHeight="true" outlineLevel="0" collapsed="false">
      <c r="A1627" s="16" t="n">
        <v>1627</v>
      </c>
      <c r="B1627" s="17" t="s">
        <v>19</v>
      </c>
      <c r="C1627" s="1" t="n">
        <v>39500033</v>
      </c>
      <c r="D1627" s="1" t="n">
        <v>395</v>
      </c>
      <c r="E1627" s="16" t="s">
        <v>443</v>
      </c>
      <c r="F1627" s="18" t="s">
        <v>47</v>
      </c>
      <c r="G1627" s="1" t="s">
        <v>11</v>
      </c>
      <c r="H1627" s="1" t="n">
        <v>13716</v>
      </c>
      <c r="I1627" s="3" t="n">
        <v>42924</v>
      </c>
      <c r="K1627" s="0"/>
      <c r="L1627" s="1" t="n">
        <v>2</v>
      </c>
      <c r="M1627" s="20" t="n">
        <f aca="false">IF(C1627&lt;&gt;C1626,K1627,IF(K1627="",M1626-L1627,M1626+K1627))</f>
        <v>5</v>
      </c>
      <c r="N1627" s="21" t="n">
        <v>11.7</v>
      </c>
      <c r="O1627" s="22" t="n">
        <f aca="false">K1627*N1627</f>
        <v>0</v>
      </c>
      <c r="P1627" s="22" t="n">
        <f aca="false">L1627*N1627</f>
        <v>23.4</v>
      </c>
      <c r="Q1627" s="23" t="n">
        <f aca="false">IF(C1627&lt;&gt;C1626,O1627,IF(O1627=0,Q1626-P1627,Q1626+O1627))</f>
        <v>58.5</v>
      </c>
      <c r="R1627" s="24" t="n">
        <f aca="false">IF(C1627&lt;&gt;C1628,M1627,0)</f>
        <v>0</v>
      </c>
      <c r="S1627" s="25" t="n">
        <f aca="false">IF(C1627&lt;&gt;C1628,Q1627,0)</f>
        <v>0</v>
      </c>
      <c r="T1627" s="0" t="s">
        <v>29</v>
      </c>
      <c r="V1627" s="28"/>
    </row>
    <row r="1628" customFormat="false" ht="15" hidden="false" customHeight="true" outlineLevel="0" collapsed="false">
      <c r="A1628" s="16" t="n">
        <v>1628</v>
      </c>
      <c r="B1628" s="17" t="s">
        <v>19</v>
      </c>
      <c r="C1628" s="1" t="n">
        <v>39500033</v>
      </c>
      <c r="D1628" s="1" t="n">
        <v>395</v>
      </c>
      <c r="E1628" s="16" t="s">
        <v>443</v>
      </c>
      <c r="F1628" s="18" t="s">
        <v>47</v>
      </c>
      <c r="G1628" s="1" t="s">
        <v>11</v>
      </c>
      <c r="H1628" s="1" t="n">
        <v>13750</v>
      </c>
      <c r="I1628" s="3" t="n">
        <v>42930</v>
      </c>
      <c r="K1628" s="0"/>
      <c r="L1628" s="1" t="n">
        <v>1</v>
      </c>
      <c r="M1628" s="20" t="n">
        <f aca="false">IF(C1628&lt;&gt;C1627,K1628,IF(K1628="",M1627-L1628,M1627+K1628))</f>
        <v>4</v>
      </c>
      <c r="N1628" s="21" t="n">
        <v>11.7</v>
      </c>
      <c r="O1628" s="22" t="n">
        <f aca="false">K1628*N1628</f>
        <v>0</v>
      </c>
      <c r="P1628" s="22" t="n">
        <f aca="false">L1628*N1628</f>
        <v>11.7</v>
      </c>
      <c r="Q1628" s="23" t="n">
        <f aca="false">IF(C1628&lt;&gt;C1627,O1628,IF(O1628=0,Q1627-P1628,Q1627+O1628))</f>
        <v>46.8</v>
      </c>
      <c r="R1628" s="24" t="n">
        <f aca="false">IF(C1628&lt;&gt;C1629,M1628,0)</f>
        <v>4</v>
      </c>
      <c r="S1628" s="25" t="n">
        <f aca="false">IF(C1628&lt;&gt;C1629,Q1628,0)</f>
        <v>46.8</v>
      </c>
      <c r="T1628" s="0" t="s">
        <v>29</v>
      </c>
      <c r="V1628" s="28"/>
    </row>
    <row r="1629" customFormat="false" ht="15" hidden="false" customHeight="true" outlineLevel="0" collapsed="false">
      <c r="A1629" s="16" t="n">
        <v>1629</v>
      </c>
      <c r="B1629" s="17" t="s">
        <v>19</v>
      </c>
      <c r="C1629" s="17" t="n">
        <v>39500035</v>
      </c>
      <c r="D1629" s="17" t="str">
        <f aca="false">LEFT(C1629,3)</f>
        <v>395</v>
      </c>
      <c r="E1629" s="16" t="s">
        <v>444</v>
      </c>
      <c r="F1629" s="18" t="s">
        <v>47</v>
      </c>
      <c r="G1629" s="17" t="s">
        <v>10</v>
      </c>
      <c r="H1629" s="17" t="s">
        <v>22</v>
      </c>
      <c r="I1629" s="19" t="n">
        <v>42736</v>
      </c>
      <c r="J1629" s="16"/>
      <c r="K1629" s="17" t="n">
        <v>130</v>
      </c>
      <c r="L1629" s="17"/>
      <c r="M1629" s="20" t="n">
        <f aca="false">IF(C1629&lt;&gt;C1628,K1629,IF(K1629="",M1628-L1629,M1628+K1629))</f>
        <v>130</v>
      </c>
      <c r="N1629" s="21" t="n">
        <v>2.80517</v>
      </c>
      <c r="O1629" s="22" t="n">
        <f aca="false">K1629*N1629</f>
        <v>364.6721</v>
      </c>
      <c r="P1629" s="22" t="n">
        <f aca="false">L1629*N1629</f>
        <v>0</v>
      </c>
      <c r="Q1629" s="23" t="n">
        <f aca="false">IF(C1629&lt;&gt;C1628,O1629,IF(O1629=0,Q1628-P1629,Q1628+O1629))</f>
        <v>364.6721</v>
      </c>
      <c r="R1629" s="24" t="n">
        <f aca="false">IF(C1629&lt;&gt;C1630,M1629,0)</f>
        <v>130</v>
      </c>
      <c r="S1629" s="25" t="n">
        <f aca="false">IF(C1629&lt;&gt;C1630,Q1629,0)</f>
        <v>364.6721</v>
      </c>
      <c r="T1629" s="26" t="s">
        <v>23</v>
      </c>
      <c r="U1629" s="1" t="s">
        <v>109</v>
      </c>
      <c r="V1629" s="28"/>
    </row>
    <row r="1630" customFormat="false" ht="15" hidden="false" customHeight="true" outlineLevel="0" collapsed="false">
      <c r="A1630" s="16" t="n">
        <v>1630</v>
      </c>
      <c r="B1630" s="17" t="s">
        <v>19</v>
      </c>
      <c r="C1630" s="17" t="n">
        <v>39500036</v>
      </c>
      <c r="D1630" s="17" t="str">
        <f aca="false">LEFT(C1630,3)</f>
        <v>395</v>
      </c>
      <c r="E1630" s="16" t="s">
        <v>445</v>
      </c>
      <c r="F1630" s="18" t="s">
        <v>47</v>
      </c>
      <c r="G1630" s="17" t="s">
        <v>10</v>
      </c>
      <c r="H1630" s="17" t="s">
        <v>22</v>
      </c>
      <c r="I1630" s="19" t="n">
        <v>42736</v>
      </c>
      <c r="J1630" s="16"/>
      <c r="K1630" s="17" t="n">
        <v>18</v>
      </c>
      <c r="L1630" s="17"/>
      <c r="M1630" s="20" t="n">
        <f aca="false">IF(C1630&lt;&gt;C1629,K1630,IF(K1630="",M1629-L1630,M1629+K1630))</f>
        <v>18</v>
      </c>
      <c r="N1630" s="21" t="n">
        <v>23.07867</v>
      </c>
      <c r="O1630" s="22" t="n">
        <f aca="false">K1630*N1630</f>
        <v>415.41606</v>
      </c>
      <c r="P1630" s="22" t="n">
        <f aca="false">L1630*N1630</f>
        <v>0</v>
      </c>
      <c r="Q1630" s="23" t="n">
        <f aca="false">IF(C1630&lt;&gt;C1629,O1630,IF(O1630=0,Q1629-P1630,Q1629+O1630))</f>
        <v>415.41606</v>
      </c>
      <c r="R1630" s="24" t="n">
        <f aca="false">IF(C1630&lt;&gt;C1631,M1630,0)</f>
        <v>0</v>
      </c>
      <c r="S1630" s="25" t="n">
        <f aca="false">IF(C1630&lt;&gt;C1631,Q1630,0)</f>
        <v>0</v>
      </c>
      <c r="T1630" s="26" t="s">
        <v>23</v>
      </c>
      <c r="U1630" s="27"/>
      <c r="V1630" s="28"/>
    </row>
    <row r="1631" customFormat="false" ht="15" hidden="false" customHeight="true" outlineLevel="0" collapsed="false">
      <c r="A1631" s="16" t="n">
        <v>1631</v>
      </c>
      <c r="B1631" s="17" t="s">
        <v>19</v>
      </c>
      <c r="C1631" s="17" t="n">
        <v>39500036</v>
      </c>
      <c r="D1631" s="17" t="str">
        <f aca="false">LEFT(C1631,3)</f>
        <v>395</v>
      </c>
      <c r="E1631" s="16" t="s">
        <v>445</v>
      </c>
      <c r="F1631" s="18" t="s">
        <v>47</v>
      </c>
      <c r="G1631" s="17" t="s">
        <v>11</v>
      </c>
      <c r="H1631" s="17" t="n">
        <v>12550</v>
      </c>
      <c r="I1631" s="19" t="n">
        <v>42740</v>
      </c>
      <c r="J1631" s="16"/>
      <c r="K1631" s="17"/>
      <c r="L1631" s="17" t="n">
        <v>1</v>
      </c>
      <c r="M1631" s="20" t="n">
        <f aca="false">IF(C1631&lt;&gt;C1630,K1631,IF(K1631="",M1630-L1631,M1630+K1631))</f>
        <v>17</v>
      </c>
      <c r="N1631" s="21" t="n">
        <v>23.07867</v>
      </c>
      <c r="O1631" s="22" t="n">
        <f aca="false">K1631*N1631</f>
        <v>0</v>
      </c>
      <c r="P1631" s="22" t="n">
        <f aca="false">L1631*N1631</f>
        <v>23.07867</v>
      </c>
      <c r="Q1631" s="23" t="n">
        <f aca="false">IF(C1631&lt;&gt;C1630,O1631,IF(O1631=0,Q1630-P1631,Q1630+O1631))</f>
        <v>392.33739</v>
      </c>
      <c r="R1631" s="24" t="n">
        <f aca="false">IF(C1631&lt;&gt;C1632,M1631,0)</f>
        <v>0</v>
      </c>
      <c r="S1631" s="25" t="n">
        <f aca="false">IF(C1631&lt;&gt;C1632,Q1631,0)</f>
        <v>0</v>
      </c>
      <c r="T1631" s="16" t="s">
        <v>24</v>
      </c>
      <c r="U1631" s="27"/>
      <c r="V1631" s="28"/>
    </row>
    <row r="1632" customFormat="false" ht="15" hidden="false" customHeight="true" outlineLevel="0" collapsed="false">
      <c r="A1632" s="16" t="n">
        <v>1632</v>
      </c>
      <c r="B1632" s="17" t="s">
        <v>19</v>
      </c>
      <c r="C1632" s="17" t="n">
        <v>39500036</v>
      </c>
      <c r="D1632" s="17" t="str">
        <f aca="false">LEFT(C1632,3)</f>
        <v>395</v>
      </c>
      <c r="E1632" s="16" t="s">
        <v>445</v>
      </c>
      <c r="F1632" s="18" t="s">
        <v>47</v>
      </c>
      <c r="G1632" s="17" t="s">
        <v>11</v>
      </c>
      <c r="H1632" s="17" t="n">
        <v>12556</v>
      </c>
      <c r="I1632" s="19" t="n">
        <v>42741</v>
      </c>
      <c r="J1632" s="16"/>
      <c r="K1632" s="17"/>
      <c r="L1632" s="17" t="n">
        <v>1</v>
      </c>
      <c r="M1632" s="20" t="n">
        <f aca="false">IF(C1632&lt;&gt;C1631,K1632,IF(K1632="",M1631-L1632,M1631+K1632))</f>
        <v>16</v>
      </c>
      <c r="N1632" s="21" t="n">
        <v>23.07867</v>
      </c>
      <c r="O1632" s="22" t="n">
        <f aca="false">K1632*N1632</f>
        <v>0</v>
      </c>
      <c r="P1632" s="22" t="n">
        <f aca="false">L1632*N1632</f>
        <v>23.07867</v>
      </c>
      <c r="Q1632" s="23" t="n">
        <f aca="false">IF(C1632&lt;&gt;C1631,O1632,IF(O1632=0,Q1631-P1632,Q1631+O1632))</f>
        <v>369.25872</v>
      </c>
      <c r="R1632" s="24" t="n">
        <f aca="false">IF(C1632&lt;&gt;C1633,M1632,0)</f>
        <v>0</v>
      </c>
      <c r="S1632" s="25" t="n">
        <f aca="false">IF(C1632&lt;&gt;C1633,Q1632,0)</f>
        <v>0</v>
      </c>
      <c r="T1632" s="16" t="s">
        <v>24</v>
      </c>
      <c r="U1632" s="27"/>
      <c r="V1632" s="28"/>
    </row>
    <row r="1633" customFormat="false" ht="15" hidden="false" customHeight="true" outlineLevel="0" collapsed="false">
      <c r="A1633" s="16" t="n">
        <v>1633</v>
      </c>
      <c r="B1633" s="17" t="s">
        <v>19</v>
      </c>
      <c r="C1633" s="17" t="n">
        <v>39500036</v>
      </c>
      <c r="D1633" s="17" t="str">
        <f aca="false">LEFT(C1633,3)</f>
        <v>395</v>
      </c>
      <c r="E1633" s="16" t="s">
        <v>445</v>
      </c>
      <c r="F1633" s="18" t="s">
        <v>47</v>
      </c>
      <c r="G1633" s="17" t="s">
        <v>11</v>
      </c>
      <c r="H1633" s="17" t="n">
        <v>12595</v>
      </c>
      <c r="I1633" s="19" t="n">
        <v>42754</v>
      </c>
      <c r="J1633" s="16"/>
      <c r="K1633" s="17"/>
      <c r="L1633" s="17" t="n">
        <v>1</v>
      </c>
      <c r="M1633" s="20" t="n">
        <f aca="false">IF(C1633&lt;&gt;C1632,K1633,IF(K1633="",M1632-L1633,M1632+K1633))</f>
        <v>15</v>
      </c>
      <c r="N1633" s="21" t="n">
        <v>23.07867</v>
      </c>
      <c r="O1633" s="22" t="n">
        <f aca="false">K1633*N1633</f>
        <v>0</v>
      </c>
      <c r="P1633" s="22" t="n">
        <f aca="false">L1633*N1633</f>
        <v>23.07867</v>
      </c>
      <c r="Q1633" s="23" t="n">
        <f aca="false">IF(C1633&lt;&gt;C1632,O1633,IF(O1633=0,Q1632-P1633,Q1632+O1633))</f>
        <v>346.18005</v>
      </c>
      <c r="R1633" s="24" t="n">
        <f aca="false">IF(C1633&lt;&gt;C1634,M1633,0)</f>
        <v>0</v>
      </c>
      <c r="S1633" s="25" t="n">
        <f aca="false">IF(C1633&lt;&gt;C1634,Q1633,0)</f>
        <v>0</v>
      </c>
      <c r="T1633" s="16" t="s">
        <v>24</v>
      </c>
      <c r="U1633" s="27"/>
      <c r="V1633" s="28"/>
    </row>
    <row r="1634" customFormat="false" ht="15" hidden="false" customHeight="true" outlineLevel="0" collapsed="false">
      <c r="A1634" s="16" t="n">
        <v>1634</v>
      </c>
      <c r="B1634" s="17" t="s">
        <v>19</v>
      </c>
      <c r="C1634" s="17" t="n">
        <v>39500036</v>
      </c>
      <c r="D1634" s="17" t="str">
        <f aca="false">LEFT(C1634,3)</f>
        <v>395</v>
      </c>
      <c r="E1634" s="16" t="s">
        <v>445</v>
      </c>
      <c r="F1634" s="18" t="s">
        <v>47</v>
      </c>
      <c r="G1634" s="17" t="s">
        <v>11</v>
      </c>
      <c r="H1634" s="17" t="n">
        <v>12601</v>
      </c>
      <c r="I1634" s="19" t="n">
        <v>42755</v>
      </c>
      <c r="J1634" s="16"/>
      <c r="K1634" s="17"/>
      <c r="L1634" s="17" t="n">
        <v>2</v>
      </c>
      <c r="M1634" s="20" t="n">
        <f aca="false">IF(C1634&lt;&gt;C1633,K1634,IF(K1634="",M1633-L1634,M1633+K1634))</f>
        <v>13</v>
      </c>
      <c r="N1634" s="21" t="n">
        <v>23.07867</v>
      </c>
      <c r="O1634" s="22" t="n">
        <f aca="false">K1634*N1634</f>
        <v>0</v>
      </c>
      <c r="P1634" s="22" t="n">
        <f aca="false">L1634*N1634</f>
        <v>46.15734</v>
      </c>
      <c r="Q1634" s="23" t="n">
        <f aca="false">IF(C1634&lt;&gt;C1633,O1634,IF(O1634=0,Q1633-P1634,Q1633+O1634))</f>
        <v>300.02271</v>
      </c>
      <c r="R1634" s="24" t="n">
        <f aca="false">IF(C1634&lt;&gt;C1635,M1634,0)</f>
        <v>0</v>
      </c>
      <c r="S1634" s="25" t="n">
        <f aca="false">IF(C1634&lt;&gt;C1635,Q1634,0)</f>
        <v>0</v>
      </c>
      <c r="T1634" s="16" t="s">
        <v>24</v>
      </c>
      <c r="U1634" s="27"/>
      <c r="V1634" s="28"/>
    </row>
    <row r="1635" customFormat="false" ht="15" hidden="false" customHeight="true" outlineLevel="0" collapsed="false">
      <c r="A1635" s="16" t="n">
        <v>1635</v>
      </c>
      <c r="B1635" s="17" t="s">
        <v>19</v>
      </c>
      <c r="C1635" s="17" t="n">
        <v>39500036</v>
      </c>
      <c r="D1635" s="17" t="str">
        <f aca="false">LEFT(C1635,3)</f>
        <v>395</v>
      </c>
      <c r="E1635" s="16" t="s">
        <v>445</v>
      </c>
      <c r="F1635" s="18" t="s">
        <v>47</v>
      </c>
      <c r="G1635" s="17" t="s">
        <v>11</v>
      </c>
      <c r="H1635" s="17" t="n">
        <v>12616</v>
      </c>
      <c r="I1635" s="19" t="n">
        <v>42759</v>
      </c>
      <c r="J1635" s="16"/>
      <c r="K1635" s="17"/>
      <c r="L1635" s="17" t="n">
        <v>1</v>
      </c>
      <c r="M1635" s="20" t="n">
        <f aca="false">IF(C1635&lt;&gt;C1634,K1635,IF(K1635="",M1634-L1635,M1634+K1635))</f>
        <v>12</v>
      </c>
      <c r="N1635" s="21" t="n">
        <v>23.07867</v>
      </c>
      <c r="O1635" s="22" t="n">
        <f aca="false">K1635*N1635</f>
        <v>0</v>
      </c>
      <c r="P1635" s="22" t="n">
        <f aca="false">L1635*N1635</f>
        <v>23.07867</v>
      </c>
      <c r="Q1635" s="23" t="n">
        <f aca="false">IF(C1635&lt;&gt;C1634,O1635,IF(O1635=0,Q1634-P1635,Q1634+O1635))</f>
        <v>276.94404</v>
      </c>
      <c r="R1635" s="24" t="n">
        <f aca="false">IF(C1635&lt;&gt;C1636,M1635,0)</f>
        <v>0</v>
      </c>
      <c r="S1635" s="25" t="n">
        <f aca="false">IF(C1635&lt;&gt;C1636,Q1635,0)</f>
        <v>0</v>
      </c>
      <c r="T1635" s="16" t="s">
        <v>24</v>
      </c>
      <c r="U1635" s="27"/>
      <c r="V1635" s="28"/>
    </row>
    <row r="1636" customFormat="false" ht="15" hidden="false" customHeight="true" outlineLevel="0" collapsed="false">
      <c r="A1636" s="16" t="n">
        <v>1636</v>
      </c>
      <c r="B1636" s="17" t="s">
        <v>19</v>
      </c>
      <c r="C1636" s="68" t="n">
        <v>39500036</v>
      </c>
      <c r="D1636" s="68" t="str">
        <f aca="false">LEFT(C1636,3)</f>
        <v>395</v>
      </c>
      <c r="E1636" s="16" t="s">
        <v>445</v>
      </c>
      <c r="F1636" s="69" t="s">
        <v>47</v>
      </c>
      <c r="G1636" s="68" t="s">
        <v>11</v>
      </c>
      <c r="H1636" s="68" t="n">
        <v>12769</v>
      </c>
      <c r="I1636" s="70" t="n">
        <v>42788</v>
      </c>
      <c r="J1636" s="71"/>
      <c r="K1636" s="68"/>
      <c r="L1636" s="68" t="n">
        <v>1</v>
      </c>
      <c r="M1636" s="20" t="n">
        <f aca="false">IF(C1636&lt;&gt;C1635,K1636,IF(K1636="",M1635-L1636,M1635+K1636))</f>
        <v>11</v>
      </c>
      <c r="N1636" s="72" t="n">
        <v>23.07867</v>
      </c>
      <c r="O1636" s="22" t="n">
        <f aca="false">K1636*N1636</f>
        <v>0</v>
      </c>
      <c r="P1636" s="22" t="n">
        <f aca="false">L1636*N1636</f>
        <v>23.07867</v>
      </c>
      <c r="Q1636" s="23" t="n">
        <f aca="false">IF(C1636&lt;&gt;C1635,O1636,IF(O1636=0,Q1635-P1636,Q1635+O1636))</f>
        <v>253.86537</v>
      </c>
      <c r="R1636" s="24" t="n">
        <f aca="false">IF(C1636&lt;&gt;C1637,M1636,0)</f>
        <v>0</v>
      </c>
      <c r="S1636" s="25" t="n">
        <f aca="false">IF(C1636&lt;&gt;C1637,Q1636,0)</f>
        <v>0</v>
      </c>
      <c r="T1636" s="0" t="s">
        <v>25</v>
      </c>
      <c r="U1636" s="27"/>
      <c r="V1636" s="28"/>
    </row>
    <row r="1637" customFormat="false" ht="15" hidden="false" customHeight="true" outlineLevel="0" collapsed="false">
      <c r="A1637" s="16" t="n">
        <v>1637</v>
      </c>
      <c r="B1637" s="17" t="s">
        <v>19</v>
      </c>
      <c r="C1637" s="37" t="n">
        <v>39500036</v>
      </c>
      <c r="D1637" s="37" t="n">
        <v>395</v>
      </c>
      <c r="E1637" s="16" t="s">
        <v>445</v>
      </c>
      <c r="F1637" s="50" t="s">
        <v>47</v>
      </c>
      <c r="G1637" s="37" t="s">
        <v>11</v>
      </c>
      <c r="H1637" s="37" t="n">
        <v>12980</v>
      </c>
      <c r="I1637" s="32" t="n">
        <v>42831</v>
      </c>
      <c r="J1637" s="38"/>
      <c r="L1637" s="37" t="n">
        <v>1</v>
      </c>
      <c r="M1637" s="20" t="n">
        <f aca="false">IF(C1637&lt;&gt;C1636,K1637,IF(K1637="",M1636-L1637,M1636+K1637))</f>
        <v>10</v>
      </c>
      <c r="N1637" s="72" t="n">
        <v>23.07867</v>
      </c>
      <c r="O1637" s="22" t="n">
        <f aca="false">K1637*N1637</f>
        <v>0</v>
      </c>
      <c r="P1637" s="22" t="n">
        <f aca="false">L1637*N1637</f>
        <v>23.07867</v>
      </c>
      <c r="Q1637" s="23" t="n">
        <f aca="false">IF(C1637&lt;&gt;C1636,O1637,IF(O1637=0,Q1636-P1637,Q1636+O1637))</f>
        <v>230.7867</v>
      </c>
      <c r="R1637" s="24" t="n">
        <f aca="false">IF(C1637&lt;&gt;C1638,M1637,0)</f>
        <v>0</v>
      </c>
      <c r="S1637" s="25" t="n">
        <f aca="false">IF(C1637&lt;&gt;C1638,Q1637,0)</f>
        <v>0</v>
      </c>
      <c r="T1637" s="0" t="s">
        <v>31</v>
      </c>
      <c r="U1637" s="27"/>
      <c r="V1637" s="28"/>
    </row>
    <row r="1638" customFormat="false" ht="15" hidden="false" customHeight="true" outlineLevel="0" collapsed="false">
      <c r="A1638" s="16" t="n">
        <v>1638</v>
      </c>
      <c r="B1638" s="17" t="s">
        <v>19</v>
      </c>
      <c r="C1638" s="17" t="n">
        <v>39500036</v>
      </c>
      <c r="D1638" s="17" t="n">
        <v>395</v>
      </c>
      <c r="E1638" s="16" t="s">
        <v>445</v>
      </c>
      <c r="F1638" s="18" t="s">
        <v>47</v>
      </c>
      <c r="G1638" s="17" t="s">
        <v>10</v>
      </c>
      <c r="H1638" s="17" t="n">
        <v>2338</v>
      </c>
      <c r="I1638" s="19" t="n">
        <v>42835</v>
      </c>
      <c r="J1638" s="16" t="s">
        <v>419</v>
      </c>
      <c r="K1638" s="17" t="n">
        <v>3</v>
      </c>
      <c r="L1638" s="17"/>
      <c r="M1638" s="20" t="n">
        <f aca="false">IF(C1638&lt;&gt;C1637,K1638,IF(K1638="",M1637-L1638,M1637+K1638))</f>
        <v>13</v>
      </c>
      <c r="N1638" s="21" t="n">
        <v>20.8</v>
      </c>
      <c r="O1638" s="22" t="n">
        <f aca="false">K1638*N1638</f>
        <v>62.4</v>
      </c>
      <c r="P1638" s="22" t="n">
        <f aca="false">L1638*N1638</f>
        <v>0</v>
      </c>
      <c r="Q1638" s="23" t="n">
        <f aca="false">IF(C1638&lt;&gt;C1637,O1638,IF(O1638=0,Q1637-P1638,Q1637+O1638))</f>
        <v>293.1867</v>
      </c>
      <c r="R1638" s="24" t="n">
        <f aca="false">IF(C1638&lt;&gt;C1639,M1638,0)</f>
        <v>0</v>
      </c>
      <c r="S1638" s="25" t="n">
        <f aca="false">IF(C1638&lt;&gt;C1639,Q1638,0)</f>
        <v>0</v>
      </c>
      <c r="T1638" s="0" t="s">
        <v>31</v>
      </c>
      <c r="U1638" s="27"/>
      <c r="V1638" s="28"/>
    </row>
    <row r="1639" customFormat="false" ht="15" hidden="false" customHeight="true" outlineLevel="0" collapsed="false">
      <c r="A1639" s="16" t="n">
        <v>1639</v>
      </c>
      <c r="B1639" s="17" t="s">
        <v>19</v>
      </c>
      <c r="C1639" s="30" t="n">
        <v>39500036</v>
      </c>
      <c r="D1639" s="30" t="n">
        <v>395</v>
      </c>
      <c r="E1639" s="16" t="s">
        <v>445</v>
      </c>
      <c r="F1639" s="31" t="s">
        <v>47</v>
      </c>
      <c r="G1639" s="30" t="s">
        <v>11</v>
      </c>
      <c r="H1639" s="30" t="n">
        <v>13120</v>
      </c>
      <c r="I1639" s="32" t="n">
        <v>42865</v>
      </c>
      <c r="J1639" s="33"/>
      <c r="K1639" s="30"/>
      <c r="L1639" s="30" t="n">
        <v>1</v>
      </c>
      <c r="M1639" s="20" t="n">
        <f aca="false">IF(C1639&lt;&gt;C1638,K1639,IF(K1639="",M1638-L1639,M1638+K1639))</f>
        <v>12</v>
      </c>
      <c r="N1639" s="21" t="n">
        <v>20.8</v>
      </c>
      <c r="O1639" s="22" t="n">
        <f aca="false">K1639*N1639</f>
        <v>0</v>
      </c>
      <c r="P1639" s="22" t="n">
        <f aca="false">L1639*N1639</f>
        <v>20.8</v>
      </c>
      <c r="Q1639" s="23" t="n">
        <f aca="false">IF(C1639&lt;&gt;C1638,O1639,IF(O1639=0,Q1638-P1639,Q1638+O1639))</f>
        <v>272.3867</v>
      </c>
      <c r="R1639" s="24" t="n">
        <f aca="false">IF(C1639&lt;&gt;C1640,M1639,0)</f>
        <v>0</v>
      </c>
      <c r="S1639" s="25" t="n">
        <f aca="false">IF(C1639&lt;&gt;C1640,Q1639,0)</f>
        <v>0</v>
      </c>
      <c r="T1639" s="0" t="s">
        <v>27</v>
      </c>
      <c r="U1639" s="27"/>
      <c r="V1639" s="28"/>
    </row>
    <row r="1640" customFormat="false" ht="15" hidden="false" customHeight="true" outlineLevel="0" collapsed="false">
      <c r="A1640" s="16" t="n">
        <v>1640</v>
      </c>
      <c r="B1640" s="17" t="s">
        <v>19</v>
      </c>
      <c r="C1640" s="1" t="n">
        <v>39500036</v>
      </c>
      <c r="D1640" s="1" t="n">
        <v>395</v>
      </c>
      <c r="E1640" s="0" t="s">
        <v>445</v>
      </c>
      <c r="F1640" s="0" t="s">
        <v>47</v>
      </c>
      <c r="G1640" s="1" t="s">
        <v>11</v>
      </c>
      <c r="H1640" s="1" t="n">
        <v>13745</v>
      </c>
      <c r="I1640" s="3" t="n">
        <v>42929</v>
      </c>
      <c r="K1640" s="0"/>
      <c r="L1640" s="1" t="n">
        <v>1</v>
      </c>
      <c r="M1640" s="20" t="n">
        <f aca="false">IF(C1640&lt;&gt;C1639,K1640,IF(K1640="",M1639-L1640,M1639+K1640))</f>
        <v>11</v>
      </c>
      <c r="N1640" s="21" t="n">
        <v>20.8</v>
      </c>
      <c r="O1640" s="22" t="n">
        <f aca="false">K1640*N1640</f>
        <v>0</v>
      </c>
      <c r="P1640" s="22" t="n">
        <f aca="false">L1640*N1640</f>
        <v>20.8</v>
      </c>
      <c r="Q1640" s="23" t="n">
        <f aca="false">IF(C1640&lt;&gt;C1639,O1640,IF(O1640=0,Q1639-P1640,Q1639+O1640))</f>
        <v>251.5867</v>
      </c>
      <c r="R1640" s="24" t="n">
        <f aca="false">IF(C1640&lt;&gt;C1641,M1640,0)</f>
        <v>11</v>
      </c>
      <c r="S1640" s="25" t="n">
        <f aca="false">IF(C1640&lt;&gt;C1641,Q1640,0)</f>
        <v>251.5867</v>
      </c>
      <c r="T1640" s="0" t="s">
        <v>29</v>
      </c>
      <c r="U1640" s="27"/>
      <c r="V1640" s="28"/>
    </row>
    <row r="1641" customFormat="false" ht="15" hidden="false" customHeight="true" outlineLevel="0" collapsed="false">
      <c r="A1641" s="16" t="n">
        <v>1641</v>
      </c>
      <c r="B1641" s="17" t="s">
        <v>19</v>
      </c>
      <c r="C1641" s="17" t="n">
        <v>39500038</v>
      </c>
      <c r="D1641" s="17" t="str">
        <f aca="false">LEFT(C1641,3)</f>
        <v>395</v>
      </c>
      <c r="E1641" s="16" t="s">
        <v>446</v>
      </c>
      <c r="F1641" s="18" t="s">
        <v>47</v>
      </c>
      <c r="G1641" s="17" t="s">
        <v>10</v>
      </c>
      <c r="H1641" s="17" t="s">
        <v>22</v>
      </c>
      <c r="I1641" s="19" t="n">
        <v>42736</v>
      </c>
      <c r="J1641" s="16"/>
      <c r="K1641" s="17" t="n">
        <v>6</v>
      </c>
      <c r="L1641" s="17"/>
      <c r="M1641" s="20" t="n">
        <f aca="false">IF(C1641&lt;&gt;C1640,K1641,IF(K1641="",M1640-L1641,M1640+K1641))</f>
        <v>6</v>
      </c>
      <c r="N1641" s="21" t="n">
        <v>2.51951</v>
      </c>
      <c r="O1641" s="22" t="n">
        <f aca="false">K1641*N1641</f>
        <v>15.11706</v>
      </c>
      <c r="P1641" s="22" t="n">
        <f aca="false">L1641*N1641</f>
        <v>0</v>
      </c>
      <c r="Q1641" s="23" t="n">
        <f aca="false">IF(C1641&lt;&gt;C1640,O1641,IF(O1641=0,Q1640-P1641,Q1640+O1641))</f>
        <v>15.11706</v>
      </c>
      <c r="R1641" s="24" t="n">
        <f aca="false">IF(C1641&lt;&gt;C1642,M1641,0)</f>
        <v>0</v>
      </c>
      <c r="S1641" s="25" t="n">
        <f aca="false">IF(C1641&lt;&gt;C1642,Q1641,0)</f>
        <v>0</v>
      </c>
      <c r="T1641" s="26" t="s">
        <v>23</v>
      </c>
      <c r="V1641" s="28"/>
    </row>
    <row r="1642" customFormat="false" ht="15" hidden="false" customHeight="true" outlineLevel="0" collapsed="false">
      <c r="A1642" s="16" t="n">
        <v>1642</v>
      </c>
      <c r="B1642" s="17" t="s">
        <v>19</v>
      </c>
      <c r="C1642" s="17" t="n">
        <v>39500038</v>
      </c>
      <c r="D1642" s="17" t="str">
        <f aca="false">LEFT(C1642,3)</f>
        <v>395</v>
      </c>
      <c r="E1642" s="16" t="s">
        <v>446</v>
      </c>
      <c r="F1642" s="18" t="s">
        <v>47</v>
      </c>
      <c r="G1642" s="17" t="s">
        <v>11</v>
      </c>
      <c r="H1642" s="17" t="n">
        <v>12584</v>
      </c>
      <c r="I1642" s="19" t="n">
        <v>42751</v>
      </c>
      <c r="J1642" s="16"/>
      <c r="K1642" s="17"/>
      <c r="L1642" s="17" t="n">
        <v>2</v>
      </c>
      <c r="M1642" s="20" t="n">
        <f aca="false">IF(C1642&lt;&gt;C1641,K1642,IF(K1642="",M1641-L1642,M1641+K1642))</f>
        <v>4</v>
      </c>
      <c r="N1642" s="21" t="n">
        <v>2.51951</v>
      </c>
      <c r="O1642" s="22" t="n">
        <f aca="false">K1642*N1642</f>
        <v>0</v>
      </c>
      <c r="P1642" s="22" t="n">
        <f aca="false">L1642*N1642</f>
        <v>5.03902</v>
      </c>
      <c r="Q1642" s="23" t="n">
        <f aca="false">IF(C1642&lt;&gt;C1641,O1642,IF(O1642=0,Q1641-P1642,Q1641+O1642))</f>
        <v>10.07804</v>
      </c>
      <c r="R1642" s="24" t="n">
        <f aca="false">IF(C1642&lt;&gt;C1643,M1642,0)</f>
        <v>0</v>
      </c>
      <c r="S1642" s="25" t="n">
        <f aca="false">IF(C1642&lt;&gt;C1643,Q1642,0)</f>
        <v>0</v>
      </c>
      <c r="T1642" s="16" t="s">
        <v>24</v>
      </c>
      <c r="U1642" s="27"/>
      <c r="V1642" s="28"/>
    </row>
    <row r="1643" customFormat="false" ht="15" hidden="false" customHeight="true" outlineLevel="0" collapsed="false">
      <c r="A1643" s="16" t="n">
        <v>1643</v>
      </c>
      <c r="B1643" s="17" t="s">
        <v>19</v>
      </c>
      <c r="C1643" s="17" t="n">
        <v>39500038</v>
      </c>
      <c r="D1643" s="17" t="str">
        <f aca="false">LEFT(C1643,3)</f>
        <v>395</v>
      </c>
      <c r="E1643" s="16" t="s">
        <v>446</v>
      </c>
      <c r="F1643" s="18" t="s">
        <v>47</v>
      </c>
      <c r="G1643" s="17" t="s">
        <v>11</v>
      </c>
      <c r="H1643" s="17" t="n">
        <v>12601</v>
      </c>
      <c r="I1643" s="19" t="n">
        <v>42755</v>
      </c>
      <c r="J1643" s="16"/>
      <c r="K1643" s="17"/>
      <c r="L1643" s="17" t="n">
        <v>1</v>
      </c>
      <c r="M1643" s="20" t="n">
        <f aca="false">IF(C1643&lt;&gt;C1642,K1643,IF(K1643="",M1642-L1643,M1642+K1643))</f>
        <v>3</v>
      </c>
      <c r="N1643" s="21" t="n">
        <v>2.51951</v>
      </c>
      <c r="O1643" s="22" t="n">
        <f aca="false">K1643*N1643</f>
        <v>0</v>
      </c>
      <c r="P1643" s="22" t="n">
        <f aca="false">L1643*N1643</f>
        <v>2.51951</v>
      </c>
      <c r="Q1643" s="23" t="n">
        <f aca="false">IF(C1643&lt;&gt;C1642,O1643,IF(O1643=0,Q1642-P1643,Q1642+O1643))</f>
        <v>7.55853</v>
      </c>
      <c r="R1643" s="24" t="n">
        <f aca="false">IF(C1643&lt;&gt;C1644,M1643,0)</f>
        <v>0</v>
      </c>
      <c r="S1643" s="25" t="n">
        <f aca="false">IF(C1643&lt;&gt;C1644,Q1643,0)</f>
        <v>0</v>
      </c>
      <c r="T1643" s="16" t="s">
        <v>24</v>
      </c>
      <c r="U1643" s="27"/>
      <c r="V1643" s="28"/>
    </row>
    <row r="1644" customFormat="false" ht="15" hidden="false" customHeight="true" outlineLevel="0" collapsed="false">
      <c r="A1644" s="16" t="n">
        <v>1644</v>
      </c>
      <c r="B1644" s="17" t="s">
        <v>19</v>
      </c>
      <c r="C1644" s="17" t="n">
        <v>39500038</v>
      </c>
      <c r="D1644" s="17" t="str">
        <f aca="false">LEFT(C1644,3)</f>
        <v>395</v>
      </c>
      <c r="E1644" s="16" t="s">
        <v>446</v>
      </c>
      <c r="F1644" s="18" t="s">
        <v>47</v>
      </c>
      <c r="G1644" s="17" t="s">
        <v>11</v>
      </c>
      <c r="H1644" s="17" t="n">
        <v>12634</v>
      </c>
      <c r="I1644" s="19" t="n">
        <v>42762</v>
      </c>
      <c r="J1644" s="16"/>
      <c r="K1644" s="17"/>
      <c r="L1644" s="17" t="n">
        <v>1</v>
      </c>
      <c r="M1644" s="20" t="n">
        <f aca="false">IF(C1644&lt;&gt;C1643,K1644,IF(K1644="",M1643-L1644,M1643+K1644))</f>
        <v>2</v>
      </c>
      <c r="N1644" s="21" t="n">
        <v>2.51951</v>
      </c>
      <c r="O1644" s="22" t="n">
        <f aca="false">K1644*N1644</f>
        <v>0</v>
      </c>
      <c r="P1644" s="22" t="n">
        <f aca="false">L1644*N1644</f>
        <v>2.51951</v>
      </c>
      <c r="Q1644" s="23" t="n">
        <f aca="false">IF(C1644&lt;&gt;C1643,O1644,IF(O1644=0,Q1643-P1644,Q1643+O1644))</f>
        <v>5.03902</v>
      </c>
      <c r="R1644" s="24" t="n">
        <f aca="false">IF(C1644&lt;&gt;C1645,M1644,0)</f>
        <v>0</v>
      </c>
      <c r="S1644" s="25" t="n">
        <f aca="false">IF(C1644&lt;&gt;C1645,Q1644,0)</f>
        <v>0</v>
      </c>
      <c r="T1644" s="0" t="s">
        <v>25</v>
      </c>
      <c r="U1644" s="27"/>
      <c r="V1644" s="28"/>
    </row>
    <row r="1645" customFormat="false" ht="15" hidden="false" customHeight="true" outlineLevel="0" collapsed="false">
      <c r="A1645" s="16" t="n">
        <v>1645</v>
      </c>
      <c r="B1645" s="17" t="s">
        <v>19</v>
      </c>
      <c r="C1645" s="17" t="n">
        <v>39500038</v>
      </c>
      <c r="D1645" s="17" t="str">
        <f aca="false">LEFT(C1645,3)</f>
        <v>395</v>
      </c>
      <c r="E1645" s="16" t="s">
        <v>446</v>
      </c>
      <c r="F1645" s="18" t="s">
        <v>47</v>
      </c>
      <c r="G1645" s="17" t="s">
        <v>11</v>
      </c>
      <c r="H1645" s="17" t="n">
        <v>12661</v>
      </c>
      <c r="I1645" s="19" t="n">
        <v>42767</v>
      </c>
      <c r="J1645" s="16"/>
      <c r="K1645" s="17"/>
      <c r="L1645" s="17" t="n">
        <v>1</v>
      </c>
      <c r="M1645" s="20" t="n">
        <f aca="false">IF(C1645&lt;&gt;C1644,K1645,IF(K1645="",M1644-L1645,M1644+K1645))</f>
        <v>1</v>
      </c>
      <c r="N1645" s="21" t="n">
        <v>2.51951</v>
      </c>
      <c r="O1645" s="22" t="n">
        <f aca="false">K1645*N1645</f>
        <v>0</v>
      </c>
      <c r="P1645" s="22" t="n">
        <f aca="false">L1645*N1645</f>
        <v>2.51951</v>
      </c>
      <c r="Q1645" s="23" t="n">
        <f aca="false">IF(C1645&lt;&gt;C1644,O1645,IF(O1645=0,Q1644-P1645,Q1644+O1645))</f>
        <v>2.51951</v>
      </c>
      <c r="R1645" s="24" t="n">
        <f aca="false">IF(C1645&lt;&gt;C1646,M1645,0)</f>
        <v>0</v>
      </c>
      <c r="S1645" s="25" t="n">
        <f aca="false">IF(C1645&lt;&gt;C1646,Q1645,0)</f>
        <v>0</v>
      </c>
      <c r="T1645" s="0" t="s">
        <v>25</v>
      </c>
      <c r="U1645" s="27"/>
      <c r="V1645" s="28"/>
    </row>
    <row r="1646" customFormat="false" ht="15" hidden="false" customHeight="true" outlineLevel="0" collapsed="false">
      <c r="A1646" s="16" t="n">
        <v>1646</v>
      </c>
      <c r="B1646" s="17" t="s">
        <v>19</v>
      </c>
      <c r="C1646" s="17" t="n">
        <v>39500038</v>
      </c>
      <c r="D1646" s="17" t="str">
        <f aca="false">LEFT(C1646,3)</f>
        <v>395</v>
      </c>
      <c r="E1646" s="16" t="s">
        <v>446</v>
      </c>
      <c r="F1646" s="18" t="s">
        <v>47</v>
      </c>
      <c r="G1646" s="17" t="s">
        <v>11</v>
      </c>
      <c r="H1646" s="17" t="n">
        <v>12847</v>
      </c>
      <c r="I1646" s="19" t="n">
        <v>42804</v>
      </c>
      <c r="J1646" s="16"/>
      <c r="K1646" s="17"/>
      <c r="L1646" s="17" t="n">
        <v>1</v>
      </c>
      <c r="M1646" s="20" t="n">
        <f aca="false">IF(C1646&lt;&gt;C1645,K1646,IF(K1646="",M1645-L1646,M1645+K1646))</f>
        <v>0</v>
      </c>
      <c r="N1646" s="21" t="n">
        <v>2.51951</v>
      </c>
      <c r="O1646" s="22" t="n">
        <f aca="false">K1646*N1646</f>
        <v>0</v>
      </c>
      <c r="P1646" s="22" t="n">
        <f aca="false">L1646*N1646</f>
        <v>2.51951</v>
      </c>
      <c r="Q1646" s="23" t="n">
        <f aca="false">IF(C1646&lt;&gt;C1645,O1646,IF(O1646=0,Q1645-P1646,Q1645+O1646))</f>
        <v>0</v>
      </c>
      <c r="R1646" s="24" t="n">
        <f aca="false">IF(C1646&lt;&gt;C1647,M1646,0)</f>
        <v>0</v>
      </c>
      <c r="S1646" s="25" t="n">
        <f aca="false">IF(C1646&lt;&gt;C1647,Q1646,0)</f>
        <v>0</v>
      </c>
      <c r="T1646" s="0" t="s">
        <v>26</v>
      </c>
      <c r="U1646" s="27"/>
      <c r="V1646" s="28"/>
    </row>
    <row r="1647" customFormat="false" ht="15" hidden="false" customHeight="true" outlineLevel="0" collapsed="false">
      <c r="A1647" s="16" t="n">
        <v>1647</v>
      </c>
      <c r="B1647" s="17" t="s">
        <v>19</v>
      </c>
      <c r="C1647" s="17" t="n">
        <v>39500038</v>
      </c>
      <c r="D1647" s="17" t="n">
        <v>395</v>
      </c>
      <c r="E1647" s="16" t="s">
        <v>446</v>
      </c>
      <c r="F1647" s="18" t="s">
        <v>47</v>
      </c>
      <c r="G1647" s="17" t="s">
        <v>10</v>
      </c>
      <c r="H1647" s="17" t="n">
        <v>2338</v>
      </c>
      <c r="I1647" s="19" t="n">
        <v>42835</v>
      </c>
      <c r="J1647" s="16" t="s">
        <v>419</v>
      </c>
      <c r="K1647" s="17" t="n">
        <v>36</v>
      </c>
      <c r="L1647" s="17"/>
      <c r="M1647" s="20" t="n">
        <f aca="false">IF(C1647&lt;&gt;C1646,K1647,IF(K1647="",M1646-L1647,M1646+K1647))</f>
        <v>36</v>
      </c>
      <c r="N1647" s="21" t="n">
        <v>2.2</v>
      </c>
      <c r="O1647" s="22" t="n">
        <f aca="false">K1647*N1647</f>
        <v>79.2</v>
      </c>
      <c r="P1647" s="22" t="n">
        <f aca="false">L1647*N1647</f>
        <v>0</v>
      </c>
      <c r="Q1647" s="23" t="n">
        <f aca="false">IF(C1647&lt;&gt;C1646,O1647,IF(O1647=0,Q1646-P1647,Q1646+O1647))</f>
        <v>79.2</v>
      </c>
      <c r="R1647" s="24" t="n">
        <f aca="false">IF(C1647&lt;&gt;C1648,M1647,0)</f>
        <v>0</v>
      </c>
      <c r="S1647" s="25" t="n">
        <f aca="false">IF(C1647&lt;&gt;C1648,Q1647,0)</f>
        <v>0</v>
      </c>
      <c r="T1647" s="0" t="s">
        <v>31</v>
      </c>
      <c r="U1647" s="27"/>
      <c r="V1647" s="28"/>
    </row>
    <row r="1648" customFormat="false" ht="15" hidden="false" customHeight="true" outlineLevel="0" collapsed="false">
      <c r="A1648" s="16" t="n">
        <v>1648</v>
      </c>
      <c r="B1648" s="17" t="s">
        <v>19</v>
      </c>
      <c r="C1648" s="1" t="n">
        <v>39500038</v>
      </c>
      <c r="D1648" s="1" t="n">
        <v>395</v>
      </c>
      <c r="E1648" s="16" t="s">
        <v>446</v>
      </c>
      <c r="F1648" s="44" t="s">
        <v>47</v>
      </c>
      <c r="G1648" s="1" t="s">
        <v>11</v>
      </c>
      <c r="H1648" s="1" t="n">
        <v>13041</v>
      </c>
      <c r="I1648" s="3" t="n">
        <v>42849</v>
      </c>
      <c r="L1648" s="1" t="n">
        <v>2</v>
      </c>
      <c r="M1648" s="20" t="n">
        <f aca="false">IF(C1648&lt;&gt;C1647,K1648,IF(K1648="",M1647-L1648,M1647+K1648))</f>
        <v>34</v>
      </c>
      <c r="N1648" s="21" t="n">
        <v>2.2</v>
      </c>
      <c r="O1648" s="22" t="n">
        <f aca="false">K1648*N1648</f>
        <v>0</v>
      </c>
      <c r="P1648" s="22" t="n">
        <f aca="false">L1648*N1648</f>
        <v>4.4</v>
      </c>
      <c r="Q1648" s="23" t="n">
        <f aca="false">IF(C1648&lt;&gt;C1647,O1648,IF(O1648=0,Q1647-P1648,Q1647+O1648))</f>
        <v>74.8</v>
      </c>
      <c r="R1648" s="24" t="n">
        <f aca="false">IF(C1648&lt;&gt;C1649,M1648,0)</f>
        <v>0</v>
      </c>
      <c r="S1648" s="25" t="n">
        <f aca="false">IF(C1648&lt;&gt;C1649,Q1648,0)</f>
        <v>0</v>
      </c>
      <c r="T1648" s="0" t="s">
        <v>31</v>
      </c>
      <c r="U1648" s="27"/>
      <c r="V1648" s="28"/>
    </row>
    <row r="1649" customFormat="false" ht="15" hidden="false" customHeight="true" outlineLevel="0" collapsed="false">
      <c r="A1649" s="16" t="n">
        <v>1649</v>
      </c>
      <c r="B1649" s="17" t="s">
        <v>19</v>
      </c>
      <c r="C1649" s="30" t="n">
        <v>39500038</v>
      </c>
      <c r="D1649" s="30" t="n">
        <v>395</v>
      </c>
      <c r="E1649" s="16" t="s">
        <v>446</v>
      </c>
      <c r="F1649" s="31" t="s">
        <v>47</v>
      </c>
      <c r="G1649" s="30" t="s">
        <v>11</v>
      </c>
      <c r="H1649" s="30" t="n">
        <v>13080</v>
      </c>
      <c r="I1649" s="32" t="n">
        <v>42857</v>
      </c>
      <c r="J1649" s="33"/>
      <c r="K1649" s="30"/>
      <c r="L1649" s="30" t="n">
        <v>1</v>
      </c>
      <c r="M1649" s="20" t="n">
        <f aca="false">IF(C1649&lt;&gt;C1648,K1649,IF(K1649="",M1648-L1649,M1648+K1649))</f>
        <v>33</v>
      </c>
      <c r="N1649" s="21" t="n">
        <v>2.2</v>
      </c>
      <c r="O1649" s="22" t="n">
        <f aca="false">K1649*N1649</f>
        <v>0</v>
      </c>
      <c r="P1649" s="22" t="n">
        <f aca="false">L1649*N1649</f>
        <v>2.2</v>
      </c>
      <c r="Q1649" s="23" t="n">
        <f aca="false">IF(C1649&lt;&gt;C1648,O1649,IF(O1649=0,Q1648-P1649,Q1648+O1649))</f>
        <v>72.6</v>
      </c>
      <c r="R1649" s="24" t="n">
        <f aca="false">IF(C1649&lt;&gt;C1650,M1649,0)</f>
        <v>0</v>
      </c>
      <c r="S1649" s="25" t="n">
        <f aca="false">IF(C1649&lt;&gt;C1650,Q1649,0)</f>
        <v>0</v>
      </c>
      <c r="T1649" s="0" t="s">
        <v>27</v>
      </c>
      <c r="U1649" s="27"/>
      <c r="V1649" s="28"/>
    </row>
    <row r="1650" customFormat="false" ht="15" hidden="false" customHeight="true" outlineLevel="0" collapsed="false">
      <c r="A1650" s="16" t="n">
        <v>1650</v>
      </c>
      <c r="B1650" s="17" t="s">
        <v>19</v>
      </c>
      <c r="C1650" s="30" t="n">
        <v>39500038</v>
      </c>
      <c r="D1650" s="30" t="n">
        <v>395</v>
      </c>
      <c r="E1650" s="16" t="s">
        <v>446</v>
      </c>
      <c r="F1650" s="31" t="s">
        <v>47</v>
      </c>
      <c r="G1650" s="30" t="s">
        <v>11</v>
      </c>
      <c r="H1650" s="30" t="n">
        <v>13137</v>
      </c>
      <c r="I1650" s="32" t="n">
        <v>42867</v>
      </c>
      <c r="J1650" s="33"/>
      <c r="K1650" s="30"/>
      <c r="L1650" s="30" t="n">
        <v>1</v>
      </c>
      <c r="M1650" s="20" t="n">
        <f aca="false">IF(C1650&lt;&gt;C1649,K1650,IF(K1650="",M1649-L1650,M1649+K1650))</f>
        <v>32</v>
      </c>
      <c r="N1650" s="21" t="n">
        <v>2.2</v>
      </c>
      <c r="O1650" s="22" t="n">
        <f aca="false">K1650*N1650</f>
        <v>0</v>
      </c>
      <c r="P1650" s="22" t="n">
        <f aca="false">L1650*N1650</f>
        <v>2.2</v>
      </c>
      <c r="Q1650" s="23" t="n">
        <f aca="false">IF(C1650&lt;&gt;C1649,O1650,IF(O1650=0,Q1649-P1650,Q1649+O1650))</f>
        <v>70.4</v>
      </c>
      <c r="R1650" s="24" t="n">
        <f aca="false">IF(C1650&lt;&gt;C1651,M1650,0)</f>
        <v>0</v>
      </c>
      <c r="S1650" s="25" t="n">
        <f aca="false">IF(C1650&lt;&gt;C1651,Q1650,0)</f>
        <v>0</v>
      </c>
      <c r="T1650" s="0" t="s">
        <v>27</v>
      </c>
      <c r="U1650" s="27"/>
      <c r="V1650" s="28"/>
    </row>
    <row r="1651" customFormat="false" ht="15" hidden="false" customHeight="true" outlineLevel="0" collapsed="false">
      <c r="A1651" s="16" t="n">
        <v>1651</v>
      </c>
      <c r="B1651" s="17" t="s">
        <v>19</v>
      </c>
      <c r="C1651" s="30" t="n">
        <v>39500038</v>
      </c>
      <c r="D1651" s="30" t="n">
        <v>395</v>
      </c>
      <c r="E1651" s="16" t="s">
        <v>446</v>
      </c>
      <c r="F1651" s="31" t="s">
        <v>47</v>
      </c>
      <c r="G1651" s="30" t="s">
        <v>11</v>
      </c>
      <c r="H1651" s="30" t="n">
        <v>13179</v>
      </c>
      <c r="I1651" s="32" t="n">
        <v>42869</v>
      </c>
      <c r="J1651" s="33"/>
      <c r="K1651" s="30"/>
      <c r="L1651" s="30" t="n">
        <v>1</v>
      </c>
      <c r="M1651" s="20" t="n">
        <f aca="false">IF(C1651&lt;&gt;C1650,K1651,IF(K1651="",M1650-L1651,M1650+K1651))</f>
        <v>31</v>
      </c>
      <c r="N1651" s="21" t="n">
        <v>2.2</v>
      </c>
      <c r="O1651" s="22" t="n">
        <f aca="false">K1651*N1651</f>
        <v>0</v>
      </c>
      <c r="P1651" s="22" t="n">
        <f aca="false">L1651*N1651</f>
        <v>2.2</v>
      </c>
      <c r="Q1651" s="23" t="n">
        <f aca="false">IF(C1651&lt;&gt;C1650,O1651,IF(O1651=0,Q1650-P1651,Q1650+O1651))</f>
        <v>68.2</v>
      </c>
      <c r="R1651" s="24" t="n">
        <f aca="false">IF(C1651&lt;&gt;C1652,M1651,0)</f>
        <v>0</v>
      </c>
      <c r="S1651" s="25" t="n">
        <f aca="false">IF(C1651&lt;&gt;C1652,Q1651,0)</f>
        <v>0</v>
      </c>
      <c r="T1651" s="0" t="s">
        <v>27</v>
      </c>
      <c r="U1651" s="27"/>
      <c r="V1651" s="28"/>
    </row>
    <row r="1652" customFormat="false" ht="15" hidden="false" customHeight="true" outlineLevel="0" collapsed="false">
      <c r="A1652" s="16" t="n">
        <v>1652</v>
      </c>
      <c r="B1652" s="17" t="s">
        <v>19</v>
      </c>
      <c r="C1652" s="30" t="n">
        <v>39500038</v>
      </c>
      <c r="D1652" s="30" t="n">
        <v>395</v>
      </c>
      <c r="E1652" s="16" t="s">
        <v>446</v>
      </c>
      <c r="F1652" s="31" t="s">
        <v>47</v>
      </c>
      <c r="G1652" s="30" t="s">
        <v>11</v>
      </c>
      <c r="H1652" s="30" t="n">
        <v>13144</v>
      </c>
      <c r="I1652" s="32" t="n">
        <v>42870</v>
      </c>
      <c r="J1652" s="33"/>
      <c r="K1652" s="30"/>
      <c r="L1652" s="30" t="n">
        <v>2</v>
      </c>
      <c r="M1652" s="20" t="n">
        <f aca="false">IF(C1652&lt;&gt;C1651,K1652,IF(K1652="",M1651-L1652,M1651+K1652))</f>
        <v>29</v>
      </c>
      <c r="N1652" s="21" t="n">
        <v>2.2</v>
      </c>
      <c r="O1652" s="22" t="n">
        <f aca="false">K1652*N1652</f>
        <v>0</v>
      </c>
      <c r="P1652" s="22" t="n">
        <f aca="false">L1652*N1652</f>
        <v>4.4</v>
      </c>
      <c r="Q1652" s="23" t="n">
        <f aca="false">IF(C1652&lt;&gt;C1651,O1652,IF(O1652=0,Q1651-P1652,Q1651+O1652))</f>
        <v>63.8</v>
      </c>
      <c r="R1652" s="24" t="n">
        <f aca="false">IF(C1652&lt;&gt;C1653,M1652,0)</f>
        <v>0</v>
      </c>
      <c r="S1652" s="25" t="n">
        <f aca="false">IF(C1652&lt;&gt;C1653,Q1652,0)</f>
        <v>0</v>
      </c>
      <c r="T1652" s="0" t="s">
        <v>27</v>
      </c>
      <c r="U1652" s="27"/>
      <c r="V1652" s="28"/>
    </row>
    <row r="1653" customFormat="false" ht="15" hidden="false" customHeight="true" outlineLevel="0" collapsed="false">
      <c r="A1653" s="16" t="n">
        <v>1653</v>
      </c>
      <c r="B1653" s="17" t="s">
        <v>19</v>
      </c>
      <c r="C1653" s="1" t="n">
        <v>39500038</v>
      </c>
      <c r="D1653" s="1" t="n">
        <v>395</v>
      </c>
      <c r="E1653" s="16" t="s">
        <v>446</v>
      </c>
      <c r="F1653" s="31" t="s">
        <v>47</v>
      </c>
      <c r="G1653" s="1" t="s">
        <v>11</v>
      </c>
      <c r="H1653" s="1" t="n">
        <v>13235</v>
      </c>
      <c r="I1653" s="3" t="n">
        <v>42887</v>
      </c>
      <c r="L1653" s="1" t="n">
        <v>1</v>
      </c>
      <c r="M1653" s="20" t="n">
        <f aca="false">IF(C1653&lt;&gt;C1652,K1653,IF(K1653="",M1652-L1653,M1652+K1653))</f>
        <v>28</v>
      </c>
      <c r="N1653" s="21" t="n">
        <v>2.2</v>
      </c>
      <c r="O1653" s="22" t="n">
        <f aca="false">K1653*N1653</f>
        <v>0</v>
      </c>
      <c r="P1653" s="22" t="n">
        <f aca="false">L1653*N1653</f>
        <v>2.2</v>
      </c>
      <c r="Q1653" s="23" t="n">
        <f aca="false">IF(C1653&lt;&gt;C1652,O1653,IF(O1653=0,Q1652-P1653,Q1652+O1653))</f>
        <v>61.6</v>
      </c>
      <c r="R1653" s="24" t="n">
        <f aca="false">IF(C1653&lt;&gt;C1654,M1653,0)</f>
        <v>0</v>
      </c>
      <c r="S1653" s="25" t="n">
        <f aca="false">IF(C1653&lt;&gt;C1654,Q1653,0)</f>
        <v>0</v>
      </c>
      <c r="T1653" s="0" t="s">
        <v>28</v>
      </c>
      <c r="U1653" s="27"/>
      <c r="V1653" s="28"/>
    </row>
    <row r="1654" customFormat="false" ht="15" hidden="false" customHeight="true" outlineLevel="0" collapsed="false">
      <c r="A1654" s="16" t="n">
        <v>1654</v>
      </c>
      <c r="B1654" s="17" t="s">
        <v>19</v>
      </c>
      <c r="C1654" s="1" t="n">
        <v>39500038</v>
      </c>
      <c r="D1654" s="1" t="n">
        <v>395</v>
      </c>
      <c r="E1654" s="16" t="s">
        <v>446</v>
      </c>
      <c r="F1654" s="31" t="s">
        <v>47</v>
      </c>
      <c r="G1654" s="1" t="s">
        <v>11</v>
      </c>
      <c r="H1654" s="1" t="n">
        <v>13239</v>
      </c>
      <c r="I1654" s="3" t="n">
        <v>42888</v>
      </c>
      <c r="L1654" s="1" t="n">
        <v>1</v>
      </c>
      <c r="M1654" s="20" t="n">
        <f aca="false">IF(C1654&lt;&gt;C1653,K1654,IF(K1654="",M1653-L1654,M1653+K1654))</f>
        <v>27</v>
      </c>
      <c r="N1654" s="21" t="n">
        <v>2.2</v>
      </c>
      <c r="O1654" s="22" t="n">
        <f aca="false">K1654*N1654</f>
        <v>0</v>
      </c>
      <c r="P1654" s="22" t="n">
        <f aca="false">L1654*N1654</f>
        <v>2.2</v>
      </c>
      <c r="Q1654" s="23" t="n">
        <f aca="false">IF(C1654&lt;&gt;C1653,O1654,IF(O1654=0,Q1653-P1654,Q1653+O1654))</f>
        <v>59.4</v>
      </c>
      <c r="R1654" s="24" t="n">
        <f aca="false">IF(C1654&lt;&gt;C1655,M1654,0)</f>
        <v>0</v>
      </c>
      <c r="S1654" s="25" t="n">
        <f aca="false">IF(C1654&lt;&gt;C1655,Q1654,0)</f>
        <v>0</v>
      </c>
      <c r="T1654" s="0" t="s">
        <v>28</v>
      </c>
      <c r="U1654" s="27"/>
      <c r="V1654" s="28"/>
    </row>
    <row r="1655" customFormat="false" ht="15" hidden="false" customHeight="true" outlineLevel="0" collapsed="false">
      <c r="A1655" s="16" t="n">
        <v>1655</v>
      </c>
      <c r="B1655" s="17" t="s">
        <v>19</v>
      </c>
      <c r="C1655" s="1" t="n">
        <v>39500038</v>
      </c>
      <c r="D1655" s="1" t="str">
        <f aca="false">LEFT(C1655,3)</f>
        <v>395</v>
      </c>
      <c r="E1655" s="16" t="s">
        <v>446</v>
      </c>
      <c r="F1655" s="31" t="s">
        <v>47</v>
      </c>
      <c r="G1655" s="1" t="s">
        <v>11</v>
      </c>
      <c r="H1655" s="1" t="n">
        <v>13311</v>
      </c>
      <c r="I1655" s="3" t="n">
        <v>42895</v>
      </c>
      <c r="L1655" s="1" t="n">
        <v>1</v>
      </c>
      <c r="M1655" s="20" t="n">
        <f aca="false">IF(C1655&lt;&gt;C1654,K1655,IF(K1655="",M1654-L1655,M1654+K1655))</f>
        <v>26</v>
      </c>
      <c r="N1655" s="21" t="n">
        <v>2.2</v>
      </c>
      <c r="O1655" s="22" t="n">
        <f aca="false">K1655*N1655</f>
        <v>0</v>
      </c>
      <c r="P1655" s="22" t="n">
        <f aca="false">L1655*N1655</f>
        <v>2.2</v>
      </c>
      <c r="Q1655" s="23" t="n">
        <f aca="false">IF(C1655&lt;&gt;C1654,O1655,IF(O1655=0,Q1654-P1655,Q1654+O1655))</f>
        <v>57.2</v>
      </c>
      <c r="R1655" s="24" t="n">
        <f aca="false">IF(C1655&lt;&gt;C1656,M1655,0)</f>
        <v>0</v>
      </c>
      <c r="S1655" s="25" t="n">
        <f aca="false">IF(C1655&lt;&gt;C1656,Q1655,0)</f>
        <v>0</v>
      </c>
      <c r="T1655" s="0" t="s">
        <v>28</v>
      </c>
      <c r="U1655" s="27"/>
      <c r="V1655" s="28"/>
    </row>
    <row r="1656" customFormat="false" ht="15" hidden="false" customHeight="true" outlineLevel="0" collapsed="false">
      <c r="A1656" s="16" t="n">
        <v>1656</v>
      </c>
      <c r="B1656" s="17" t="s">
        <v>19</v>
      </c>
      <c r="C1656" s="1" t="n">
        <v>39500038</v>
      </c>
      <c r="D1656" s="1" t="str">
        <f aca="false">LEFT(C1656,3)</f>
        <v>395</v>
      </c>
      <c r="E1656" s="16" t="s">
        <v>446</v>
      </c>
      <c r="F1656" s="31" t="s">
        <v>47</v>
      </c>
      <c r="G1656" s="1" t="s">
        <v>11</v>
      </c>
      <c r="H1656" s="1" t="n">
        <v>13344</v>
      </c>
      <c r="I1656" s="3" t="n">
        <v>42905</v>
      </c>
      <c r="L1656" s="1" t="n">
        <v>1</v>
      </c>
      <c r="M1656" s="20" t="n">
        <f aca="false">IF(C1656&lt;&gt;C1655,K1656,IF(K1656="",M1655-L1656,M1655+K1656))</f>
        <v>25</v>
      </c>
      <c r="N1656" s="21" t="n">
        <v>2.2</v>
      </c>
      <c r="O1656" s="22" t="n">
        <f aca="false">K1656*N1656</f>
        <v>0</v>
      </c>
      <c r="P1656" s="22" t="n">
        <f aca="false">L1656*N1656</f>
        <v>2.2</v>
      </c>
      <c r="Q1656" s="23" t="n">
        <f aca="false">IF(C1656&lt;&gt;C1655,O1656,IF(O1656=0,Q1655-P1656,Q1655+O1656))</f>
        <v>55</v>
      </c>
      <c r="R1656" s="24" t="n">
        <f aca="false">IF(C1656&lt;&gt;C1657,M1656,0)</f>
        <v>0</v>
      </c>
      <c r="S1656" s="25" t="n">
        <f aca="false">IF(C1656&lt;&gt;C1657,Q1656,0)</f>
        <v>0</v>
      </c>
      <c r="T1656" s="0" t="s">
        <v>28</v>
      </c>
      <c r="U1656" s="0"/>
      <c r="V1656" s="28"/>
    </row>
    <row r="1657" customFormat="false" ht="15" hidden="false" customHeight="true" outlineLevel="0" collapsed="false">
      <c r="A1657" s="16" t="n">
        <v>1657</v>
      </c>
      <c r="B1657" s="17" t="s">
        <v>19</v>
      </c>
      <c r="C1657" s="1" t="n">
        <v>39500038</v>
      </c>
      <c r="D1657" s="1" t="str">
        <f aca="false">LEFT(C1657,3)</f>
        <v>395</v>
      </c>
      <c r="E1657" s="16" t="s">
        <v>446</v>
      </c>
      <c r="F1657" s="31" t="s">
        <v>47</v>
      </c>
      <c r="G1657" s="1" t="s">
        <v>11</v>
      </c>
      <c r="H1657" s="1" t="n">
        <v>13604</v>
      </c>
      <c r="I1657" s="3" t="n">
        <v>42906</v>
      </c>
      <c r="L1657" s="1" t="n">
        <v>1</v>
      </c>
      <c r="M1657" s="20" t="n">
        <f aca="false">IF(C1657&lt;&gt;C1656,K1657,IF(K1657="",M1656-L1657,M1656+K1657))</f>
        <v>24</v>
      </c>
      <c r="N1657" s="21" t="n">
        <v>2.2</v>
      </c>
      <c r="O1657" s="22" t="n">
        <f aca="false">K1657*N1657</f>
        <v>0</v>
      </c>
      <c r="P1657" s="22" t="n">
        <f aca="false">L1657*N1657</f>
        <v>2.2</v>
      </c>
      <c r="Q1657" s="23" t="n">
        <f aca="false">IF(C1657&lt;&gt;C1656,O1657,IF(O1657=0,Q1656-P1657,Q1656+O1657))</f>
        <v>52.8</v>
      </c>
      <c r="R1657" s="24" t="n">
        <f aca="false">IF(C1657&lt;&gt;C1658,M1657,0)</f>
        <v>0</v>
      </c>
      <c r="S1657" s="25" t="n">
        <f aca="false">IF(C1657&lt;&gt;C1658,Q1657,0)</f>
        <v>0</v>
      </c>
      <c r="T1657" s="0" t="s">
        <v>28</v>
      </c>
      <c r="U1657" s="0"/>
      <c r="V1657" s="28"/>
    </row>
    <row r="1658" customFormat="false" ht="15" hidden="false" customHeight="true" outlineLevel="0" collapsed="false">
      <c r="A1658" s="16" t="n">
        <v>1658</v>
      </c>
      <c r="B1658" s="17" t="s">
        <v>19</v>
      </c>
      <c r="C1658" s="1" t="n">
        <v>39500038</v>
      </c>
      <c r="D1658" s="1" t="str">
        <f aca="false">LEFT(C1658,3)</f>
        <v>395</v>
      </c>
      <c r="E1658" s="16" t="s">
        <v>446</v>
      </c>
      <c r="F1658" s="31" t="s">
        <v>47</v>
      </c>
      <c r="G1658" s="1" t="s">
        <v>11</v>
      </c>
      <c r="H1658" s="1" t="n">
        <v>13621</v>
      </c>
      <c r="I1658" s="3" t="n">
        <v>42909</v>
      </c>
      <c r="L1658" s="1" t="n">
        <v>1</v>
      </c>
      <c r="M1658" s="20" t="n">
        <f aca="false">IF(C1658&lt;&gt;C1657,K1658,IF(K1658="",M1657-L1658,M1657+K1658))</f>
        <v>23</v>
      </c>
      <c r="N1658" s="21" t="n">
        <v>2.2</v>
      </c>
      <c r="O1658" s="22" t="n">
        <f aca="false">K1658*N1658</f>
        <v>0</v>
      </c>
      <c r="P1658" s="22" t="n">
        <f aca="false">L1658*N1658</f>
        <v>2.2</v>
      </c>
      <c r="Q1658" s="23" t="n">
        <f aca="false">IF(C1658&lt;&gt;C1657,O1658,IF(O1658=0,Q1657-P1658,Q1657+O1658))</f>
        <v>50.6</v>
      </c>
      <c r="R1658" s="24" t="n">
        <f aca="false">IF(C1658&lt;&gt;C1659,M1658,0)</f>
        <v>0</v>
      </c>
      <c r="S1658" s="25" t="n">
        <f aca="false">IF(C1658&lt;&gt;C1659,Q1658,0)</f>
        <v>0</v>
      </c>
      <c r="T1658" s="0" t="s">
        <v>28</v>
      </c>
      <c r="U1658" s="0"/>
      <c r="V1658" s="28"/>
    </row>
    <row r="1659" customFormat="false" ht="15" hidden="false" customHeight="true" outlineLevel="0" collapsed="false">
      <c r="A1659" s="16" t="n">
        <v>1659</v>
      </c>
      <c r="B1659" s="17" t="s">
        <v>19</v>
      </c>
      <c r="C1659" s="1" t="n">
        <v>39500038</v>
      </c>
      <c r="D1659" s="1" t="n">
        <v>395</v>
      </c>
      <c r="E1659" s="0" t="s">
        <v>446</v>
      </c>
      <c r="F1659" s="0" t="s">
        <v>47</v>
      </c>
      <c r="G1659" s="1" t="s">
        <v>11</v>
      </c>
      <c r="H1659" s="1" t="n">
        <v>13729</v>
      </c>
      <c r="I1659" s="3" t="n">
        <v>42927</v>
      </c>
      <c r="K1659" s="0"/>
      <c r="L1659" s="1" t="n">
        <v>3</v>
      </c>
      <c r="M1659" s="20" t="n">
        <f aca="false">IF(C1659&lt;&gt;C1658,K1659,IF(K1659="",M1658-L1659,M1658+K1659))</f>
        <v>20</v>
      </c>
      <c r="N1659" s="21" t="n">
        <v>2.2</v>
      </c>
      <c r="O1659" s="22" t="n">
        <f aca="false">K1659*N1659</f>
        <v>0</v>
      </c>
      <c r="P1659" s="22" t="n">
        <f aca="false">L1659*N1659</f>
        <v>6.6</v>
      </c>
      <c r="Q1659" s="23" t="n">
        <f aca="false">IF(C1659&lt;&gt;C1658,O1659,IF(O1659=0,Q1658-P1659,Q1658+O1659))</f>
        <v>44</v>
      </c>
      <c r="R1659" s="24" t="n">
        <f aca="false">IF(C1659&lt;&gt;C1660,M1659,0)</f>
        <v>20</v>
      </c>
      <c r="S1659" s="25" t="n">
        <f aca="false">IF(C1659&lt;&gt;C1660,Q1659,0)</f>
        <v>44</v>
      </c>
      <c r="T1659" s="0" t="s">
        <v>29</v>
      </c>
      <c r="U1659" s="0"/>
      <c r="V1659" s="28"/>
    </row>
    <row r="1660" customFormat="false" ht="15" hidden="false" customHeight="true" outlineLevel="0" collapsed="false">
      <c r="A1660" s="16" t="n">
        <v>1660</v>
      </c>
      <c r="B1660" s="17" t="s">
        <v>19</v>
      </c>
      <c r="C1660" s="17" t="n">
        <v>39500040</v>
      </c>
      <c r="D1660" s="17" t="str">
        <f aca="false">LEFT(C1660,3)</f>
        <v>395</v>
      </c>
      <c r="E1660" s="16" t="s">
        <v>447</v>
      </c>
      <c r="F1660" s="18" t="s">
        <v>47</v>
      </c>
      <c r="G1660" s="17" t="s">
        <v>10</v>
      </c>
      <c r="H1660" s="17" t="s">
        <v>22</v>
      </c>
      <c r="I1660" s="19" t="n">
        <v>42736</v>
      </c>
      <c r="J1660" s="16"/>
      <c r="K1660" s="17" t="n">
        <v>27</v>
      </c>
      <c r="L1660" s="17"/>
      <c r="M1660" s="20" t="n">
        <f aca="false">IF(C1660&lt;&gt;C1659,K1660,IF(K1660="",M1659-L1660,M1659+K1660))</f>
        <v>27</v>
      </c>
      <c r="N1660" s="21" t="n">
        <v>0.24616</v>
      </c>
      <c r="O1660" s="22" t="n">
        <f aca="false">K1660*N1660</f>
        <v>6.64632</v>
      </c>
      <c r="P1660" s="22" t="n">
        <f aca="false">L1660*N1660</f>
        <v>0</v>
      </c>
      <c r="Q1660" s="23" t="n">
        <f aca="false">IF(C1660&lt;&gt;C1659,O1660,IF(O1660=0,Q1659-P1660,Q1659+O1660))</f>
        <v>6.64632</v>
      </c>
      <c r="R1660" s="24" t="n">
        <f aca="false">IF(C1660&lt;&gt;C1661,M1660,0)</f>
        <v>0</v>
      </c>
      <c r="S1660" s="25" t="n">
        <f aca="false">IF(C1660&lt;&gt;C1661,Q1660,0)</f>
        <v>0</v>
      </c>
      <c r="T1660" s="26" t="s">
        <v>23</v>
      </c>
      <c r="V1660" s="28"/>
    </row>
    <row r="1661" customFormat="false" ht="15" hidden="false" customHeight="true" outlineLevel="0" collapsed="false">
      <c r="A1661" s="16" t="n">
        <v>1661</v>
      </c>
      <c r="B1661" s="17" t="s">
        <v>19</v>
      </c>
      <c r="C1661" s="17" t="n">
        <v>39500040</v>
      </c>
      <c r="D1661" s="17" t="str">
        <f aca="false">LEFT(C1661,3)</f>
        <v>395</v>
      </c>
      <c r="E1661" s="16" t="s">
        <v>447</v>
      </c>
      <c r="F1661" s="18" t="s">
        <v>47</v>
      </c>
      <c r="G1661" s="17" t="s">
        <v>10</v>
      </c>
      <c r="H1661" s="17" t="s">
        <v>22</v>
      </c>
      <c r="I1661" s="19" t="n">
        <v>42736</v>
      </c>
      <c r="J1661" s="16"/>
      <c r="K1661" s="17" t="n">
        <v>400</v>
      </c>
      <c r="L1661" s="17"/>
      <c r="M1661" s="20" t="n">
        <f aca="false">IF(C1661&lt;&gt;C1660,K1661,IF(K1661="",M1660-L1661,M1660+K1661))</f>
        <v>427</v>
      </c>
      <c r="N1661" s="21" t="n">
        <v>0.20035</v>
      </c>
      <c r="O1661" s="22" t="n">
        <f aca="false">K1661*N1661</f>
        <v>80.14</v>
      </c>
      <c r="P1661" s="22" t="n">
        <f aca="false">L1661*N1661</f>
        <v>0</v>
      </c>
      <c r="Q1661" s="23" t="n">
        <f aca="false">IF(C1661&lt;&gt;C1660,O1661,IF(O1661=0,Q1660-P1661,Q1660+O1661))</f>
        <v>86.78632</v>
      </c>
      <c r="R1661" s="24" t="n">
        <f aca="false">IF(C1661&lt;&gt;C1662,M1661,0)</f>
        <v>0</v>
      </c>
      <c r="S1661" s="25" t="n">
        <f aca="false">IF(C1661&lt;&gt;C1662,Q1661,0)</f>
        <v>0</v>
      </c>
      <c r="T1661" s="26" t="s">
        <v>23</v>
      </c>
      <c r="U1661" s="27"/>
      <c r="V1661" s="28"/>
    </row>
    <row r="1662" customFormat="false" ht="15" hidden="false" customHeight="true" outlineLevel="0" collapsed="false">
      <c r="A1662" s="16" t="n">
        <v>1662</v>
      </c>
      <c r="B1662" s="17" t="s">
        <v>19</v>
      </c>
      <c r="C1662" s="17" t="n">
        <v>39500040</v>
      </c>
      <c r="D1662" s="17" t="str">
        <f aca="false">LEFT(C1662,3)</f>
        <v>395</v>
      </c>
      <c r="E1662" s="16" t="s">
        <v>447</v>
      </c>
      <c r="F1662" s="18" t="s">
        <v>47</v>
      </c>
      <c r="G1662" s="17" t="s">
        <v>11</v>
      </c>
      <c r="H1662" s="17" t="n">
        <v>12559</v>
      </c>
      <c r="I1662" s="19" t="n">
        <v>42744</v>
      </c>
      <c r="J1662" s="16"/>
      <c r="K1662" s="17"/>
      <c r="L1662" s="17" t="n">
        <v>20</v>
      </c>
      <c r="M1662" s="20" t="n">
        <f aca="false">IF(C1662&lt;&gt;C1661,K1662,IF(K1662="",M1661-L1662,M1661+K1662))</f>
        <v>407</v>
      </c>
      <c r="N1662" s="21" t="n">
        <v>0.24616</v>
      </c>
      <c r="O1662" s="22" t="n">
        <f aca="false">K1662*N1662</f>
        <v>0</v>
      </c>
      <c r="P1662" s="22" t="n">
        <f aca="false">L1662*N1662</f>
        <v>4.9232</v>
      </c>
      <c r="Q1662" s="23" t="n">
        <f aca="false">IF(C1662&lt;&gt;C1661,O1662,IF(O1662=0,Q1661-P1662,Q1661+O1662))</f>
        <v>81.86312</v>
      </c>
      <c r="R1662" s="24" t="n">
        <f aca="false">IF(C1662&lt;&gt;C1663,M1662,0)</f>
        <v>0</v>
      </c>
      <c r="S1662" s="25" t="n">
        <f aca="false">IF(C1662&lt;&gt;C1663,Q1662,0)</f>
        <v>0</v>
      </c>
      <c r="T1662" s="16" t="s">
        <v>24</v>
      </c>
      <c r="U1662" s="27"/>
      <c r="V1662" s="28"/>
    </row>
    <row r="1663" customFormat="false" ht="15" hidden="false" customHeight="true" outlineLevel="0" collapsed="false">
      <c r="A1663" s="16" t="n">
        <v>1663</v>
      </c>
      <c r="B1663" s="17" t="s">
        <v>19</v>
      </c>
      <c r="C1663" s="17" t="n">
        <v>39500040</v>
      </c>
      <c r="D1663" s="17" t="str">
        <f aca="false">LEFT(C1663,3)</f>
        <v>395</v>
      </c>
      <c r="E1663" s="16" t="s">
        <v>447</v>
      </c>
      <c r="F1663" s="18" t="s">
        <v>47</v>
      </c>
      <c r="G1663" s="17" t="s">
        <v>11</v>
      </c>
      <c r="H1663" s="17" t="n">
        <v>12595</v>
      </c>
      <c r="I1663" s="19" t="n">
        <v>42754</v>
      </c>
      <c r="J1663" s="16"/>
      <c r="K1663" s="17"/>
      <c r="L1663" s="17" t="n">
        <v>50</v>
      </c>
      <c r="M1663" s="20" t="n">
        <f aca="false">IF(C1663&lt;&gt;C1662,K1663,IF(K1663="",M1662-L1663,M1662+K1663))</f>
        <v>357</v>
      </c>
      <c r="N1663" s="21" t="n">
        <v>0.24616</v>
      </c>
      <c r="O1663" s="22" t="n">
        <f aca="false">K1663*N1663</f>
        <v>0</v>
      </c>
      <c r="P1663" s="22" t="n">
        <f aca="false">L1663*N1663</f>
        <v>12.308</v>
      </c>
      <c r="Q1663" s="23" t="n">
        <f aca="false">IF(C1663&lt;&gt;C1662,O1663,IF(O1663=0,Q1662-P1663,Q1662+O1663))</f>
        <v>69.55512</v>
      </c>
      <c r="R1663" s="24" t="n">
        <f aca="false">IF(C1663&lt;&gt;C1664,M1663,0)</f>
        <v>0</v>
      </c>
      <c r="S1663" s="25" t="n">
        <f aca="false">IF(C1663&lt;&gt;C1664,Q1663,0)</f>
        <v>0</v>
      </c>
      <c r="T1663" s="16" t="s">
        <v>24</v>
      </c>
      <c r="U1663" s="27"/>
      <c r="V1663" s="28"/>
    </row>
    <row r="1664" customFormat="false" ht="15" hidden="false" customHeight="true" outlineLevel="0" collapsed="false">
      <c r="A1664" s="16" t="n">
        <v>1664</v>
      </c>
      <c r="B1664" s="17" t="s">
        <v>19</v>
      </c>
      <c r="C1664" s="17" t="n">
        <v>39500040</v>
      </c>
      <c r="D1664" s="17" t="str">
        <f aca="false">LEFT(C1664,3)</f>
        <v>395</v>
      </c>
      <c r="E1664" s="16" t="s">
        <v>447</v>
      </c>
      <c r="F1664" s="39" t="s">
        <v>47</v>
      </c>
      <c r="G1664" s="17" t="s">
        <v>11</v>
      </c>
      <c r="H1664" s="17" t="n">
        <v>12730</v>
      </c>
      <c r="I1664" s="19" t="n">
        <v>42779</v>
      </c>
      <c r="J1664" s="16"/>
      <c r="K1664" s="17"/>
      <c r="L1664" s="17" t="n">
        <v>50</v>
      </c>
      <c r="M1664" s="20" t="n">
        <f aca="false">IF(C1664&lt;&gt;C1663,K1664,IF(K1664="",M1663-L1664,M1663+K1664))</f>
        <v>307</v>
      </c>
      <c r="N1664" s="21" t="n">
        <v>0.24616</v>
      </c>
      <c r="O1664" s="22" t="n">
        <f aca="false">K1664*N1664</f>
        <v>0</v>
      </c>
      <c r="P1664" s="22" t="n">
        <f aca="false">L1664*N1664</f>
        <v>12.308</v>
      </c>
      <c r="Q1664" s="23" t="n">
        <f aca="false">IF(C1664&lt;&gt;C1663,O1664,IF(O1664=0,Q1663-P1664,Q1663+O1664))</f>
        <v>57.24712</v>
      </c>
      <c r="R1664" s="24" t="n">
        <f aca="false">IF(C1664&lt;&gt;C1665,M1664,0)</f>
        <v>0</v>
      </c>
      <c r="S1664" s="25" t="n">
        <f aca="false">IF(C1664&lt;&gt;C1665,Q1664,0)</f>
        <v>0</v>
      </c>
      <c r="T1664" s="0" t="s">
        <v>25</v>
      </c>
      <c r="U1664" s="27"/>
    </row>
    <row r="1665" customFormat="false" ht="15" hidden="false" customHeight="true" outlineLevel="0" collapsed="false">
      <c r="A1665" s="16" t="n">
        <v>1665</v>
      </c>
      <c r="B1665" s="17" t="s">
        <v>19</v>
      </c>
      <c r="C1665" s="17" t="n">
        <v>39500040</v>
      </c>
      <c r="D1665" s="17" t="str">
        <f aca="false">LEFT(C1665,3)</f>
        <v>395</v>
      </c>
      <c r="E1665" s="16" t="s">
        <v>447</v>
      </c>
      <c r="F1665" s="18" t="s">
        <v>47</v>
      </c>
      <c r="G1665" s="17" t="s">
        <v>11</v>
      </c>
      <c r="H1665" s="17" t="n">
        <v>12769</v>
      </c>
      <c r="I1665" s="19" t="n">
        <v>42788</v>
      </c>
      <c r="J1665" s="16"/>
      <c r="K1665" s="17"/>
      <c r="L1665" s="17" t="n">
        <v>50</v>
      </c>
      <c r="M1665" s="20" t="n">
        <f aca="false">IF(C1665&lt;&gt;C1664,K1665,IF(K1665="",M1664-L1665,M1664+K1665))</f>
        <v>257</v>
      </c>
      <c r="N1665" s="21" t="n">
        <v>0.24616</v>
      </c>
      <c r="O1665" s="22" t="n">
        <f aca="false">K1665*N1665</f>
        <v>0</v>
      </c>
      <c r="P1665" s="22" t="n">
        <f aca="false">L1665*N1665</f>
        <v>12.308</v>
      </c>
      <c r="Q1665" s="23" t="n">
        <f aca="false">IF(C1665&lt;&gt;C1664,O1665,IF(O1665=0,Q1664-P1665,Q1664+O1665))</f>
        <v>44.93912</v>
      </c>
      <c r="R1665" s="24" t="n">
        <f aca="false">IF(C1665&lt;&gt;C1666,M1665,0)</f>
        <v>0</v>
      </c>
      <c r="S1665" s="25" t="n">
        <f aca="false">IF(C1665&lt;&gt;C1666,Q1665,0)</f>
        <v>0</v>
      </c>
      <c r="T1665" s="0" t="s">
        <v>25</v>
      </c>
      <c r="U1665" s="27"/>
    </row>
    <row r="1666" customFormat="false" ht="15" hidden="false" customHeight="true" outlineLevel="0" collapsed="false">
      <c r="A1666" s="16" t="n">
        <v>1666</v>
      </c>
      <c r="B1666" s="17" t="s">
        <v>19</v>
      </c>
      <c r="C1666" s="17" t="n">
        <v>39500040</v>
      </c>
      <c r="D1666" s="17" t="n">
        <v>395</v>
      </c>
      <c r="E1666" s="16" t="s">
        <v>447</v>
      </c>
      <c r="F1666" s="18" t="s">
        <v>47</v>
      </c>
      <c r="G1666" s="17" t="s">
        <v>10</v>
      </c>
      <c r="H1666" s="34" t="n">
        <v>2343</v>
      </c>
      <c r="I1666" s="19" t="n">
        <v>42842</v>
      </c>
      <c r="J1666" s="16" t="s">
        <v>34</v>
      </c>
      <c r="K1666" s="17" t="n">
        <v>150</v>
      </c>
      <c r="L1666" s="17"/>
      <c r="M1666" s="20" t="n">
        <f aca="false">IF(C1666&lt;&gt;C1665,K1666,IF(K1666="",M1665-L1666,M1665+K1666))</f>
        <v>407</v>
      </c>
      <c r="N1666" s="21" t="n">
        <v>0.16</v>
      </c>
      <c r="O1666" s="22" t="n">
        <f aca="false">K1666*N1666</f>
        <v>24</v>
      </c>
      <c r="P1666" s="22" t="n">
        <f aca="false">L1666*N1666</f>
        <v>0</v>
      </c>
      <c r="Q1666" s="23" t="n">
        <f aca="false">IF(C1666&lt;&gt;C1665,O1666,IF(O1666=0,Q1665-P1666,Q1665+O1666))</f>
        <v>68.93912</v>
      </c>
      <c r="R1666" s="24" t="n">
        <f aca="false">IF(C1666&lt;&gt;C1667,M1666,0)</f>
        <v>0</v>
      </c>
      <c r="S1666" s="25" t="n">
        <f aca="false">IF(C1666&lt;&gt;C1667,Q1666,0)</f>
        <v>0</v>
      </c>
      <c r="T1666" s="0" t="s">
        <v>31</v>
      </c>
      <c r="U1666" s="27"/>
    </row>
    <row r="1667" customFormat="false" ht="15" hidden="false" customHeight="true" outlineLevel="0" collapsed="false">
      <c r="A1667" s="16" t="n">
        <v>1667</v>
      </c>
      <c r="B1667" s="17" t="s">
        <v>19</v>
      </c>
      <c r="C1667" s="1" t="n">
        <v>39500040</v>
      </c>
      <c r="D1667" s="1" t="n">
        <v>395</v>
      </c>
      <c r="E1667" s="0" t="s">
        <v>447</v>
      </c>
      <c r="F1667" s="0" t="s">
        <v>47</v>
      </c>
      <c r="G1667" s="1" t="s">
        <v>11</v>
      </c>
      <c r="H1667" s="1" t="n">
        <v>13716</v>
      </c>
      <c r="I1667" s="3" t="n">
        <v>42924</v>
      </c>
      <c r="K1667" s="0"/>
      <c r="L1667" s="1" t="n">
        <v>100</v>
      </c>
      <c r="M1667" s="20" t="n">
        <f aca="false">IF(C1667&lt;&gt;C1666,K1667,IF(K1667="",M1666-L1667,M1666+K1667))</f>
        <v>307</v>
      </c>
      <c r="N1667" s="21" t="n">
        <v>0.16</v>
      </c>
      <c r="O1667" s="22" t="n">
        <f aca="false">K1667*N1667</f>
        <v>0</v>
      </c>
      <c r="P1667" s="22" t="n">
        <f aca="false">L1667*N1667</f>
        <v>16</v>
      </c>
      <c r="Q1667" s="23" t="n">
        <f aca="false">IF(C1667&lt;&gt;C1666,O1667,IF(O1667=0,Q1666-P1667,Q1666+O1667))</f>
        <v>52.93912</v>
      </c>
      <c r="R1667" s="24" t="n">
        <f aca="false">IF(C1667&lt;&gt;C1668,M1667,0)</f>
        <v>307</v>
      </c>
      <c r="S1667" s="25" t="n">
        <f aca="false">IF(C1667&lt;&gt;C1668,Q1667,0)</f>
        <v>52.93912</v>
      </c>
      <c r="T1667" s="0" t="s">
        <v>29</v>
      </c>
      <c r="U1667" s="27"/>
    </row>
    <row r="1668" customFormat="false" ht="15" hidden="false" customHeight="true" outlineLevel="0" collapsed="false">
      <c r="A1668" s="16" t="n">
        <v>1668</v>
      </c>
      <c r="B1668" s="17" t="s">
        <v>19</v>
      </c>
      <c r="C1668" s="17" t="n">
        <v>39500043</v>
      </c>
      <c r="D1668" s="17" t="str">
        <f aca="false">LEFT(C1668,3)</f>
        <v>395</v>
      </c>
      <c r="E1668" s="16" t="s">
        <v>448</v>
      </c>
      <c r="F1668" s="18" t="s">
        <v>47</v>
      </c>
      <c r="G1668" s="17" t="s">
        <v>10</v>
      </c>
      <c r="H1668" s="17" t="s">
        <v>22</v>
      </c>
      <c r="I1668" s="19" t="n">
        <v>42736</v>
      </c>
      <c r="J1668" s="16"/>
      <c r="K1668" s="17" t="n">
        <v>14</v>
      </c>
      <c r="L1668" s="17"/>
      <c r="M1668" s="20" t="n">
        <f aca="false">IF(C1668&lt;&gt;C1667,K1668,IF(K1668="",M1667-L1668,M1667+K1668))</f>
        <v>14</v>
      </c>
      <c r="N1668" s="21" t="n">
        <v>636.99016</v>
      </c>
      <c r="O1668" s="22" t="n">
        <f aca="false">K1668*N1668</f>
        <v>8917.86224</v>
      </c>
      <c r="P1668" s="22" t="n">
        <f aca="false">L1668*N1668</f>
        <v>0</v>
      </c>
      <c r="Q1668" s="23" t="n">
        <f aca="false">IF(C1668&lt;&gt;C1667,O1668,IF(O1668=0,Q1667-P1668,Q1667+O1668))</f>
        <v>8917.86224</v>
      </c>
      <c r="R1668" s="24" t="n">
        <f aca="false">IF(C1668&lt;&gt;C1669,M1668,0)</f>
        <v>0</v>
      </c>
      <c r="S1668" s="25" t="n">
        <f aca="false">IF(C1668&lt;&gt;C1669,Q1668,0)</f>
        <v>0</v>
      </c>
      <c r="T1668" s="26" t="s">
        <v>23</v>
      </c>
    </row>
    <row r="1669" customFormat="false" ht="15" hidden="false" customHeight="true" outlineLevel="0" collapsed="false">
      <c r="A1669" s="16" t="n">
        <v>1669</v>
      </c>
      <c r="B1669" s="17" t="s">
        <v>19</v>
      </c>
      <c r="C1669" s="17" t="n">
        <v>39500043</v>
      </c>
      <c r="D1669" s="17" t="str">
        <f aca="false">LEFT(C1669,3)</f>
        <v>395</v>
      </c>
      <c r="E1669" s="16" t="s">
        <v>448</v>
      </c>
      <c r="F1669" s="18" t="s">
        <v>47</v>
      </c>
      <c r="G1669" s="17" t="s">
        <v>11</v>
      </c>
      <c r="H1669" s="17" t="n">
        <v>12544</v>
      </c>
      <c r="I1669" s="19" t="n">
        <v>42740</v>
      </c>
      <c r="J1669" s="16"/>
      <c r="K1669" s="17"/>
      <c r="L1669" s="17" t="n">
        <v>3</v>
      </c>
      <c r="M1669" s="20" t="n">
        <f aca="false">IF(C1669&lt;&gt;C1668,K1669,IF(K1669="",M1668-L1669,M1668+K1669))</f>
        <v>11</v>
      </c>
      <c r="N1669" s="21" t="n">
        <v>636.99016</v>
      </c>
      <c r="O1669" s="22" t="n">
        <f aca="false">K1669*N1669</f>
        <v>0</v>
      </c>
      <c r="P1669" s="22" t="n">
        <f aca="false">L1669*N1669</f>
        <v>1910.97048</v>
      </c>
      <c r="Q1669" s="23" t="n">
        <f aca="false">IF(C1669&lt;&gt;C1668,O1669,IF(O1669=0,Q1668-P1669,Q1668+O1669))</f>
        <v>7006.89176</v>
      </c>
      <c r="R1669" s="24" t="n">
        <f aca="false">IF(C1669&lt;&gt;C1670,M1669,0)</f>
        <v>0</v>
      </c>
      <c r="S1669" s="25" t="n">
        <f aca="false">IF(C1669&lt;&gt;C1670,Q1669,0)</f>
        <v>0</v>
      </c>
      <c r="T1669" s="16" t="s">
        <v>24</v>
      </c>
      <c r="U1669" s="27"/>
    </row>
    <row r="1670" customFormat="false" ht="15" hidden="false" customHeight="true" outlineLevel="0" collapsed="false">
      <c r="A1670" s="16" t="n">
        <v>1670</v>
      </c>
      <c r="B1670" s="17" t="s">
        <v>19</v>
      </c>
      <c r="C1670" s="17" t="n">
        <v>39500043</v>
      </c>
      <c r="D1670" s="17" t="str">
        <f aca="false">LEFT(C1670,3)</f>
        <v>395</v>
      </c>
      <c r="E1670" s="16" t="s">
        <v>448</v>
      </c>
      <c r="F1670" s="18" t="s">
        <v>47</v>
      </c>
      <c r="G1670" s="17" t="s">
        <v>11</v>
      </c>
      <c r="H1670" s="17" t="n">
        <v>12556</v>
      </c>
      <c r="I1670" s="19" t="n">
        <v>42741</v>
      </c>
      <c r="J1670" s="16"/>
      <c r="K1670" s="17"/>
      <c r="L1670" s="17" t="n">
        <v>1</v>
      </c>
      <c r="M1670" s="20" t="n">
        <f aca="false">IF(C1670&lt;&gt;C1669,K1670,IF(K1670="",M1669-L1670,M1669+K1670))</f>
        <v>10</v>
      </c>
      <c r="N1670" s="21" t="n">
        <v>636.99016</v>
      </c>
      <c r="O1670" s="22" t="n">
        <f aca="false">K1670*N1670</f>
        <v>0</v>
      </c>
      <c r="P1670" s="22" t="n">
        <f aca="false">L1670*N1670</f>
        <v>636.99016</v>
      </c>
      <c r="Q1670" s="23" t="n">
        <f aca="false">IF(C1670&lt;&gt;C1669,O1670,IF(O1670=0,Q1669-P1670,Q1669+O1670))</f>
        <v>6369.9016</v>
      </c>
      <c r="R1670" s="24" t="n">
        <f aca="false">IF(C1670&lt;&gt;C1671,M1670,0)</f>
        <v>0</v>
      </c>
      <c r="S1670" s="25" t="n">
        <f aca="false">IF(C1670&lt;&gt;C1671,Q1670,0)</f>
        <v>0</v>
      </c>
      <c r="T1670" s="16" t="s">
        <v>24</v>
      </c>
      <c r="U1670" s="27"/>
    </row>
    <row r="1671" customFormat="false" ht="15" hidden="false" customHeight="true" outlineLevel="0" collapsed="false">
      <c r="A1671" s="16" t="n">
        <v>1671</v>
      </c>
      <c r="B1671" s="17" t="s">
        <v>19</v>
      </c>
      <c r="C1671" s="17" t="n">
        <v>39500043</v>
      </c>
      <c r="D1671" s="17" t="str">
        <f aca="false">LEFT(C1671,3)</f>
        <v>395</v>
      </c>
      <c r="E1671" s="16" t="s">
        <v>448</v>
      </c>
      <c r="F1671" s="18" t="s">
        <v>47</v>
      </c>
      <c r="G1671" s="17" t="s">
        <v>11</v>
      </c>
      <c r="H1671" s="17" t="n">
        <v>12557</v>
      </c>
      <c r="I1671" s="19" t="n">
        <v>42744</v>
      </c>
      <c r="J1671" s="16"/>
      <c r="K1671" s="17"/>
      <c r="L1671" s="17" t="n">
        <v>1</v>
      </c>
      <c r="M1671" s="20" t="n">
        <f aca="false">IF(C1671&lt;&gt;C1670,K1671,IF(K1671="",M1670-L1671,M1670+K1671))</f>
        <v>9</v>
      </c>
      <c r="N1671" s="21" t="n">
        <v>636.99016</v>
      </c>
      <c r="O1671" s="22" t="n">
        <f aca="false">K1671*N1671</f>
        <v>0</v>
      </c>
      <c r="P1671" s="22" t="n">
        <f aca="false">L1671*N1671</f>
        <v>636.99016</v>
      </c>
      <c r="Q1671" s="23" t="n">
        <f aca="false">IF(C1671&lt;&gt;C1670,O1671,IF(O1671=0,Q1670-P1671,Q1670+O1671))</f>
        <v>5732.91144</v>
      </c>
      <c r="R1671" s="24" t="n">
        <f aca="false">IF(C1671&lt;&gt;C1672,M1671,0)</f>
        <v>0</v>
      </c>
      <c r="S1671" s="25" t="n">
        <f aca="false">IF(C1671&lt;&gt;C1672,Q1671,0)</f>
        <v>0</v>
      </c>
      <c r="T1671" s="16" t="s">
        <v>24</v>
      </c>
      <c r="U1671" s="27"/>
    </row>
    <row r="1672" customFormat="false" ht="15" hidden="false" customHeight="true" outlineLevel="0" collapsed="false">
      <c r="A1672" s="16" t="n">
        <v>1672</v>
      </c>
      <c r="B1672" s="17" t="s">
        <v>19</v>
      </c>
      <c r="C1672" s="17" t="n">
        <v>39500043</v>
      </c>
      <c r="D1672" s="17" t="str">
        <f aca="false">LEFT(C1672,3)</f>
        <v>395</v>
      </c>
      <c r="E1672" s="16" t="s">
        <v>448</v>
      </c>
      <c r="F1672" s="18" t="s">
        <v>47</v>
      </c>
      <c r="G1672" s="17" t="s">
        <v>11</v>
      </c>
      <c r="H1672" s="17" t="n">
        <v>12582</v>
      </c>
      <c r="I1672" s="19" t="n">
        <v>42751</v>
      </c>
      <c r="J1672" s="16"/>
      <c r="K1672" s="17"/>
      <c r="L1672" s="17" t="n">
        <v>1</v>
      </c>
      <c r="M1672" s="20" t="n">
        <f aca="false">IF(C1672&lt;&gt;C1671,K1672,IF(K1672="",M1671-L1672,M1671+K1672))</f>
        <v>8</v>
      </c>
      <c r="N1672" s="21" t="n">
        <v>636.99016</v>
      </c>
      <c r="O1672" s="22" t="n">
        <f aca="false">K1672*N1672</f>
        <v>0</v>
      </c>
      <c r="P1672" s="22" t="n">
        <f aca="false">L1672*N1672</f>
        <v>636.99016</v>
      </c>
      <c r="Q1672" s="23" t="n">
        <f aca="false">IF(C1672&lt;&gt;C1671,O1672,IF(O1672=0,Q1671-P1672,Q1671+O1672))</f>
        <v>5095.92128</v>
      </c>
      <c r="R1672" s="24" t="n">
        <f aca="false">IF(C1672&lt;&gt;C1673,M1672,0)</f>
        <v>0</v>
      </c>
      <c r="S1672" s="25" t="n">
        <f aca="false">IF(C1672&lt;&gt;C1673,Q1672,0)</f>
        <v>0</v>
      </c>
      <c r="T1672" s="16" t="s">
        <v>24</v>
      </c>
      <c r="U1672" s="27"/>
    </row>
    <row r="1673" customFormat="false" ht="15" hidden="false" customHeight="true" outlineLevel="0" collapsed="false">
      <c r="A1673" s="16" t="n">
        <v>1673</v>
      </c>
      <c r="B1673" s="17" t="s">
        <v>19</v>
      </c>
      <c r="C1673" s="17" t="n">
        <v>39500043</v>
      </c>
      <c r="D1673" s="17" t="str">
        <f aca="false">LEFT(C1673,3)</f>
        <v>395</v>
      </c>
      <c r="E1673" s="16" t="s">
        <v>448</v>
      </c>
      <c r="F1673" s="18" t="s">
        <v>47</v>
      </c>
      <c r="G1673" s="17" t="s">
        <v>11</v>
      </c>
      <c r="H1673" s="17" t="n">
        <v>12586</v>
      </c>
      <c r="I1673" s="19" t="n">
        <v>42752</v>
      </c>
      <c r="J1673" s="16"/>
      <c r="K1673" s="17"/>
      <c r="L1673" s="17" t="n">
        <v>1</v>
      </c>
      <c r="M1673" s="20" t="n">
        <f aca="false">IF(C1673&lt;&gt;C1672,K1673,IF(K1673="",M1672-L1673,M1672+K1673))</f>
        <v>7</v>
      </c>
      <c r="N1673" s="21" t="n">
        <v>636.99016</v>
      </c>
      <c r="O1673" s="22" t="n">
        <f aca="false">K1673*N1673</f>
        <v>0</v>
      </c>
      <c r="P1673" s="22" t="n">
        <f aca="false">L1673*N1673</f>
        <v>636.99016</v>
      </c>
      <c r="Q1673" s="23" t="n">
        <f aca="false">IF(C1673&lt;&gt;C1672,O1673,IF(O1673=0,Q1672-P1673,Q1672+O1673))</f>
        <v>4458.93112</v>
      </c>
      <c r="R1673" s="24" t="n">
        <f aca="false">IF(C1673&lt;&gt;C1674,M1673,0)</f>
        <v>0</v>
      </c>
      <c r="S1673" s="25" t="n">
        <f aca="false">IF(C1673&lt;&gt;C1674,Q1673,0)</f>
        <v>0</v>
      </c>
      <c r="T1673" s="16" t="s">
        <v>24</v>
      </c>
      <c r="U1673" s="27"/>
    </row>
    <row r="1674" customFormat="false" ht="15" hidden="false" customHeight="true" outlineLevel="0" collapsed="false">
      <c r="A1674" s="16" t="n">
        <v>1674</v>
      </c>
      <c r="B1674" s="17" t="s">
        <v>19</v>
      </c>
      <c r="C1674" s="17" t="n">
        <v>39500043</v>
      </c>
      <c r="D1674" s="17" t="str">
        <f aca="false">LEFT(C1674,3)</f>
        <v>395</v>
      </c>
      <c r="E1674" s="16" t="s">
        <v>448</v>
      </c>
      <c r="F1674" s="18" t="s">
        <v>47</v>
      </c>
      <c r="G1674" s="17" t="s">
        <v>11</v>
      </c>
      <c r="H1674" s="17" t="n">
        <v>12673</v>
      </c>
      <c r="I1674" s="19" t="n">
        <v>42768</v>
      </c>
      <c r="J1674" s="16"/>
      <c r="K1674" s="17"/>
      <c r="L1674" s="17" t="n">
        <v>1</v>
      </c>
      <c r="M1674" s="20" t="n">
        <f aca="false">IF(C1674&lt;&gt;C1673,K1674,IF(K1674="",M1673-L1674,M1673+K1674))</f>
        <v>6</v>
      </c>
      <c r="N1674" s="21" t="n">
        <v>636.99016</v>
      </c>
      <c r="O1674" s="22" t="n">
        <f aca="false">K1674*N1674</f>
        <v>0</v>
      </c>
      <c r="P1674" s="22" t="n">
        <f aca="false">L1674*N1674</f>
        <v>636.99016</v>
      </c>
      <c r="Q1674" s="23" t="n">
        <f aca="false">IF(C1674&lt;&gt;C1673,O1674,IF(O1674=0,Q1673-P1674,Q1673+O1674))</f>
        <v>3821.94096</v>
      </c>
      <c r="R1674" s="24" t="n">
        <f aca="false">IF(C1674&lt;&gt;C1675,M1674,0)</f>
        <v>0</v>
      </c>
      <c r="S1674" s="25" t="n">
        <f aca="false">IF(C1674&lt;&gt;C1675,Q1674,0)</f>
        <v>0</v>
      </c>
      <c r="T1674" s="0" t="s">
        <v>25</v>
      </c>
      <c r="U1674" s="27"/>
    </row>
    <row r="1675" customFormat="false" ht="15" hidden="false" customHeight="true" outlineLevel="0" collapsed="false">
      <c r="A1675" s="16" t="n">
        <v>1675</v>
      </c>
      <c r="B1675" s="17" t="s">
        <v>19</v>
      </c>
      <c r="C1675" s="17" t="n">
        <v>39500043</v>
      </c>
      <c r="D1675" s="17" t="str">
        <f aca="false">LEFT(C1675,3)</f>
        <v>395</v>
      </c>
      <c r="E1675" s="16" t="s">
        <v>448</v>
      </c>
      <c r="F1675" s="18" t="s">
        <v>47</v>
      </c>
      <c r="G1675" s="17" t="s">
        <v>11</v>
      </c>
      <c r="H1675" s="17" t="n">
        <v>12738</v>
      </c>
      <c r="I1675" s="19" t="n">
        <v>42780</v>
      </c>
      <c r="J1675" s="16"/>
      <c r="K1675" s="17"/>
      <c r="L1675" s="17" t="n">
        <v>1</v>
      </c>
      <c r="M1675" s="20" t="n">
        <f aca="false">IF(C1675&lt;&gt;C1674,K1675,IF(K1675="",M1674-L1675,M1674+K1675))</f>
        <v>5</v>
      </c>
      <c r="N1675" s="21" t="n">
        <v>636.99016</v>
      </c>
      <c r="O1675" s="22" t="n">
        <f aca="false">K1675*N1675</f>
        <v>0</v>
      </c>
      <c r="P1675" s="22" t="n">
        <f aca="false">L1675*N1675</f>
        <v>636.99016</v>
      </c>
      <c r="Q1675" s="23" t="n">
        <f aca="false">IF(C1675&lt;&gt;C1674,O1675,IF(O1675=0,Q1674-P1675,Q1674+O1675))</f>
        <v>3184.9508</v>
      </c>
      <c r="R1675" s="24" t="n">
        <f aca="false">IF(C1675&lt;&gt;C1676,M1675,0)</f>
        <v>0</v>
      </c>
      <c r="S1675" s="25" t="n">
        <f aca="false">IF(C1675&lt;&gt;C1676,Q1675,0)</f>
        <v>0</v>
      </c>
      <c r="T1675" s="0" t="s">
        <v>25</v>
      </c>
      <c r="U1675" s="27"/>
    </row>
    <row r="1676" customFormat="false" ht="15" hidden="false" customHeight="true" outlineLevel="0" collapsed="false">
      <c r="A1676" s="16" t="n">
        <v>1676</v>
      </c>
      <c r="B1676" s="17" t="s">
        <v>19</v>
      </c>
      <c r="C1676" s="17" t="n">
        <v>39500043</v>
      </c>
      <c r="D1676" s="17" t="str">
        <f aca="false">LEFT(C1676,3)</f>
        <v>395</v>
      </c>
      <c r="E1676" s="16" t="s">
        <v>448</v>
      </c>
      <c r="F1676" s="18" t="s">
        <v>47</v>
      </c>
      <c r="G1676" s="17" t="s">
        <v>11</v>
      </c>
      <c r="H1676" s="17" t="n">
        <v>12769</v>
      </c>
      <c r="I1676" s="19" t="n">
        <v>42788</v>
      </c>
      <c r="J1676" s="16"/>
      <c r="K1676" s="17"/>
      <c r="L1676" s="17" t="n">
        <v>1</v>
      </c>
      <c r="M1676" s="20" t="n">
        <f aca="false">IF(C1676&lt;&gt;C1675,K1676,IF(K1676="",M1675-L1676,M1675+K1676))</f>
        <v>4</v>
      </c>
      <c r="N1676" s="21" t="n">
        <v>636.99016</v>
      </c>
      <c r="O1676" s="22" t="n">
        <f aca="false">K1676*N1676</f>
        <v>0</v>
      </c>
      <c r="P1676" s="22" t="n">
        <f aca="false">L1676*N1676</f>
        <v>636.99016</v>
      </c>
      <c r="Q1676" s="23" t="n">
        <f aca="false">IF(C1676&lt;&gt;C1675,O1676,IF(O1676=0,Q1675-P1676,Q1675+O1676))</f>
        <v>2547.96064</v>
      </c>
      <c r="R1676" s="24" t="n">
        <f aca="false">IF(C1676&lt;&gt;C1677,M1676,0)</f>
        <v>0</v>
      </c>
      <c r="S1676" s="25" t="n">
        <f aca="false">IF(C1676&lt;&gt;C1677,Q1676,0)</f>
        <v>0</v>
      </c>
      <c r="T1676" s="0" t="s">
        <v>25</v>
      </c>
      <c r="U1676" s="27"/>
    </row>
    <row r="1677" customFormat="false" ht="15" hidden="false" customHeight="true" outlineLevel="0" collapsed="false">
      <c r="A1677" s="16" t="n">
        <v>1677</v>
      </c>
      <c r="B1677" s="17" t="s">
        <v>19</v>
      </c>
      <c r="C1677" s="17" t="n">
        <v>39500043</v>
      </c>
      <c r="D1677" s="17" t="str">
        <f aca="false">LEFT(C1677,3)</f>
        <v>395</v>
      </c>
      <c r="E1677" s="16" t="s">
        <v>448</v>
      </c>
      <c r="F1677" s="18" t="s">
        <v>47</v>
      </c>
      <c r="G1677" s="17" t="s">
        <v>11</v>
      </c>
      <c r="H1677" s="17" t="n">
        <v>12837</v>
      </c>
      <c r="I1677" s="19" t="n">
        <v>42803</v>
      </c>
      <c r="J1677" s="16"/>
      <c r="K1677" s="17"/>
      <c r="L1677" s="17" t="n">
        <v>1</v>
      </c>
      <c r="M1677" s="20" t="n">
        <f aca="false">IF(C1677&lt;&gt;C1676,K1677,IF(K1677="",M1676-L1677,M1676+K1677))</f>
        <v>3</v>
      </c>
      <c r="N1677" s="21" t="n">
        <v>636.99016</v>
      </c>
      <c r="O1677" s="22" t="n">
        <f aca="false">K1677*N1677</f>
        <v>0</v>
      </c>
      <c r="P1677" s="22" t="n">
        <f aca="false">L1677*N1677</f>
        <v>636.99016</v>
      </c>
      <c r="Q1677" s="23" t="n">
        <f aca="false">IF(C1677&lt;&gt;C1676,O1677,IF(O1677=0,Q1676-P1677,Q1676+O1677))</f>
        <v>1910.97048</v>
      </c>
      <c r="R1677" s="24" t="n">
        <f aca="false">IF(C1677&lt;&gt;C1678,M1677,0)</f>
        <v>0</v>
      </c>
      <c r="S1677" s="25" t="n">
        <f aca="false">IF(C1677&lt;&gt;C1678,Q1677,0)</f>
        <v>0</v>
      </c>
      <c r="T1677" s="0" t="s">
        <v>26</v>
      </c>
      <c r="U1677" s="27"/>
    </row>
    <row r="1678" customFormat="false" ht="15" hidden="false" customHeight="true" outlineLevel="0" collapsed="false">
      <c r="A1678" s="16" t="n">
        <v>1678</v>
      </c>
      <c r="B1678" s="17" t="s">
        <v>19</v>
      </c>
      <c r="C1678" s="17" t="n">
        <v>39500043</v>
      </c>
      <c r="D1678" s="17" t="str">
        <f aca="false">LEFT(C1678,3)</f>
        <v>395</v>
      </c>
      <c r="E1678" s="16" t="s">
        <v>448</v>
      </c>
      <c r="F1678" s="18" t="s">
        <v>47</v>
      </c>
      <c r="G1678" s="17" t="s">
        <v>11</v>
      </c>
      <c r="H1678" s="17" t="n">
        <v>12856</v>
      </c>
      <c r="I1678" s="19" t="n">
        <v>42808</v>
      </c>
      <c r="J1678" s="16"/>
      <c r="K1678" s="17"/>
      <c r="L1678" s="17" t="n">
        <v>1</v>
      </c>
      <c r="M1678" s="20" t="n">
        <f aca="false">IF(C1678&lt;&gt;C1677,K1678,IF(K1678="",M1677-L1678,M1677+K1678))</f>
        <v>2</v>
      </c>
      <c r="N1678" s="21" t="n">
        <v>636.99016</v>
      </c>
      <c r="O1678" s="22" t="n">
        <f aca="false">K1678*N1678</f>
        <v>0</v>
      </c>
      <c r="P1678" s="22" t="n">
        <f aca="false">L1678*N1678</f>
        <v>636.99016</v>
      </c>
      <c r="Q1678" s="23" t="n">
        <f aca="false">IF(C1678&lt;&gt;C1677,O1678,IF(O1678=0,Q1677-P1678,Q1677+O1678))</f>
        <v>1273.98032</v>
      </c>
      <c r="R1678" s="24" t="n">
        <f aca="false">IF(C1678&lt;&gt;C1679,M1678,0)</f>
        <v>0</v>
      </c>
      <c r="S1678" s="25" t="n">
        <f aca="false">IF(C1678&lt;&gt;C1679,Q1678,0)</f>
        <v>0</v>
      </c>
      <c r="T1678" s="0" t="s">
        <v>26</v>
      </c>
      <c r="U1678" s="27"/>
    </row>
    <row r="1679" customFormat="false" ht="15" hidden="false" customHeight="true" outlineLevel="0" collapsed="false">
      <c r="A1679" s="16" t="n">
        <v>1679</v>
      </c>
      <c r="B1679" s="17" t="s">
        <v>19</v>
      </c>
      <c r="C1679" s="17" t="n">
        <v>39500043</v>
      </c>
      <c r="D1679" s="17" t="str">
        <f aca="false">LEFT(C1679,3)</f>
        <v>395</v>
      </c>
      <c r="E1679" s="16" t="s">
        <v>448</v>
      </c>
      <c r="F1679" s="18" t="s">
        <v>47</v>
      </c>
      <c r="G1679" s="17" t="s">
        <v>11</v>
      </c>
      <c r="H1679" s="17" t="n">
        <v>12882</v>
      </c>
      <c r="I1679" s="19" t="n">
        <v>42814</v>
      </c>
      <c r="J1679" s="16"/>
      <c r="K1679" s="17"/>
      <c r="L1679" s="17" t="n">
        <v>1</v>
      </c>
      <c r="M1679" s="20" t="n">
        <f aca="false">IF(C1679&lt;&gt;C1678,K1679,IF(K1679="",M1678-L1679,M1678+K1679))</f>
        <v>1</v>
      </c>
      <c r="N1679" s="21" t="n">
        <v>636.99016</v>
      </c>
      <c r="O1679" s="22" t="n">
        <f aca="false">K1679*N1679</f>
        <v>0</v>
      </c>
      <c r="P1679" s="22" t="n">
        <f aca="false">L1679*N1679</f>
        <v>636.99016</v>
      </c>
      <c r="Q1679" s="23" t="n">
        <f aca="false">IF(C1679&lt;&gt;C1678,O1679,IF(O1679=0,Q1678-P1679,Q1678+O1679))</f>
        <v>636.99016</v>
      </c>
      <c r="R1679" s="24" t="n">
        <f aca="false">IF(C1679&lt;&gt;C1680,M1679,0)</f>
        <v>0</v>
      </c>
      <c r="S1679" s="25" t="n">
        <f aca="false">IF(C1679&lt;&gt;C1680,Q1679,0)</f>
        <v>0</v>
      </c>
      <c r="T1679" s="0" t="s">
        <v>26</v>
      </c>
      <c r="U1679" s="27"/>
    </row>
    <row r="1680" customFormat="false" ht="15" hidden="false" customHeight="true" outlineLevel="0" collapsed="false">
      <c r="A1680" s="16" t="n">
        <v>1680</v>
      </c>
      <c r="B1680" s="17" t="s">
        <v>19</v>
      </c>
      <c r="C1680" s="17" t="n">
        <v>39500043</v>
      </c>
      <c r="D1680" s="17" t="str">
        <f aca="false">LEFT(C1680,3)</f>
        <v>395</v>
      </c>
      <c r="E1680" s="16" t="s">
        <v>448</v>
      </c>
      <c r="F1680" s="18" t="s">
        <v>47</v>
      </c>
      <c r="G1680" s="1" t="s">
        <v>11</v>
      </c>
      <c r="H1680" s="1" t="n">
        <v>12929</v>
      </c>
      <c r="I1680" s="3" t="n">
        <v>42822</v>
      </c>
      <c r="L1680" s="1" t="n">
        <v>1</v>
      </c>
      <c r="M1680" s="20" t="n">
        <f aca="false">IF(C1680&lt;&gt;C1679,K1680,IF(K1680="",M1679-L1680,M1679+K1680))</f>
        <v>0</v>
      </c>
      <c r="N1680" s="21" t="n">
        <v>636.99016</v>
      </c>
      <c r="O1680" s="22" t="n">
        <f aca="false">K1680*N1680</f>
        <v>0</v>
      </c>
      <c r="P1680" s="22" t="n">
        <f aca="false">L1680*N1680</f>
        <v>636.99016</v>
      </c>
      <c r="Q1680" s="23" t="n">
        <f aca="false">IF(C1680&lt;&gt;C1679,O1680,IF(O1680=0,Q1679-P1680,Q1679+O1680))</f>
        <v>0</v>
      </c>
      <c r="R1680" s="24" t="n">
        <f aca="false">IF(C1680&lt;&gt;C1681,M1680,0)</f>
        <v>0</v>
      </c>
      <c r="S1680" s="25" t="n">
        <f aca="false">IF(C1680&lt;&gt;C1681,Q1680,0)</f>
        <v>0</v>
      </c>
      <c r="T1680" s="0" t="s">
        <v>31</v>
      </c>
      <c r="U1680" s="27"/>
    </row>
    <row r="1681" customFormat="false" ht="15" hidden="false" customHeight="true" outlineLevel="0" collapsed="false">
      <c r="A1681" s="16" t="n">
        <v>1681</v>
      </c>
      <c r="B1681" s="17" t="s">
        <v>19</v>
      </c>
      <c r="C1681" s="17" t="n">
        <v>39500043</v>
      </c>
      <c r="D1681" s="17" t="str">
        <f aca="false">LEFT(C1681,3)</f>
        <v>395</v>
      </c>
      <c r="E1681" s="16" t="s">
        <v>448</v>
      </c>
      <c r="F1681" s="18" t="s">
        <v>47</v>
      </c>
      <c r="G1681" s="17" t="s">
        <v>10</v>
      </c>
      <c r="H1681" s="17" t="n">
        <v>2402</v>
      </c>
      <c r="I1681" s="19" t="n">
        <v>42837</v>
      </c>
      <c r="J1681" s="16" t="s">
        <v>449</v>
      </c>
      <c r="K1681" s="17" t="n">
        <v>9</v>
      </c>
      <c r="L1681" s="17"/>
      <c r="M1681" s="20" t="n">
        <f aca="false">IF(C1681&lt;&gt;C1680,K1681,IF(K1681="",M1680-L1681,M1680+K1681))</f>
        <v>9</v>
      </c>
      <c r="N1681" s="21" t="n">
        <v>655</v>
      </c>
      <c r="O1681" s="22" t="n">
        <f aca="false">K1681*N1681</f>
        <v>5895</v>
      </c>
      <c r="P1681" s="22" t="n">
        <f aca="false">L1681*N1681</f>
        <v>0</v>
      </c>
      <c r="Q1681" s="23" t="n">
        <f aca="false">IF(C1681&lt;&gt;C1680,O1681,IF(O1681=0,Q1680-P1681,Q1680+O1681))</f>
        <v>5895</v>
      </c>
      <c r="R1681" s="24" t="n">
        <f aca="false">IF(C1681&lt;&gt;C1682,M1681,0)</f>
        <v>0</v>
      </c>
      <c r="S1681" s="25" t="n">
        <f aca="false">IF(C1681&lt;&gt;C1682,Q1681,0)</f>
        <v>0</v>
      </c>
      <c r="T1681" s="0" t="s">
        <v>31</v>
      </c>
      <c r="U1681" s="27"/>
    </row>
    <row r="1682" customFormat="false" ht="15" hidden="false" customHeight="true" outlineLevel="0" collapsed="false">
      <c r="A1682" s="16" t="n">
        <v>1682</v>
      </c>
      <c r="B1682" s="17" t="s">
        <v>19</v>
      </c>
      <c r="C1682" s="30" t="n">
        <v>39500043</v>
      </c>
      <c r="D1682" s="30" t="n">
        <v>395</v>
      </c>
      <c r="E1682" s="16" t="s">
        <v>448</v>
      </c>
      <c r="F1682" s="31" t="s">
        <v>47</v>
      </c>
      <c r="G1682" s="30" t="s">
        <v>11</v>
      </c>
      <c r="H1682" s="30" t="n">
        <v>13049</v>
      </c>
      <c r="I1682" s="32" t="n">
        <v>42851</v>
      </c>
      <c r="J1682" s="33"/>
      <c r="K1682" s="30"/>
      <c r="L1682" s="30" t="n">
        <v>1</v>
      </c>
      <c r="M1682" s="20" t="n">
        <f aca="false">IF(C1682&lt;&gt;C1681,K1682,IF(K1682="",M1681-L1682,M1681+K1682))</f>
        <v>8</v>
      </c>
      <c r="N1682" s="21" t="n">
        <v>655</v>
      </c>
      <c r="O1682" s="22" t="n">
        <f aca="false">K1682*N1682</f>
        <v>0</v>
      </c>
      <c r="P1682" s="22" t="n">
        <f aca="false">L1682*N1682</f>
        <v>655</v>
      </c>
      <c r="Q1682" s="23" t="n">
        <f aca="false">IF(C1682&lt;&gt;C1681,O1682,IF(O1682=0,Q1681-P1682,Q1681+O1682))</f>
        <v>5240</v>
      </c>
      <c r="R1682" s="24" t="n">
        <f aca="false">IF(C1682&lt;&gt;C1683,M1682,0)</f>
        <v>0</v>
      </c>
      <c r="S1682" s="25" t="n">
        <f aca="false">IF(C1682&lt;&gt;C1683,Q1682,0)</f>
        <v>0</v>
      </c>
      <c r="T1682" s="0" t="s">
        <v>27</v>
      </c>
      <c r="U1682" s="27"/>
    </row>
    <row r="1683" customFormat="false" ht="15" hidden="false" customHeight="true" outlineLevel="0" collapsed="false">
      <c r="A1683" s="16" t="n">
        <v>1683</v>
      </c>
      <c r="B1683" s="17" t="s">
        <v>19</v>
      </c>
      <c r="C1683" s="30" t="n">
        <v>39500043</v>
      </c>
      <c r="D1683" s="30" t="n">
        <v>395</v>
      </c>
      <c r="E1683" s="16" t="s">
        <v>448</v>
      </c>
      <c r="F1683" s="31" t="s">
        <v>47</v>
      </c>
      <c r="G1683" s="30" t="s">
        <v>11</v>
      </c>
      <c r="H1683" s="30" t="n">
        <v>13063</v>
      </c>
      <c r="I1683" s="32" t="n">
        <v>42852</v>
      </c>
      <c r="J1683" s="33"/>
      <c r="K1683" s="30"/>
      <c r="L1683" s="30" t="n">
        <v>1</v>
      </c>
      <c r="M1683" s="20" t="n">
        <f aca="false">IF(C1683&lt;&gt;C1682,K1683,IF(K1683="",M1682-L1683,M1682+K1683))</f>
        <v>7</v>
      </c>
      <c r="N1683" s="21" t="n">
        <v>655</v>
      </c>
      <c r="O1683" s="22" t="n">
        <f aca="false">K1683*N1683</f>
        <v>0</v>
      </c>
      <c r="P1683" s="22" t="n">
        <f aca="false">L1683*N1683</f>
        <v>655</v>
      </c>
      <c r="Q1683" s="23" t="n">
        <f aca="false">IF(C1683&lt;&gt;C1682,O1683,IF(O1683=0,Q1682-P1683,Q1682+O1683))</f>
        <v>4585</v>
      </c>
      <c r="R1683" s="24" t="n">
        <f aca="false">IF(C1683&lt;&gt;C1684,M1683,0)</f>
        <v>0</v>
      </c>
      <c r="S1683" s="25" t="n">
        <f aca="false">IF(C1683&lt;&gt;C1684,Q1683,0)</f>
        <v>0</v>
      </c>
      <c r="T1683" s="0" t="s">
        <v>27</v>
      </c>
      <c r="U1683" s="27"/>
    </row>
    <row r="1684" customFormat="false" ht="15" hidden="false" customHeight="true" outlineLevel="0" collapsed="false">
      <c r="A1684" s="16" t="n">
        <v>1684</v>
      </c>
      <c r="B1684" s="17" t="s">
        <v>19</v>
      </c>
      <c r="C1684" s="30" t="n">
        <v>39500043</v>
      </c>
      <c r="D1684" s="30" t="n">
        <v>395</v>
      </c>
      <c r="E1684" s="16" t="s">
        <v>448</v>
      </c>
      <c r="F1684" s="31" t="s">
        <v>47</v>
      </c>
      <c r="G1684" s="30" t="s">
        <v>11</v>
      </c>
      <c r="H1684" s="30" t="n">
        <v>13108</v>
      </c>
      <c r="I1684" s="32" t="n">
        <v>42864</v>
      </c>
      <c r="J1684" s="33"/>
      <c r="K1684" s="30"/>
      <c r="L1684" s="30" t="n">
        <v>1</v>
      </c>
      <c r="M1684" s="20" t="n">
        <f aca="false">IF(C1684&lt;&gt;C1683,K1684,IF(K1684="",M1683-L1684,M1683+K1684))</f>
        <v>6</v>
      </c>
      <c r="N1684" s="21" t="n">
        <v>655</v>
      </c>
      <c r="O1684" s="22" t="n">
        <f aca="false">K1684*N1684</f>
        <v>0</v>
      </c>
      <c r="P1684" s="22" t="n">
        <f aca="false">L1684*N1684</f>
        <v>655</v>
      </c>
      <c r="Q1684" s="23" t="n">
        <f aca="false">IF(C1684&lt;&gt;C1683,O1684,IF(O1684=0,Q1683-P1684,Q1683+O1684))</f>
        <v>3930</v>
      </c>
      <c r="R1684" s="24" t="n">
        <f aca="false">IF(C1684&lt;&gt;C1685,M1684,0)</f>
        <v>0</v>
      </c>
      <c r="S1684" s="25" t="n">
        <f aca="false">IF(C1684&lt;&gt;C1685,Q1684,0)</f>
        <v>0</v>
      </c>
      <c r="T1684" s="0" t="s">
        <v>27</v>
      </c>
      <c r="U1684" s="27"/>
    </row>
    <row r="1685" customFormat="false" ht="15" hidden="false" customHeight="true" outlineLevel="0" collapsed="false">
      <c r="A1685" s="16" t="n">
        <v>1685</v>
      </c>
      <c r="B1685" s="17" t="s">
        <v>19</v>
      </c>
      <c r="C1685" s="30" t="n">
        <v>39500043</v>
      </c>
      <c r="D1685" s="30" t="n">
        <v>395</v>
      </c>
      <c r="E1685" s="16" t="s">
        <v>448</v>
      </c>
      <c r="F1685" s="31" t="s">
        <v>47</v>
      </c>
      <c r="G1685" s="30" t="s">
        <v>11</v>
      </c>
      <c r="H1685" s="30" t="n">
        <v>13128</v>
      </c>
      <c r="I1685" s="32" t="n">
        <v>42866</v>
      </c>
      <c r="J1685" s="33"/>
      <c r="K1685" s="30"/>
      <c r="L1685" s="30" t="n">
        <v>1</v>
      </c>
      <c r="M1685" s="20" t="n">
        <f aca="false">IF(C1685&lt;&gt;C1684,K1685,IF(K1685="",M1684-L1685,M1684+K1685))</f>
        <v>5</v>
      </c>
      <c r="N1685" s="21" t="n">
        <v>655</v>
      </c>
      <c r="O1685" s="22" t="n">
        <f aca="false">K1685*N1685</f>
        <v>0</v>
      </c>
      <c r="P1685" s="22" t="n">
        <f aca="false">L1685*N1685</f>
        <v>655</v>
      </c>
      <c r="Q1685" s="23" t="n">
        <f aca="false">IF(C1685&lt;&gt;C1684,O1685,IF(O1685=0,Q1684-P1685,Q1684+O1685))</f>
        <v>3275</v>
      </c>
      <c r="R1685" s="24" t="n">
        <f aca="false">IF(C1685&lt;&gt;C1686,M1685,0)</f>
        <v>0</v>
      </c>
      <c r="S1685" s="25" t="n">
        <f aca="false">IF(C1685&lt;&gt;C1686,Q1685,0)</f>
        <v>0</v>
      </c>
      <c r="T1685" s="0" t="s">
        <v>27</v>
      </c>
      <c r="U1685" s="27"/>
    </row>
    <row r="1686" customFormat="false" ht="15" hidden="false" customHeight="true" outlineLevel="0" collapsed="false">
      <c r="A1686" s="16" t="n">
        <v>1686</v>
      </c>
      <c r="B1686" s="17" t="s">
        <v>19</v>
      </c>
      <c r="C1686" s="30" t="n">
        <v>39500043</v>
      </c>
      <c r="D1686" s="30" t="n">
        <v>395</v>
      </c>
      <c r="E1686" s="16" t="s">
        <v>448</v>
      </c>
      <c r="F1686" s="31" t="s">
        <v>47</v>
      </c>
      <c r="G1686" s="30" t="s">
        <v>11</v>
      </c>
      <c r="H1686" s="30" t="n">
        <v>13131</v>
      </c>
      <c r="I1686" s="32" t="n">
        <v>42866</v>
      </c>
      <c r="J1686" s="33"/>
      <c r="K1686" s="30"/>
      <c r="L1686" s="30" t="n">
        <v>1</v>
      </c>
      <c r="M1686" s="20" t="n">
        <f aca="false">IF(C1686&lt;&gt;C1685,K1686,IF(K1686="",M1685-L1686,M1685+K1686))</f>
        <v>4</v>
      </c>
      <c r="N1686" s="21" t="n">
        <v>655</v>
      </c>
      <c r="O1686" s="22" t="n">
        <f aca="false">K1686*N1686</f>
        <v>0</v>
      </c>
      <c r="P1686" s="22" t="n">
        <f aca="false">L1686*N1686</f>
        <v>655</v>
      </c>
      <c r="Q1686" s="23" t="n">
        <f aca="false">IF(C1686&lt;&gt;C1685,O1686,IF(O1686=0,Q1685-P1686,Q1685+O1686))</f>
        <v>2620</v>
      </c>
      <c r="R1686" s="24" t="n">
        <f aca="false">IF(C1686&lt;&gt;C1687,M1686,0)</f>
        <v>0</v>
      </c>
      <c r="S1686" s="25" t="n">
        <f aca="false">IF(C1686&lt;&gt;C1687,Q1686,0)</f>
        <v>0</v>
      </c>
      <c r="T1686" s="0" t="s">
        <v>27</v>
      </c>
      <c r="U1686" s="27"/>
    </row>
    <row r="1687" customFormat="false" ht="15" hidden="false" customHeight="true" outlineLevel="0" collapsed="false">
      <c r="A1687" s="16" t="n">
        <v>1687</v>
      </c>
      <c r="B1687" s="17" t="s">
        <v>19</v>
      </c>
      <c r="C1687" s="30" t="n">
        <v>39500043</v>
      </c>
      <c r="D1687" s="30" t="n">
        <v>395</v>
      </c>
      <c r="E1687" s="16" t="s">
        <v>448</v>
      </c>
      <c r="F1687" s="31" t="s">
        <v>47</v>
      </c>
      <c r="G1687" s="30" t="s">
        <v>11</v>
      </c>
      <c r="H1687" s="30" t="n">
        <v>13157</v>
      </c>
      <c r="I1687" s="32" t="n">
        <v>42874</v>
      </c>
      <c r="J1687" s="33"/>
      <c r="K1687" s="30"/>
      <c r="L1687" s="30" t="n">
        <v>1</v>
      </c>
      <c r="M1687" s="20" t="n">
        <f aca="false">IF(C1687&lt;&gt;C1686,K1687,IF(K1687="",M1686-L1687,M1686+K1687))</f>
        <v>3</v>
      </c>
      <c r="N1687" s="21" t="n">
        <v>655</v>
      </c>
      <c r="O1687" s="22" t="n">
        <f aca="false">K1687*N1687</f>
        <v>0</v>
      </c>
      <c r="P1687" s="22" t="n">
        <f aca="false">L1687*N1687</f>
        <v>655</v>
      </c>
      <c r="Q1687" s="23" t="n">
        <f aca="false">IF(C1687&lt;&gt;C1686,O1687,IF(O1687=0,Q1686-P1687,Q1686+O1687))</f>
        <v>1965</v>
      </c>
      <c r="R1687" s="24" t="n">
        <f aca="false">IF(C1687&lt;&gt;C1688,M1687,0)</f>
        <v>0</v>
      </c>
      <c r="S1687" s="25" t="n">
        <f aca="false">IF(C1687&lt;&gt;C1688,Q1687,0)</f>
        <v>0</v>
      </c>
      <c r="T1687" s="0" t="s">
        <v>27</v>
      </c>
      <c r="U1687" s="27"/>
    </row>
    <row r="1688" customFormat="false" ht="15" hidden="false" customHeight="true" outlineLevel="0" collapsed="false">
      <c r="A1688" s="16" t="n">
        <v>1688</v>
      </c>
      <c r="B1688" s="17" t="s">
        <v>19</v>
      </c>
      <c r="C1688" s="1" t="n">
        <v>39500043</v>
      </c>
      <c r="D1688" s="1" t="str">
        <f aca="false">LEFT(C1688,3)</f>
        <v>395</v>
      </c>
      <c r="E1688" s="16" t="s">
        <v>448</v>
      </c>
      <c r="F1688" s="31" t="s">
        <v>47</v>
      </c>
      <c r="G1688" s="1" t="s">
        <v>11</v>
      </c>
      <c r="H1688" s="1" t="n">
        <v>13311</v>
      </c>
      <c r="I1688" s="3" t="n">
        <v>42895</v>
      </c>
      <c r="L1688" s="1" t="n">
        <v>1</v>
      </c>
      <c r="M1688" s="20" t="n">
        <f aca="false">IF(C1688&lt;&gt;C1687,K1688,IF(K1688="",M1687-L1688,M1687+K1688))</f>
        <v>2</v>
      </c>
      <c r="N1688" s="21" t="n">
        <v>655</v>
      </c>
      <c r="O1688" s="22" t="n">
        <f aca="false">K1688*N1688</f>
        <v>0</v>
      </c>
      <c r="P1688" s="22" t="n">
        <f aca="false">L1688*N1688</f>
        <v>655</v>
      </c>
      <c r="Q1688" s="23" t="n">
        <f aca="false">IF(C1688&lt;&gt;C1687,O1688,IF(O1688=0,Q1687-P1688,Q1687+O1688))</f>
        <v>1310</v>
      </c>
      <c r="R1688" s="24" t="n">
        <f aca="false">IF(C1688&lt;&gt;C1689,M1688,0)</f>
        <v>0</v>
      </c>
      <c r="S1688" s="25" t="n">
        <f aca="false">IF(C1688&lt;&gt;C1689,Q1688,0)</f>
        <v>0</v>
      </c>
      <c r="T1688" s="0" t="s">
        <v>28</v>
      </c>
      <c r="U1688" s="27"/>
    </row>
    <row r="1689" customFormat="false" ht="15" hidden="false" customHeight="true" outlineLevel="0" collapsed="false">
      <c r="A1689" s="16" t="n">
        <v>1689</v>
      </c>
      <c r="B1689" s="17" t="s">
        <v>19</v>
      </c>
      <c r="C1689" s="1" t="n">
        <v>39500043</v>
      </c>
      <c r="D1689" s="1" t="n">
        <v>395</v>
      </c>
      <c r="E1689" s="16" t="s">
        <v>448</v>
      </c>
      <c r="F1689" s="31" t="s">
        <v>47</v>
      </c>
      <c r="G1689" s="1" t="s">
        <v>11</v>
      </c>
      <c r="H1689" s="1" t="n">
        <v>13629</v>
      </c>
      <c r="I1689" s="3" t="n">
        <v>42912</v>
      </c>
      <c r="K1689" s="0"/>
      <c r="L1689" s="1" t="n">
        <v>1</v>
      </c>
      <c r="M1689" s="20" t="n">
        <f aca="false">IF(C1689&lt;&gt;C1688,K1689,IF(K1689="",M1688-L1689,M1688+K1689))</f>
        <v>1</v>
      </c>
      <c r="N1689" s="21" t="n">
        <v>655</v>
      </c>
      <c r="O1689" s="22" t="n">
        <f aca="false">K1689*N1689</f>
        <v>0</v>
      </c>
      <c r="P1689" s="22" t="n">
        <f aca="false">L1689*N1689</f>
        <v>655</v>
      </c>
      <c r="Q1689" s="23" t="n">
        <f aca="false">IF(C1689&lt;&gt;C1688,O1689,IF(O1689=0,Q1688-P1689,Q1688+O1689))</f>
        <v>655</v>
      </c>
      <c r="R1689" s="24" t="n">
        <f aca="false">IF(C1689&lt;&gt;C1690,M1689,0)</f>
        <v>0</v>
      </c>
      <c r="S1689" s="25" t="n">
        <f aca="false">IF(C1689&lt;&gt;C1690,Q1689,0)</f>
        <v>0</v>
      </c>
      <c r="T1689" s="0" t="s">
        <v>29</v>
      </c>
      <c r="U1689" s="0"/>
    </row>
    <row r="1690" customFormat="false" ht="15" hidden="false" customHeight="true" outlineLevel="0" collapsed="false">
      <c r="A1690" s="16" t="n">
        <v>1690</v>
      </c>
      <c r="B1690" s="17" t="s">
        <v>19</v>
      </c>
      <c r="C1690" s="1" t="n">
        <v>39500043</v>
      </c>
      <c r="D1690" s="1" t="n">
        <v>395</v>
      </c>
      <c r="E1690" s="16" t="s">
        <v>448</v>
      </c>
      <c r="F1690" s="31" t="s">
        <v>47</v>
      </c>
      <c r="G1690" s="1" t="s">
        <v>11</v>
      </c>
      <c r="H1690" s="1" t="n">
        <v>13752</v>
      </c>
      <c r="I1690" s="3" t="n">
        <v>42930</v>
      </c>
      <c r="K1690" s="0"/>
      <c r="L1690" s="1" t="n">
        <v>1</v>
      </c>
      <c r="M1690" s="20" t="n">
        <f aca="false">IF(C1690&lt;&gt;C1689,K1690,IF(K1690="",M1689-L1690,M1689+K1690))</f>
        <v>0</v>
      </c>
      <c r="N1690" s="21" t="n">
        <v>655</v>
      </c>
      <c r="O1690" s="22" t="n">
        <f aca="false">K1690*N1690</f>
        <v>0</v>
      </c>
      <c r="P1690" s="22" t="n">
        <f aca="false">L1690*N1690</f>
        <v>655</v>
      </c>
      <c r="Q1690" s="23" t="n">
        <f aca="false">IF(C1690&lt;&gt;C1689,O1690,IF(O1690=0,Q1689-P1690,Q1689+O1690))</f>
        <v>0</v>
      </c>
      <c r="R1690" s="24" t="n">
        <f aca="false">IF(C1690&lt;&gt;C1691,M1690,0)</f>
        <v>0</v>
      </c>
      <c r="S1690" s="25" t="n">
        <f aca="false">IF(C1690&lt;&gt;C1691,Q1690,0)</f>
        <v>0</v>
      </c>
      <c r="T1690" s="0" t="s">
        <v>29</v>
      </c>
    </row>
    <row r="1691" customFormat="false" ht="15" hidden="false" customHeight="true" outlineLevel="0" collapsed="false">
      <c r="A1691" s="16" t="n">
        <v>1691</v>
      </c>
      <c r="B1691" s="17" t="s">
        <v>19</v>
      </c>
      <c r="C1691" s="17" t="n">
        <v>39500046</v>
      </c>
      <c r="D1691" s="17" t="str">
        <f aca="false">LEFT(C1691,3)</f>
        <v>395</v>
      </c>
      <c r="E1691" s="16" t="s">
        <v>450</v>
      </c>
      <c r="F1691" s="18" t="s">
        <v>294</v>
      </c>
      <c r="G1691" s="17" t="s">
        <v>10</v>
      </c>
      <c r="H1691" s="17" t="s">
        <v>22</v>
      </c>
      <c r="I1691" s="19" t="n">
        <v>42736</v>
      </c>
      <c r="J1691" s="16"/>
      <c r="K1691" s="17" t="n">
        <v>112</v>
      </c>
      <c r="L1691" s="17"/>
      <c r="M1691" s="20" t="n">
        <f aca="false">IF(C1691&lt;&gt;C1690,K1691,IF(K1691="",M1690-L1691,M1690+K1691))</f>
        <v>112</v>
      </c>
      <c r="N1691" s="21" t="n">
        <v>2.21511</v>
      </c>
      <c r="O1691" s="22" t="n">
        <f aca="false">K1691*N1691</f>
        <v>248.09232</v>
      </c>
      <c r="P1691" s="22" t="n">
        <f aca="false">L1691*N1691</f>
        <v>0</v>
      </c>
      <c r="Q1691" s="23" t="n">
        <f aca="false">IF(C1691&lt;&gt;C1690,O1691,IF(O1691=0,Q1690-P1691,Q1690+O1691))</f>
        <v>248.09232</v>
      </c>
      <c r="R1691" s="24" t="n">
        <f aca="false">IF(C1691&lt;&gt;C1692,M1691,0)</f>
        <v>0</v>
      </c>
      <c r="S1691" s="25" t="n">
        <f aca="false">IF(C1691&lt;&gt;C1692,Q1691,0)</f>
        <v>0</v>
      </c>
      <c r="T1691" s="26" t="s">
        <v>23</v>
      </c>
      <c r="U1691" s="27"/>
    </row>
    <row r="1692" customFormat="false" ht="15" hidden="false" customHeight="true" outlineLevel="0" collapsed="false">
      <c r="A1692" s="16" t="n">
        <v>1692</v>
      </c>
      <c r="B1692" s="17" t="s">
        <v>19</v>
      </c>
      <c r="C1692" s="17" t="n">
        <v>39500046</v>
      </c>
      <c r="D1692" s="17" t="str">
        <f aca="false">LEFT(C1692,3)</f>
        <v>395</v>
      </c>
      <c r="E1692" s="16" t="s">
        <v>450</v>
      </c>
      <c r="F1692" s="18" t="s">
        <v>294</v>
      </c>
      <c r="G1692" s="17" t="s">
        <v>11</v>
      </c>
      <c r="H1692" s="17" t="n">
        <v>12540</v>
      </c>
      <c r="I1692" s="19" t="n">
        <v>42739</v>
      </c>
      <c r="J1692" s="16"/>
      <c r="K1692" s="17"/>
      <c r="L1692" s="17" t="n">
        <v>1</v>
      </c>
      <c r="M1692" s="20" t="n">
        <f aca="false">IF(C1692&lt;&gt;C1691,K1692,IF(K1692="",M1691-L1692,M1691+K1692))</f>
        <v>111</v>
      </c>
      <c r="N1692" s="21" t="n">
        <v>2.21511</v>
      </c>
      <c r="O1692" s="22" t="n">
        <f aca="false">K1692*N1692</f>
        <v>0</v>
      </c>
      <c r="P1692" s="22" t="n">
        <f aca="false">L1692*N1692</f>
        <v>2.21511</v>
      </c>
      <c r="Q1692" s="23" t="n">
        <f aca="false">IF(C1692&lt;&gt;C1691,O1692,IF(O1692=0,Q1691-P1692,Q1691+O1692))</f>
        <v>245.87721</v>
      </c>
      <c r="R1692" s="24" t="n">
        <f aca="false">IF(C1692&lt;&gt;C1693,M1692,0)</f>
        <v>0</v>
      </c>
      <c r="S1692" s="25" t="n">
        <f aca="false">IF(C1692&lt;&gt;C1693,Q1692,0)</f>
        <v>0</v>
      </c>
      <c r="T1692" s="16" t="s">
        <v>24</v>
      </c>
      <c r="U1692" s="27"/>
    </row>
    <row r="1693" customFormat="false" ht="15" hidden="false" customHeight="true" outlineLevel="0" collapsed="false">
      <c r="A1693" s="16" t="n">
        <v>1693</v>
      </c>
      <c r="B1693" s="17" t="s">
        <v>19</v>
      </c>
      <c r="C1693" s="17" t="n">
        <v>39500046</v>
      </c>
      <c r="D1693" s="17" t="str">
        <f aca="false">LEFT(C1693,3)</f>
        <v>395</v>
      </c>
      <c r="E1693" s="16" t="s">
        <v>450</v>
      </c>
      <c r="F1693" s="18" t="s">
        <v>294</v>
      </c>
      <c r="G1693" s="17" t="s">
        <v>11</v>
      </c>
      <c r="H1693" s="17" t="n">
        <v>12551</v>
      </c>
      <c r="I1693" s="19" t="n">
        <v>42740</v>
      </c>
      <c r="J1693" s="16"/>
      <c r="K1693" s="17"/>
      <c r="L1693" s="17" t="n">
        <v>2</v>
      </c>
      <c r="M1693" s="20" t="n">
        <f aca="false">IF(C1693&lt;&gt;C1692,K1693,IF(K1693="",M1692-L1693,M1692+K1693))</f>
        <v>109</v>
      </c>
      <c r="N1693" s="21" t="n">
        <v>2.21511</v>
      </c>
      <c r="O1693" s="22" t="n">
        <f aca="false">K1693*N1693</f>
        <v>0</v>
      </c>
      <c r="P1693" s="22" t="n">
        <f aca="false">L1693*N1693</f>
        <v>4.43022</v>
      </c>
      <c r="Q1693" s="23" t="n">
        <f aca="false">IF(C1693&lt;&gt;C1692,O1693,IF(O1693=0,Q1692-P1693,Q1692+O1693))</f>
        <v>241.44699</v>
      </c>
      <c r="R1693" s="24" t="n">
        <f aca="false">IF(C1693&lt;&gt;C1694,M1693,0)</f>
        <v>0</v>
      </c>
      <c r="S1693" s="25" t="n">
        <f aca="false">IF(C1693&lt;&gt;C1694,Q1693,0)</f>
        <v>0</v>
      </c>
      <c r="T1693" s="16" t="s">
        <v>24</v>
      </c>
      <c r="U1693" s="27"/>
    </row>
    <row r="1694" customFormat="false" ht="15" hidden="false" customHeight="true" outlineLevel="0" collapsed="false">
      <c r="A1694" s="16" t="n">
        <v>1694</v>
      </c>
      <c r="B1694" s="17" t="s">
        <v>19</v>
      </c>
      <c r="C1694" s="17" t="n">
        <v>39500046</v>
      </c>
      <c r="D1694" s="17" t="str">
        <f aca="false">LEFT(C1694,3)</f>
        <v>395</v>
      </c>
      <c r="E1694" s="16" t="s">
        <v>450</v>
      </c>
      <c r="F1694" s="18" t="s">
        <v>294</v>
      </c>
      <c r="G1694" s="17" t="s">
        <v>11</v>
      </c>
      <c r="H1694" s="17" t="n">
        <v>12556</v>
      </c>
      <c r="I1694" s="19" t="n">
        <v>42741</v>
      </c>
      <c r="J1694" s="16"/>
      <c r="K1694" s="17"/>
      <c r="L1694" s="17" t="n">
        <v>1</v>
      </c>
      <c r="M1694" s="20" t="n">
        <f aca="false">IF(C1694&lt;&gt;C1693,K1694,IF(K1694="",M1693-L1694,M1693+K1694))</f>
        <v>108</v>
      </c>
      <c r="N1694" s="21" t="n">
        <v>2.21511</v>
      </c>
      <c r="O1694" s="22" t="n">
        <f aca="false">K1694*N1694</f>
        <v>0</v>
      </c>
      <c r="P1694" s="22" t="n">
        <f aca="false">L1694*N1694</f>
        <v>2.21511</v>
      </c>
      <c r="Q1694" s="23" t="n">
        <f aca="false">IF(C1694&lt;&gt;C1693,O1694,IF(O1694=0,Q1693-P1694,Q1693+O1694))</f>
        <v>239.23188</v>
      </c>
      <c r="R1694" s="24" t="n">
        <f aca="false">IF(C1694&lt;&gt;C1695,M1694,0)</f>
        <v>0</v>
      </c>
      <c r="S1694" s="25" t="n">
        <f aca="false">IF(C1694&lt;&gt;C1695,Q1694,0)</f>
        <v>0</v>
      </c>
      <c r="T1694" s="16" t="s">
        <v>24</v>
      </c>
      <c r="U1694" s="27"/>
    </row>
    <row r="1695" customFormat="false" ht="15" hidden="false" customHeight="true" outlineLevel="0" collapsed="false">
      <c r="A1695" s="16" t="n">
        <v>1695</v>
      </c>
      <c r="B1695" s="17" t="s">
        <v>19</v>
      </c>
      <c r="C1695" s="17" t="n">
        <v>39500046</v>
      </c>
      <c r="D1695" s="17" t="str">
        <f aca="false">LEFT(C1695,3)</f>
        <v>395</v>
      </c>
      <c r="E1695" s="16" t="s">
        <v>450</v>
      </c>
      <c r="F1695" s="18" t="s">
        <v>294</v>
      </c>
      <c r="G1695" s="17" t="s">
        <v>11</v>
      </c>
      <c r="H1695" s="17" t="n">
        <v>12570</v>
      </c>
      <c r="I1695" s="19" t="n">
        <v>42746</v>
      </c>
      <c r="J1695" s="16"/>
      <c r="K1695" s="17"/>
      <c r="L1695" s="17" t="n">
        <v>2</v>
      </c>
      <c r="M1695" s="20" t="n">
        <f aca="false">IF(C1695&lt;&gt;C1694,K1695,IF(K1695="",M1694-L1695,M1694+K1695))</f>
        <v>106</v>
      </c>
      <c r="N1695" s="21" t="n">
        <v>2.21511</v>
      </c>
      <c r="O1695" s="22" t="n">
        <f aca="false">K1695*N1695</f>
        <v>0</v>
      </c>
      <c r="P1695" s="22" t="n">
        <f aca="false">L1695*N1695</f>
        <v>4.43022</v>
      </c>
      <c r="Q1695" s="23" t="n">
        <f aca="false">IF(C1695&lt;&gt;C1694,O1695,IF(O1695=0,Q1694-P1695,Q1694+O1695))</f>
        <v>234.80166</v>
      </c>
      <c r="R1695" s="24" t="n">
        <f aca="false">IF(C1695&lt;&gt;C1696,M1695,0)</f>
        <v>0</v>
      </c>
      <c r="S1695" s="25" t="n">
        <f aca="false">IF(C1695&lt;&gt;C1696,Q1695,0)</f>
        <v>0</v>
      </c>
      <c r="T1695" s="16" t="s">
        <v>24</v>
      </c>
      <c r="U1695" s="27"/>
    </row>
    <row r="1696" customFormat="false" ht="15" hidden="false" customHeight="true" outlineLevel="0" collapsed="false">
      <c r="A1696" s="16" t="n">
        <v>1696</v>
      </c>
      <c r="B1696" s="17" t="s">
        <v>19</v>
      </c>
      <c r="C1696" s="17" t="n">
        <v>39500046</v>
      </c>
      <c r="D1696" s="17" t="str">
        <f aca="false">LEFT(C1696,3)</f>
        <v>395</v>
      </c>
      <c r="E1696" s="16" t="s">
        <v>450</v>
      </c>
      <c r="F1696" s="18" t="s">
        <v>294</v>
      </c>
      <c r="G1696" s="17" t="s">
        <v>11</v>
      </c>
      <c r="H1696" s="17" t="n">
        <v>12601</v>
      </c>
      <c r="I1696" s="19" t="n">
        <v>42755</v>
      </c>
      <c r="J1696" s="16"/>
      <c r="K1696" s="17"/>
      <c r="L1696" s="17" t="n">
        <v>5</v>
      </c>
      <c r="M1696" s="20" t="n">
        <f aca="false">IF(C1696&lt;&gt;C1695,K1696,IF(K1696="",M1695-L1696,M1695+K1696))</f>
        <v>101</v>
      </c>
      <c r="N1696" s="21" t="n">
        <v>2.21511</v>
      </c>
      <c r="O1696" s="22" t="n">
        <f aca="false">K1696*N1696</f>
        <v>0</v>
      </c>
      <c r="P1696" s="22" t="n">
        <f aca="false">L1696*N1696</f>
        <v>11.07555</v>
      </c>
      <c r="Q1696" s="23" t="n">
        <f aca="false">IF(C1696&lt;&gt;C1695,O1696,IF(O1696=0,Q1695-P1696,Q1695+O1696))</f>
        <v>223.72611</v>
      </c>
      <c r="R1696" s="24" t="n">
        <f aca="false">IF(C1696&lt;&gt;C1697,M1696,0)</f>
        <v>0</v>
      </c>
      <c r="S1696" s="25" t="n">
        <f aca="false">IF(C1696&lt;&gt;C1697,Q1696,0)</f>
        <v>0</v>
      </c>
      <c r="T1696" s="16" t="s">
        <v>24</v>
      </c>
      <c r="U1696" s="47"/>
    </row>
    <row r="1697" customFormat="false" ht="15" hidden="false" customHeight="true" outlineLevel="0" collapsed="false">
      <c r="A1697" s="16" t="n">
        <v>1697</v>
      </c>
      <c r="B1697" s="17" t="s">
        <v>19</v>
      </c>
      <c r="C1697" s="17" t="n">
        <v>39500046</v>
      </c>
      <c r="D1697" s="17" t="str">
        <f aca="false">LEFT(C1697,3)</f>
        <v>395</v>
      </c>
      <c r="E1697" s="16" t="s">
        <v>450</v>
      </c>
      <c r="F1697" s="18" t="s">
        <v>294</v>
      </c>
      <c r="G1697" s="17" t="s">
        <v>11</v>
      </c>
      <c r="H1697" s="17" t="n">
        <v>12673</v>
      </c>
      <c r="I1697" s="19" t="n">
        <v>42768</v>
      </c>
      <c r="J1697" s="16"/>
      <c r="K1697" s="17"/>
      <c r="L1697" s="17" t="n">
        <v>2</v>
      </c>
      <c r="M1697" s="20" t="n">
        <f aca="false">IF(C1697&lt;&gt;C1696,K1697,IF(K1697="",M1696-L1697,M1696+K1697))</f>
        <v>99</v>
      </c>
      <c r="N1697" s="21" t="n">
        <v>2.21511</v>
      </c>
      <c r="O1697" s="22" t="n">
        <f aca="false">K1697*N1697</f>
        <v>0</v>
      </c>
      <c r="P1697" s="22" t="n">
        <f aca="false">L1697*N1697</f>
        <v>4.43022</v>
      </c>
      <c r="Q1697" s="23" t="n">
        <f aca="false">IF(C1697&lt;&gt;C1696,O1697,IF(O1697=0,Q1696-P1697,Q1696+O1697))</f>
        <v>219.29589</v>
      </c>
      <c r="R1697" s="24" t="n">
        <f aca="false">IF(C1697&lt;&gt;C1698,M1697,0)</f>
        <v>0</v>
      </c>
      <c r="S1697" s="25" t="n">
        <f aca="false">IF(C1697&lt;&gt;C1698,Q1697,0)</f>
        <v>0</v>
      </c>
      <c r="T1697" s="0" t="s">
        <v>25</v>
      </c>
      <c r="U1697" s="27"/>
    </row>
    <row r="1698" customFormat="false" ht="15" hidden="false" customHeight="true" outlineLevel="0" collapsed="false">
      <c r="A1698" s="16" t="n">
        <v>1698</v>
      </c>
      <c r="B1698" s="17" t="s">
        <v>19</v>
      </c>
      <c r="C1698" s="17" t="n">
        <v>39500046</v>
      </c>
      <c r="D1698" s="17" t="str">
        <f aca="false">LEFT(C1698,3)</f>
        <v>395</v>
      </c>
      <c r="E1698" s="16" t="s">
        <v>450</v>
      </c>
      <c r="F1698" s="18" t="s">
        <v>294</v>
      </c>
      <c r="G1698" s="17" t="s">
        <v>11</v>
      </c>
      <c r="H1698" s="17" t="n">
        <v>12678</v>
      </c>
      <c r="I1698" s="19" t="n">
        <v>42769</v>
      </c>
      <c r="J1698" s="16"/>
      <c r="K1698" s="17"/>
      <c r="L1698" s="17" t="n">
        <v>1</v>
      </c>
      <c r="M1698" s="20" t="n">
        <f aca="false">IF(C1698&lt;&gt;C1697,K1698,IF(K1698="",M1697-L1698,M1697+K1698))</f>
        <v>98</v>
      </c>
      <c r="N1698" s="21" t="n">
        <v>2.21511</v>
      </c>
      <c r="O1698" s="22" t="n">
        <f aca="false">K1698*N1698</f>
        <v>0</v>
      </c>
      <c r="P1698" s="22" t="n">
        <f aca="false">L1698*N1698</f>
        <v>2.21511</v>
      </c>
      <c r="Q1698" s="23" t="n">
        <f aca="false">IF(C1698&lt;&gt;C1697,O1698,IF(O1698=0,Q1697-P1698,Q1697+O1698))</f>
        <v>217.08078</v>
      </c>
      <c r="R1698" s="24" t="n">
        <f aca="false">IF(C1698&lt;&gt;C1699,M1698,0)</f>
        <v>0</v>
      </c>
      <c r="S1698" s="25" t="n">
        <f aca="false">IF(C1698&lt;&gt;C1699,Q1698,0)</f>
        <v>0</v>
      </c>
      <c r="T1698" s="0" t="s">
        <v>25</v>
      </c>
      <c r="U1698" s="27"/>
    </row>
    <row r="1699" customFormat="false" ht="15" hidden="false" customHeight="true" outlineLevel="0" collapsed="false">
      <c r="A1699" s="16" t="n">
        <v>1699</v>
      </c>
      <c r="B1699" s="17" t="s">
        <v>19</v>
      </c>
      <c r="C1699" s="34" t="n">
        <v>39500046</v>
      </c>
      <c r="D1699" s="17" t="str">
        <f aca="false">LEFT(C1699,3)</f>
        <v>395</v>
      </c>
      <c r="E1699" s="49" t="s">
        <v>450</v>
      </c>
      <c r="F1699" s="18" t="s">
        <v>294</v>
      </c>
      <c r="G1699" s="34" t="s">
        <v>11</v>
      </c>
      <c r="H1699" s="34" t="n">
        <v>12724</v>
      </c>
      <c r="I1699" s="29" t="n">
        <v>42776</v>
      </c>
      <c r="J1699" s="35"/>
      <c r="K1699" s="35"/>
      <c r="L1699" s="36" t="n">
        <v>1</v>
      </c>
      <c r="M1699" s="20" t="n">
        <f aca="false">IF(C1699&lt;&gt;C1698,K1699,IF(K1699="",M1698-L1699,M1698+K1699))</f>
        <v>97</v>
      </c>
      <c r="N1699" s="21" t="n">
        <v>2.21511</v>
      </c>
      <c r="O1699" s="22" t="n">
        <f aca="false">K1699*N1699</f>
        <v>0</v>
      </c>
      <c r="P1699" s="22" t="n">
        <f aca="false">L1699*N1699</f>
        <v>2.21511</v>
      </c>
      <c r="Q1699" s="23" t="n">
        <f aca="false">IF(C1699&lt;&gt;C1698,O1699,IF(O1699=0,Q1698-P1699,Q1698+O1699))</f>
        <v>214.86567</v>
      </c>
      <c r="R1699" s="24" t="n">
        <f aca="false">IF(C1699&lt;&gt;C1700,M1699,0)</f>
        <v>0</v>
      </c>
      <c r="S1699" s="25" t="n">
        <f aca="false">IF(C1699&lt;&gt;C1700,Q1699,0)</f>
        <v>0</v>
      </c>
      <c r="T1699" s="0" t="s">
        <v>25</v>
      </c>
      <c r="U1699" s="27"/>
    </row>
    <row r="1700" customFormat="false" ht="15" hidden="false" customHeight="true" outlineLevel="0" collapsed="false">
      <c r="A1700" s="16" t="n">
        <v>1700</v>
      </c>
      <c r="B1700" s="17" t="s">
        <v>19</v>
      </c>
      <c r="C1700" s="17" t="n">
        <v>39500046</v>
      </c>
      <c r="D1700" s="17" t="str">
        <f aca="false">LEFT(C1700,3)</f>
        <v>395</v>
      </c>
      <c r="E1700" s="16" t="s">
        <v>450</v>
      </c>
      <c r="F1700" s="18" t="s">
        <v>294</v>
      </c>
      <c r="G1700" s="17" t="s">
        <v>11</v>
      </c>
      <c r="H1700" s="17" t="n">
        <v>12795</v>
      </c>
      <c r="I1700" s="19" t="n">
        <v>42795</v>
      </c>
      <c r="J1700" s="16"/>
      <c r="K1700" s="17"/>
      <c r="L1700" s="17" t="n">
        <v>2</v>
      </c>
      <c r="M1700" s="20" t="n">
        <f aca="false">IF(C1700&lt;&gt;C1699,K1700,IF(K1700="",M1699-L1700,M1699+K1700))</f>
        <v>95</v>
      </c>
      <c r="N1700" s="21" t="n">
        <v>2.21511</v>
      </c>
      <c r="O1700" s="22" t="n">
        <f aca="false">K1700*N1700</f>
        <v>0</v>
      </c>
      <c r="P1700" s="22" t="n">
        <f aca="false">L1700*N1700</f>
        <v>4.43022</v>
      </c>
      <c r="Q1700" s="23" t="n">
        <f aca="false">IF(C1700&lt;&gt;C1699,O1700,IF(O1700=0,Q1699-P1700,Q1699+O1700))</f>
        <v>210.43545</v>
      </c>
      <c r="R1700" s="24" t="n">
        <f aca="false">IF(C1700&lt;&gt;C1701,M1700,0)</f>
        <v>0</v>
      </c>
      <c r="S1700" s="25" t="n">
        <f aca="false">IF(C1700&lt;&gt;C1701,Q1700,0)</f>
        <v>0</v>
      </c>
      <c r="T1700" s="0" t="s">
        <v>26</v>
      </c>
      <c r="U1700" s="27"/>
    </row>
    <row r="1701" customFormat="false" ht="15" hidden="false" customHeight="true" outlineLevel="0" collapsed="false">
      <c r="A1701" s="16" t="n">
        <v>1701</v>
      </c>
      <c r="B1701" s="17" t="s">
        <v>19</v>
      </c>
      <c r="C1701" s="17" t="n">
        <v>39500046</v>
      </c>
      <c r="D1701" s="17" t="str">
        <f aca="false">LEFT(C1701,3)</f>
        <v>395</v>
      </c>
      <c r="E1701" s="16" t="s">
        <v>450</v>
      </c>
      <c r="F1701" s="18" t="s">
        <v>294</v>
      </c>
      <c r="G1701" s="17" t="s">
        <v>11</v>
      </c>
      <c r="H1701" s="17" t="n">
        <v>12856</v>
      </c>
      <c r="I1701" s="19" t="n">
        <v>42808</v>
      </c>
      <c r="J1701" s="16"/>
      <c r="K1701" s="17"/>
      <c r="L1701" s="17" t="n">
        <v>1</v>
      </c>
      <c r="M1701" s="20" t="n">
        <f aca="false">IF(C1701&lt;&gt;C1700,K1701,IF(K1701="",M1700-L1701,M1700+K1701))</f>
        <v>94</v>
      </c>
      <c r="N1701" s="21" t="n">
        <v>2.21511</v>
      </c>
      <c r="O1701" s="22" t="n">
        <f aca="false">K1701*N1701</f>
        <v>0</v>
      </c>
      <c r="P1701" s="22" t="n">
        <f aca="false">L1701*N1701</f>
        <v>2.21511</v>
      </c>
      <c r="Q1701" s="23" t="n">
        <f aca="false">IF(C1701&lt;&gt;C1700,O1701,IF(O1701=0,Q1700-P1701,Q1700+O1701))</f>
        <v>208.22034</v>
      </c>
      <c r="R1701" s="24" t="n">
        <f aca="false">IF(C1701&lt;&gt;C1702,M1701,0)</f>
        <v>0</v>
      </c>
      <c r="S1701" s="25" t="n">
        <f aca="false">IF(C1701&lt;&gt;C1702,Q1701,0)</f>
        <v>0</v>
      </c>
      <c r="T1701" s="0" t="s">
        <v>26</v>
      </c>
      <c r="U1701" s="27"/>
    </row>
    <row r="1702" customFormat="false" ht="15" hidden="false" customHeight="true" outlineLevel="0" collapsed="false">
      <c r="A1702" s="16" t="n">
        <v>1702</v>
      </c>
      <c r="B1702" s="17" t="s">
        <v>19</v>
      </c>
      <c r="C1702" s="17" t="n">
        <v>39500046</v>
      </c>
      <c r="D1702" s="17" t="str">
        <f aca="false">LEFT(C1702,3)</f>
        <v>395</v>
      </c>
      <c r="E1702" s="16" t="s">
        <v>450</v>
      </c>
      <c r="F1702" s="18" t="s">
        <v>294</v>
      </c>
      <c r="G1702" s="17" t="s">
        <v>11</v>
      </c>
      <c r="H1702" s="17" t="n">
        <v>12868</v>
      </c>
      <c r="I1702" s="19" t="n">
        <v>42811</v>
      </c>
      <c r="J1702" s="16"/>
      <c r="K1702" s="17"/>
      <c r="L1702" s="17" t="n">
        <v>1</v>
      </c>
      <c r="M1702" s="20" t="n">
        <f aca="false">IF(C1702&lt;&gt;C1701,K1702,IF(K1702="",M1701-L1702,M1701+K1702))</f>
        <v>93</v>
      </c>
      <c r="N1702" s="21" t="n">
        <v>2.21511</v>
      </c>
      <c r="O1702" s="22" t="n">
        <f aca="false">K1702*N1702</f>
        <v>0</v>
      </c>
      <c r="P1702" s="22" t="n">
        <f aca="false">L1702*N1702</f>
        <v>2.21511</v>
      </c>
      <c r="Q1702" s="23" t="n">
        <f aca="false">IF(C1702&lt;&gt;C1701,O1702,IF(O1702=0,Q1701-P1702,Q1701+O1702))</f>
        <v>206.00523</v>
      </c>
      <c r="R1702" s="24" t="n">
        <f aca="false">IF(C1702&lt;&gt;C1703,M1702,0)</f>
        <v>0</v>
      </c>
      <c r="S1702" s="25" t="n">
        <f aca="false">IF(C1702&lt;&gt;C1703,Q1702,0)</f>
        <v>0</v>
      </c>
      <c r="T1702" s="0" t="s">
        <v>26</v>
      </c>
      <c r="U1702" s="27"/>
    </row>
    <row r="1703" customFormat="false" ht="15" hidden="false" customHeight="true" outlineLevel="0" collapsed="false">
      <c r="A1703" s="16" t="n">
        <v>1703</v>
      </c>
      <c r="B1703" s="17" t="s">
        <v>19</v>
      </c>
      <c r="C1703" s="17" t="n">
        <v>39500046</v>
      </c>
      <c r="D1703" s="17" t="str">
        <f aca="false">LEFT(C1703,3)</f>
        <v>395</v>
      </c>
      <c r="E1703" s="16" t="s">
        <v>450</v>
      </c>
      <c r="F1703" s="18" t="s">
        <v>294</v>
      </c>
      <c r="G1703" s="17" t="s">
        <v>11</v>
      </c>
      <c r="H1703" s="17" t="n">
        <v>12892</v>
      </c>
      <c r="I1703" s="19" t="n">
        <v>42815</v>
      </c>
      <c r="J1703" s="16"/>
      <c r="K1703" s="17"/>
      <c r="L1703" s="17" t="n">
        <v>2</v>
      </c>
      <c r="M1703" s="20" t="n">
        <f aca="false">IF(C1703&lt;&gt;C1702,K1703,IF(K1703="",M1702-L1703,M1702+K1703))</f>
        <v>91</v>
      </c>
      <c r="N1703" s="21" t="n">
        <v>2.21511</v>
      </c>
      <c r="O1703" s="22" t="n">
        <f aca="false">K1703*N1703</f>
        <v>0</v>
      </c>
      <c r="P1703" s="22" t="n">
        <f aca="false">L1703*N1703</f>
        <v>4.43022</v>
      </c>
      <c r="Q1703" s="23" t="n">
        <f aca="false">IF(C1703&lt;&gt;C1702,O1703,IF(O1703=0,Q1702-P1703,Q1702+O1703))</f>
        <v>201.57501</v>
      </c>
      <c r="R1703" s="24" t="n">
        <f aca="false">IF(C1703&lt;&gt;C1704,M1703,0)</f>
        <v>0</v>
      </c>
      <c r="S1703" s="25" t="n">
        <f aca="false">IF(C1703&lt;&gt;C1704,Q1703,0)</f>
        <v>0</v>
      </c>
      <c r="T1703" s="0" t="s">
        <v>26</v>
      </c>
      <c r="U1703" s="27"/>
    </row>
    <row r="1704" customFormat="false" ht="15" hidden="false" customHeight="true" outlineLevel="0" collapsed="false">
      <c r="A1704" s="16" t="n">
        <v>1704</v>
      </c>
      <c r="B1704" s="17" t="s">
        <v>19</v>
      </c>
      <c r="C1704" s="17" t="n">
        <v>39500046</v>
      </c>
      <c r="D1704" s="17" t="str">
        <f aca="false">LEFT(C1704,3)</f>
        <v>395</v>
      </c>
      <c r="E1704" s="16" t="s">
        <v>450</v>
      </c>
      <c r="F1704" s="18" t="s">
        <v>294</v>
      </c>
      <c r="G1704" s="1" t="s">
        <v>11</v>
      </c>
      <c r="H1704" s="1" t="n">
        <v>12948</v>
      </c>
      <c r="I1704" s="3" t="n">
        <v>42823</v>
      </c>
      <c r="L1704" s="1" t="n">
        <v>1</v>
      </c>
      <c r="M1704" s="20" t="n">
        <f aca="false">IF(C1704&lt;&gt;C1703,K1704,IF(K1704="",M1703-L1704,M1703+K1704))</f>
        <v>90</v>
      </c>
      <c r="N1704" s="21" t="n">
        <v>2.21511</v>
      </c>
      <c r="O1704" s="22" t="n">
        <f aca="false">K1704*N1704</f>
        <v>0</v>
      </c>
      <c r="P1704" s="22" t="n">
        <f aca="false">L1704*N1704</f>
        <v>2.21511</v>
      </c>
      <c r="Q1704" s="23" t="n">
        <f aca="false">IF(C1704&lt;&gt;C1703,O1704,IF(O1704=0,Q1703-P1704,Q1703+O1704))</f>
        <v>199.3599</v>
      </c>
      <c r="R1704" s="24" t="n">
        <f aca="false">IF(C1704&lt;&gt;C1705,M1704,0)</f>
        <v>0</v>
      </c>
      <c r="S1704" s="25" t="n">
        <f aca="false">IF(C1704&lt;&gt;C1705,Q1704,0)</f>
        <v>0</v>
      </c>
      <c r="T1704" s="0" t="s">
        <v>31</v>
      </c>
      <c r="U1704" s="27"/>
    </row>
    <row r="1705" customFormat="false" ht="15" hidden="false" customHeight="true" outlineLevel="0" collapsed="false">
      <c r="A1705" s="16" t="n">
        <v>1705</v>
      </c>
      <c r="B1705" s="17" t="s">
        <v>19</v>
      </c>
      <c r="C1705" s="17" t="n">
        <v>39500046</v>
      </c>
      <c r="D1705" s="17" t="str">
        <f aca="false">LEFT(C1705,3)</f>
        <v>395</v>
      </c>
      <c r="E1705" s="16" t="s">
        <v>450</v>
      </c>
      <c r="F1705" s="18" t="s">
        <v>294</v>
      </c>
      <c r="G1705" s="1" t="s">
        <v>11</v>
      </c>
      <c r="H1705" s="1" t="n">
        <v>12952</v>
      </c>
      <c r="I1705" s="3" t="n">
        <v>42823</v>
      </c>
      <c r="L1705" s="1" t="n">
        <v>2</v>
      </c>
      <c r="M1705" s="20" t="n">
        <f aca="false">IF(C1705&lt;&gt;C1704,K1705,IF(K1705="",M1704-L1705,M1704+K1705))</f>
        <v>88</v>
      </c>
      <c r="N1705" s="21" t="n">
        <v>2.21511</v>
      </c>
      <c r="O1705" s="22" t="n">
        <f aca="false">K1705*N1705</f>
        <v>0</v>
      </c>
      <c r="P1705" s="22" t="n">
        <f aca="false">L1705*N1705</f>
        <v>4.43022</v>
      </c>
      <c r="Q1705" s="23" t="n">
        <f aca="false">IF(C1705&lt;&gt;C1704,O1705,IF(O1705=0,Q1704-P1705,Q1704+O1705))</f>
        <v>194.92968</v>
      </c>
      <c r="R1705" s="24" t="n">
        <f aca="false">IF(C1705&lt;&gt;C1706,M1705,0)</f>
        <v>0</v>
      </c>
      <c r="S1705" s="25" t="n">
        <f aca="false">IF(C1705&lt;&gt;C1706,Q1705,0)</f>
        <v>0</v>
      </c>
      <c r="T1705" s="0" t="s">
        <v>31</v>
      </c>
      <c r="U1705" s="27"/>
    </row>
    <row r="1706" customFormat="false" ht="15" hidden="false" customHeight="true" outlineLevel="0" collapsed="false">
      <c r="A1706" s="16" t="n">
        <v>1706</v>
      </c>
      <c r="B1706" s="17" t="s">
        <v>19</v>
      </c>
      <c r="C1706" s="17" t="n">
        <v>39500046</v>
      </c>
      <c r="D1706" s="17" t="str">
        <f aca="false">LEFT(C1706,3)</f>
        <v>395</v>
      </c>
      <c r="E1706" s="16" t="s">
        <v>450</v>
      </c>
      <c r="F1706" s="18" t="s">
        <v>294</v>
      </c>
      <c r="G1706" s="1" t="s">
        <v>11</v>
      </c>
      <c r="H1706" s="1" t="n">
        <v>12956</v>
      </c>
      <c r="I1706" s="3" t="n">
        <v>42828</v>
      </c>
      <c r="L1706" s="1" t="n">
        <v>3</v>
      </c>
      <c r="M1706" s="20" t="n">
        <f aca="false">IF(C1706&lt;&gt;C1705,K1706,IF(K1706="",M1705-L1706,M1705+K1706))</f>
        <v>85</v>
      </c>
      <c r="N1706" s="21" t="n">
        <v>2.21511</v>
      </c>
      <c r="O1706" s="22" t="n">
        <f aca="false">K1706*N1706</f>
        <v>0</v>
      </c>
      <c r="P1706" s="22" t="n">
        <f aca="false">L1706*N1706</f>
        <v>6.64533</v>
      </c>
      <c r="Q1706" s="23" t="n">
        <f aca="false">IF(C1706&lt;&gt;C1705,O1706,IF(O1706=0,Q1705-P1706,Q1705+O1706))</f>
        <v>188.28435</v>
      </c>
      <c r="R1706" s="24" t="n">
        <f aca="false">IF(C1706&lt;&gt;C1707,M1706,0)</f>
        <v>0</v>
      </c>
      <c r="S1706" s="25" t="n">
        <f aca="false">IF(C1706&lt;&gt;C1707,Q1706,0)</f>
        <v>0</v>
      </c>
      <c r="T1706" s="0" t="s">
        <v>31</v>
      </c>
      <c r="U1706" s="27"/>
    </row>
    <row r="1707" customFormat="false" ht="15" hidden="false" customHeight="true" outlineLevel="0" collapsed="false">
      <c r="A1707" s="16" t="n">
        <v>1707</v>
      </c>
      <c r="B1707" s="17" t="s">
        <v>19</v>
      </c>
      <c r="C1707" s="17" t="n">
        <v>39500046</v>
      </c>
      <c r="D1707" s="17" t="str">
        <f aca="false">LEFT(C1707,3)</f>
        <v>395</v>
      </c>
      <c r="E1707" s="16" t="s">
        <v>450</v>
      </c>
      <c r="F1707" s="18" t="s">
        <v>294</v>
      </c>
      <c r="G1707" s="1" t="s">
        <v>11</v>
      </c>
      <c r="H1707" s="1" t="n">
        <v>12975</v>
      </c>
      <c r="I1707" s="3" t="n">
        <v>42831</v>
      </c>
      <c r="L1707" s="1" t="n">
        <v>2</v>
      </c>
      <c r="M1707" s="20" t="n">
        <f aca="false">IF(C1707&lt;&gt;C1706,K1707,IF(K1707="",M1706-L1707,M1706+K1707))</f>
        <v>83</v>
      </c>
      <c r="N1707" s="21" t="n">
        <v>2.21511</v>
      </c>
      <c r="O1707" s="22" t="n">
        <f aca="false">K1707*N1707</f>
        <v>0</v>
      </c>
      <c r="P1707" s="22" t="n">
        <f aca="false">L1707*N1707</f>
        <v>4.43022</v>
      </c>
      <c r="Q1707" s="23" t="n">
        <f aca="false">IF(C1707&lt;&gt;C1706,O1707,IF(O1707=0,Q1706-P1707,Q1706+O1707))</f>
        <v>183.85413</v>
      </c>
      <c r="R1707" s="24" t="n">
        <f aca="false">IF(C1707&lt;&gt;C1708,M1707,0)</f>
        <v>0</v>
      </c>
      <c r="S1707" s="25" t="n">
        <f aca="false">IF(C1707&lt;&gt;C1708,Q1707,0)</f>
        <v>0</v>
      </c>
      <c r="T1707" s="0" t="s">
        <v>31</v>
      </c>
      <c r="U1707" s="27"/>
    </row>
    <row r="1708" customFormat="false" ht="15" hidden="false" customHeight="true" outlineLevel="0" collapsed="false">
      <c r="A1708" s="16" t="n">
        <v>1708</v>
      </c>
      <c r="B1708" s="17" t="s">
        <v>19</v>
      </c>
      <c r="C1708" s="59" t="n">
        <v>39500046</v>
      </c>
      <c r="D1708" s="59" t="str">
        <f aca="false">LEFT(C1708,3)</f>
        <v>395</v>
      </c>
      <c r="E1708" s="60" t="s">
        <v>450</v>
      </c>
      <c r="F1708" s="61" t="s">
        <v>294</v>
      </c>
      <c r="G1708" s="62" t="s">
        <v>11</v>
      </c>
      <c r="H1708" s="62" t="n">
        <v>12977</v>
      </c>
      <c r="I1708" s="32" t="n">
        <v>42831</v>
      </c>
      <c r="J1708" s="38"/>
      <c r="K1708" s="37"/>
      <c r="L1708" s="62" t="n">
        <v>4</v>
      </c>
      <c r="M1708" s="20" t="n">
        <f aca="false">IF(C1708&lt;&gt;C1707,K1708,IF(K1708="",M1707-L1708,M1707+K1708))</f>
        <v>79</v>
      </c>
      <c r="N1708" s="21" t="n">
        <v>2.21511</v>
      </c>
      <c r="O1708" s="22" t="n">
        <f aca="false">K1708*N1708</f>
        <v>0</v>
      </c>
      <c r="P1708" s="22" t="n">
        <f aca="false">L1708*N1708</f>
        <v>8.86044</v>
      </c>
      <c r="Q1708" s="23" t="n">
        <f aca="false">IF(C1708&lt;&gt;C1707,O1708,IF(O1708=0,Q1707-P1708,Q1707+O1708))</f>
        <v>174.99369</v>
      </c>
      <c r="R1708" s="24" t="n">
        <f aca="false">IF(C1708&lt;&gt;C1709,M1708,0)</f>
        <v>0</v>
      </c>
      <c r="S1708" s="25" t="n">
        <f aca="false">IF(C1708&lt;&gt;C1709,Q1708,0)</f>
        <v>0</v>
      </c>
      <c r="T1708" s="0" t="s">
        <v>31</v>
      </c>
      <c r="U1708" s="27"/>
    </row>
    <row r="1709" customFormat="false" ht="15" hidden="false" customHeight="true" outlineLevel="0" collapsed="false">
      <c r="A1709" s="16" t="n">
        <v>1709</v>
      </c>
      <c r="B1709" s="17" t="s">
        <v>19</v>
      </c>
      <c r="C1709" s="17" t="n">
        <v>39500046</v>
      </c>
      <c r="D1709" s="17" t="str">
        <f aca="false">LEFT(C1709,3)</f>
        <v>395</v>
      </c>
      <c r="E1709" s="16" t="s">
        <v>450</v>
      </c>
      <c r="F1709" s="18" t="s">
        <v>294</v>
      </c>
      <c r="G1709" s="37" t="s">
        <v>11</v>
      </c>
      <c r="H1709" s="37" t="n">
        <v>12980</v>
      </c>
      <c r="I1709" s="32" t="n">
        <v>42831</v>
      </c>
      <c r="J1709" s="38"/>
      <c r="L1709" s="37" t="n">
        <v>1</v>
      </c>
      <c r="M1709" s="20" t="n">
        <f aca="false">IF(C1709&lt;&gt;C1708,K1709,IF(K1709="",M1708-L1709,M1708+K1709))</f>
        <v>78</v>
      </c>
      <c r="N1709" s="21" t="n">
        <v>2.21511</v>
      </c>
      <c r="O1709" s="22" t="n">
        <f aca="false">K1709*N1709</f>
        <v>0</v>
      </c>
      <c r="P1709" s="22" t="n">
        <f aca="false">L1709*N1709</f>
        <v>2.21511</v>
      </c>
      <c r="Q1709" s="23" t="n">
        <f aca="false">IF(C1709&lt;&gt;C1708,O1709,IF(O1709=0,Q1708-P1709,Q1708+O1709))</f>
        <v>172.77858</v>
      </c>
      <c r="R1709" s="24" t="n">
        <f aca="false">IF(C1709&lt;&gt;C1710,M1709,0)</f>
        <v>0</v>
      </c>
      <c r="S1709" s="25" t="n">
        <f aca="false">IF(C1709&lt;&gt;C1710,Q1709,0)</f>
        <v>0</v>
      </c>
      <c r="T1709" s="0" t="s">
        <v>31</v>
      </c>
      <c r="U1709" s="27"/>
    </row>
    <row r="1710" customFormat="false" ht="15" hidden="false" customHeight="true" outlineLevel="0" collapsed="false">
      <c r="A1710" s="16" t="n">
        <v>1710</v>
      </c>
      <c r="B1710" s="17" t="s">
        <v>19</v>
      </c>
      <c r="C1710" s="17" t="n">
        <v>39500046</v>
      </c>
      <c r="D1710" s="17" t="str">
        <f aca="false">LEFT(C1710,3)</f>
        <v>395</v>
      </c>
      <c r="E1710" s="16" t="s">
        <v>450</v>
      </c>
      <c r="F1710" s="18" t="s">
        <v>294</v>
      </c>
      <c r="G1710" s="1" t="s">
        <v>11</v>
      </c>
      <c r="H1710" s="1" t="n">
        <v>13033</v>
      </c>
      <c r="I1710" s="3" t="n">
        <v>42849</v>
      </c>
      <c r="L1710" s="1" t="n">
        <v>2</v>
      </c>
      <c r="M1710" s="20" t="n">
        <f aca="false">IF(C1710&lt;&gt;C1709,K1710,IF(K1710="",M1709-L1710,M1709+K1710))</f>
        <v>76</v>
      </c>
      <c r="N1710" s="21" t="n">
        <v>2.21511</v>
      </c>
      <c r="O1710" s="22" t="n">
        <f aca="false">K1710*N1710</f>
        <v>0</v>
      </c>
      <c r="P1710" s="22" t="n">
        <f aca="false">L1710*N1710</f>
        <v>4.43022</v>
      </c>
      <c r="Q1710" s="23" t="n">
        <f aca="false">IF(C1710&lt;&gt;C1709,O1710,IF(O1710=0,Q1709-P1710,Q1709+O1710))</f>
        <v>168.34836</v>
      </c>
      <c r="R1710" s="24" t="n">
        <f aca="false">IF(C1710&lt;&gt;C1711,M1710,0)</f>
        <v>0</v>
      </c>
      <c r="S1710" s="25" t="n">
        <f aca="false">IF(C1710&lt;&gt;C1711,Q1710,0)</f>
        <v>0</v>
      </c>
      <c r="T1710" s="0" t="s">
        <v>31</v>
      </c>
      <c r="U1710" s="27"/>
    </row>
    <row r="1711" customFormat="false" ht="15" hidden="false" customHeight="true" outlineLevel="0" collapsed="false">
      <c r="A1711" s="16" t="n">
        <v>1711</v>
      </c>
      <c r="B1711" s="17" t="s">
        <v>19</v>
      </c>
      <c r="C1711" s="30" t="n">
        <v>39500046</v>
      </c>
      <c r="D1711" s="30" t="n">
        <v>395</v>
      </c>
      <c r="E1711" s="33" t="s">
        <v>450</v>
      </c>
      <c r="F1711" s="31" t="s">
        <v>294</v>
      </c>
      <c r="G1711" s="30" t="s">
        <v>11</v>
      </c>
      <c r="H1711" s="30" t="n">
        <v>13101</v>
      </c>
      <c r="I1711" s="32" t="n">
        <v>42863</v>
      </c>
      <c r="J1711" s="33"/>
      <c r="K1711" s="30"/>
      <c r="L1711" s="30" t="n">
        <v>2</v>
      </c>
      <c r="M1711" s="20" t="n">
        <f aca="false">IF(C1711&lt;&gt;C1710,K1711,IF(K1711="",M1710-L1711,M1710+K1711))</f>
        <v>74</v>
      </c>
      <c r="N1711" s="21" t="n">
        <v>2.21511</v>
      </c>
      <c r="O1711" s="22" t="n">
        <f aca="false">K1711*N1711</f>
        <v>0</v>
      </c>
      <c r="P1711" s="22" t="n">
        <f aca="false">L1711*N1711</f>
        <v>4.43022</v>
      </c>
      <c r="Q1711" s="23" t="n">
        <f aca="false">IF(C1711&lt;&gt;C1710,O1711,IF(O1711=0,Q1710-P1711,Q1710+O1711))</f>
        <v>163.91814</v>
      </c>
      <c r="R1711" s="24" t="n">
        <f aca="false">IF(C1711&lt;&gt;C1712,M1711,0)</f>
        <v>0</v>
      </c>
      <c r="S1711" s="25" t="n">
        <f aca="false">IF(C1711&lt;&gt;C1712,Q1711,0)</f>
        <v>0</v>
      </c>
      <c r="T1711" s="0" t="s">
        <v>27</v>
      </c>
      <c r="U1711" s="27"/>
    </row>
    <row r="1712" customFormat="false" ht="15" hidden="false" customHeight="true" outlineLevel="0" collapsed="false">
      <c r="A1712" s="16" t="n">
        <v>1712</v>
      </c>
      <c r="B1712" s="17" t="s">
        <v>19</v>
      </c>
      <c r="C1712" s="30" t="n">
        <v>39500046</v>
      </c>
      <c r="D1712" s="30" t="n">
        <v>395</v>
      </c>
      <c r="E1712" s="33" t="s">
        <v>450</v>
      </c>
      <c r="F1712" s="31" t="s">
        <v>294</v>
      </c>
      <c r="G1712" s="30" t="s">
        <v>11</v>
      </c>
      <c r="H1712" s="30" t="n">
        <v>13128</v>
      </c>
      <c r="I1712" s="32" t="n">
        <v>42866</v>
      </c>
      <c r="J1712" s="33"/>
      <c r="K1712" s="30"/>
      <c r="L1712" s="30" t="n">
        <v>2</v>
      </c>
      <c r="M1712" s="20" t="n">
        <f aca="false">IF(C1712&lt;&gt;C1711,K1712,IF(K1712="",M1711-L1712,M1711+K1712))</f>
        <v>72</v>
      </c>
      <c r="N1712" s="21" t="n">
        <v>2.21511</v>
      </c>
      <c r="O1712" s="22" t="n">
        <f aca="false">K1712*N1712</f>
        <v>0</v>
      </c>
      <c r="P1712" s="22" t="n">
        <f aca="false">L1712*N1712</f>
        <v>4.43022</v>
      </c>
      <c r="Q1712" s="23" t="n">
        <f aca="false">IF(C1712&lt;&gt;C1711,O1712,IF(O1712=0,Q1711-P1712,Q1711+O1712))</f>
        <v>159.48792</v>
      </c>
      <c r="R1712" s="24" t="n">
        <f aca="false">IF(C1712&lt;&gt;C1713,M1712,0)</f>
        <v>0</v>
      </c>
      <c r="S1712" s="25" t="n">
        <f aca="false">IF(C1712&lt;&gt;C1713,Q1712,0)</f>
        <v>0</v>
      </c>
      <c r="T1712" s="0" t="s">
        <v>27</v>
      </c>
      <c r="U1712" s="27"/>
    </row>
    <row r="1713" customFormat="false" ht="15" hidden="false" customHeight="true" outlineLevel="0" collapsed="false">
      <c r="A1713" s="16" t="n">
        <v>1713</v>
      </c>
      <c r="B1713" s="17" t="s">
        <v>19</v>
      </c>
      <c r="C1713" s="30" t="n">
        <v>39500046</v>
      </c>
      <c r="D1713" s="30" t="n">
        <v>395</v>
      </c>
      <c r="E1713" s="33" t="s">
        <v>450</v>
      </c>
      <c r="F1713" s="31" t="s">
        <v>294</v>
      </c>
      <c r="G1713" s="30" t="s">
        <v>11</v>
      </c>
      <c r="H1713" s="30" t="n">
        <v>13157</v>
      </c>
      <c r="I1713" s="32" t="n">
        <v>42874</v>
      </c>
      <c r="J1713" s="33"/>
      <c r="K1713" s="30"/>
      <c r="L1713" s="30" t="n">
        <v>1</v>
      </c>
      <c r="M1713" s="20" t="n">
        <f aca="false">IF(C1713&lt;&gt;C1712,K1713,IF(K1713="",M1712-L1713,M1712+K1713))</f>
        <v>71</v>
      </c>
      <c r="N1713" s="21" t="n">
        <v>2.21511</v>
      </c>
      <c r="O1713" s="22" t="n">
        <f aca="false">K1713*N1713</f>
        <v>0</v>
      </c>
      <c r="P1713" s="22" t="n">
        <f aca="false">L1713*N1713</f>
        <v>2.21511</v>
      </c>
      <c r="Q1713" s="23" t="n">
        <f aca="false">IF(C1713&lt;&gt;C1712,O1713,IF(O1713=0,Q1712-P1713,Q1712+O1713))</f>
        <v>157.27281</v>
      </c>
      <c r="R1713" s="24" t="n">
        <f aca="false">IF(C1713&lt;&gt;C1714,M1713,0)</f>
        <v>0</v>
      </c>
      <c r="S1713" s="25" t="n">
        <f aca="false">IF(C1713&lt;&gt;C1714,Q1713,0)</f>
        <v>0</v>
      </c>
      <c r="T1713" s="0" t="s">
        <v>27</v>
      </c>
      <c r="U1713" s="27"/>
    </row>
    <row r="1714" customFormat="false" ht="15" hidden="false" customHeight="true" outlineLevel="0" collapsed="false">
      <c r="A1714" s="16" t="n">
        <v>1714</v>
      </c>
      <c r="B1714" s="17" t="s">
        <v>19</v>
      </c>
      <c r="C1714" s="1" t="n">
        <v>39500046</v>
      </c>
      <c r="D1714" s="1" t="n">
        <v>395</v>
      </c>
      <c r="E1714" s="33" t="s">
        <v>450</v>
      </c>
      <c r="F1714" s="31" t="s">
        <v>294</v>
      </c>
      <c r="G1714" s="1" t="s">
        <v>11</v>
      </c>
      <c r="H1714" s="1" t="n">
        <v>13240</v>
      </c>
      <c r="I1714" s="3" t="n">
        <v>42888</v>
      </c>
      <c r="L1714" s="1" t="n">
        <v>1</v>
      </c>
      <c r="M1714" s="20" t="n">
        <f aca="false">IF(C1714&lt;&gt;C1713,K1714,IF(K1714="",M1713-L1714,M1713+K1714))</f>
        <v>70</v>
      </c>
      <c r="N1714" s="21" t="n">
        <v>2.21511</v>
      </c>
      <c r="O1714" s="22" t="n">
        <f aca="false">K1714*N1714</f>
        <v>0</v>
      </c>
      <c r="P1714" s="22" t="n">
        <f aca="false">L1714*N1714</f>
        <v>2.21511</v>
      </c>
      <c r="Q1714" s="23" t="n">
        <f aca="false">IF(C1714&lt;&gt;C1713,O1714,IF(O1714=0,Q1713-P1714,Q1713+O1714))</f>
        <v>155.0577</v>
      </c>
      <c r="R1714" s="24" t="n">
        <f aca="false">IF(C1714&lt;&gt;C1715,M1714,0)</f>
        <v>0</v>
      </c>
      <c r="S1714" s="25" t="n">
        <f aca="false">IF(C1714&lt;&gt;C1715,Q1714,0)</f>
        <v>0</v>
      </c>
      <c r="T1714" s="0" t="s">
        <v>28</v>
      </c>
      <c r="U1714" s="27"/>
    </row>
    <row r="1715" customFormat="false" ht="15" hidden="false" customHeight="true" outlineLevel="0" collapsed="false">
      <c r="A1715" s="16" t="n">
        <v>1715</v>
      </c>
      <c r="B1715" s="17" t="s">
        <v>19</v>
      </c>
      <c r="C1715" s="73" t="n">
        <v>39500046</v>
      </c>
      <c r="D1715" s="73" t="n">
        <v>395</v>
      </c>
      <c r="E1715" s="33" t="s">
        <v>450</v>
      </c>
      <c r="F1715" s="31" t="s">
        <v>294</v>
      </c>
      <c r="G1715" s="73" t="s">
        <v>11</v>
      </c>
      <c r="H1715" s="73" t="n">
        <v>13261</v>
      </c>
      <c r="I1715" s="74" t="n">
        <v>42893</v>
      </c>
      <c r="J1715" s="75"/>
      <c r="K1715" s="73"/>
      <c r="L1715" s="73" t="n">
        <v>1</v>
      </c>
      <c r="M1715" s="20" t="n">
        <f aca="false">IF(C1715&lt;&gt;C1714,K1715,IF(K1715="",M1714-L1715,M1714+K1715))</f>
        <v>69</v>
      </c>
      <c r="N1715" s="21" t="n">
        <v>2.21511</v>
      </c>
      <c r="O1715" s="22" t="n">
        <f aca="false">K1715*N1715</f>
        <v>0</v>
      </c>
      <c r="P1715" s="22" t="n">
        <f aca="false">L1715*N1715</f>
        <v>2.21511</v>
      </c>
      <c r="Q1715" s="23" t="n">
        <f aca="false">IF(C1715&lt;&gt;C1714,O1715,IF(O1715=0,Q1714-P1715,Q1714+O1715))</f>
        <v>152.84259</v>
      </c>
      <c r="R1715" s="24" t="n">
        <f aca="false">IF(C1715&lt;&gt;C1716,M1715,0)</f>
        <v>0</v>
      </c>
      <c r="S1715" s="25" t="n">
        <f aca="false">IF(C1715&lt;&gt;C1716,Q1715,0)</f>
        <v>0</v>
      </c>
      <c r="T1715" s="0" t="s">
        <v>28</v>
      </c>
      <c r="U1715" s="0"/>
    </row>
    <row r="1716" customFormat="false" ht="15" hidden="false" customHeight="true" outlineLevel="0" collapsed="false">
      <c r="A1716" s="16" t="n">
        <v>1716</v>
      </c>
      <c r="B1716" s="17" t="s">
        <v>19</v>
      </c>
      <c r="C1716" s="1" t="n">
        <v>39500046</v>
      </c>
      <c r="D1716" s="1" t="n">
        <v>395</v>
      </c>
      <c r="E1716" s="33" t="s">
        <v>450</v>
      </c>
      <c r="F1716" s="31" t="s">
        <v>294</v>
      </c>
      <c r="G1716" s="1" t="s">
        <v>11</v>
      </c>
      <c r="H1716" s="1" t="n">
        <v>13276</v>
      </c>
      <c r="I1716" s="3" t="n">
        <v>42894</v>
      </c>
      <c r="L1716" s="1" t="n">
        <v>2</v>
      </c>
      <c r="M1716" s="20" t="n">
        <f aca="false">IF(C1716&lt;&gt;C1715,K1716,IF(K1716="",M1715-L1716,M1715+K1716))</f>
        <v>67</v>
      </c>
      <c r="N1716" s="21" t="n">
        <v>2.21511</v>
      </c>
      <c r="O1716" s="22" t="n">
        <f aca="false">K1716*N1716</f>
        <v>0</v>
      </c>
      <c r="P1716" s="22" t="n">
        <f aca="false">L1716*N1716</f>
        <v>4.43022</v>
      </c>
      <c r="Q1716" s="23" t="n">
        <f aca="false">IF(C1716&lt;&gt;C1715,O1716,IF(O1716=0,Q1715-P1716,Q1715+O1716))</f>
        <v>148.41237</v>
      </c>
      <c r="R1716" s="24" t="n">
        <f aca="false">IF(C1716&lt;&gt;C1717,M1716,0)</f>
        <v>0</v>
      </c>
      <c r="S1716" s="25" t="n">
        <f aca="false">IF(C1716&lt;&gt;C1717,Q1716,0)</f>
        <v>0</v>
      </c>
      <c r="T1716" s="0" t="s">
        <v>28</v>
      </c>
      <c r="U1716" s="0"/>
    </row>
    <row r="1717" customFormat="false" ht="15" hidden="false" customHeight="true" outlineLevel="0" collapsed="false">
      <c r="A1717" s="16" t="n">
        <v>1717</v>
      </c>
      <c r="B1717" s="17" t="s">
        <v>19</v>
      </c>
      <c r="C1717" s="1" t="n">
        <v>39500046</v>
      </c>
      <c r="D1717" s="1" t="str">
        <f aca="false">LEFT(C1717,3)</f>
        <v>395</v>
      </c>
      <c r="E1717" s="33" t="s">
        <v>450</v>
      </c>
      <c r="F1717" s="31" t="s">
        <v>294</v>
      </c>
      <c r="G1717" s="1" t="s">
        <v>11</v>
      </c>
      <c r="H1717" s="1" t="n">
        <v>13311</v>
      </c>
      <c r="I1717" s="3" t="n">
        <v>42895</v>
      </c>
      <c r="L1717" s="1" t="n">
        <v>2</v>
      </c>
      <c r="M1717" s="20" t="n">
        <f aca="false">IF(C1717&lt;&gt;C1716,K1717,IF(K1717="",M1716-L1717,M1716+K1717))</f>
        <v>65</v>
      </c>
      <c r="N1717" s="21" t="n">
        <v>2.21511</v>
      </c>
      <c r="O1717" s="22" t="n">
        <f aca="false">K1717*N1717</f>
        <v>0</v>
      </c>
      <c r="P1717" s="22" t="n">
        <f aca="false">L1717*N1717</f>
        <v>4.43022</v>
      </c>
      <c r="Q1717" s="23" t="n">
        <f aca="false">IF(C1717&lt;&gt;C1716,O1717,IF(O1717=0,Q1716-P1717,Q1716+O1717))</f>
        <v>143.98215</v>
      </c>
      <c r="R1717" s="24" t="n">
        <f aca="false">IF(C1717&lt;&gt;C1718,M1717,0)</f>
        <v>0</v>
      </c>
      <c r="S1717" s="25" t="n">
        <f aca="false">IF(C1717&lt;&gt;C1718,Q1717,0)</f>
        <v>0</v>
      </c>
      <c r="T1717" s="0" t="s">
        <v>28</v>
      </c>
      <c r="U1717" s="0"/>
    </row>
    <row r="1718" customFormat="false" ht="15" hidden="false" customHeight="true" outlineLevel="0" collapsed="false">
      <c r="A1718" s="16" t="n">
        <v>1718</v>
      </c>
      <c r="B1718" s="17" t="s">
        <v>19</v>
      </c>
      <c r="C1718" s="1" t="n">
        <v>39500046</v>
      </c>
      <c r="D1718" s="1" t="str">
        <f aca="false">LEFT(C1718,3)</f>
        <v>395</v>
      </c>
      <c r="E1718" s="33" t="s">
        <v>450</v>
      </c>
      <c r="F1718" s="31" t="s">
        <v>294</v>
      </c>
      <c r="G1718" s="1" t="s">
        <v>11</v>
      </c>
      <c r="H1718" s="1" t="n">
        <v>13307</v>
      </c>
      <c r="I1718" s="3" t="n">
        <v>42898</v>
      </c>
      <c r="L1718" s="1" t="n">
        <v>2</v>
      </c>
      <c r="M1718" s="20" t="n">
        <f aca="false">IF(C1718&lt;&gt;C1717,K1718,IF(K1718="",M1717-L1718,M1717+K1718))</f>
        <v>63</v>
      </c>
      <c r="N1718" s="21" t="n">
        <v>2.21511</v>
      </c>
      <c r="O1718" s="22" t="n">
        <f aca="false">K1718*N1718</f>
        <v>0</v>
      </c>
      <c r="P1718" s="22" t="n">
        <f aca="false">L1718*N1718</f>
        <v>4.43022</v>
      </c>
      <c r="Q1718" s="23" t="n">
        <f aca="false">IF(C1718&lt;&gt;C1717,O1718,IF(O1718=0,Q1717-P1718,Q1717+O1718))</f>
        <v>139.55193</v>
      </c>
      <c r="R1718" s="24" t="n">
        <f aca="false">IF(C1718&lt;&gt;C1719,M1718,0)</f>
        <v>0</v>
      </c>
      <c r="S1718" s="25" t="n">
        <f aca="false">IF(C1718&lt;&gt;C1719,Q1718,0)</f>
        <v>0</v>
      </c>
      <c r="T1718" s="0" t="s">
        <v>28</v>
      </c>
      <c r="U1718" s="0"/>
    </row>
    <row r="1719" customFormat="false" ht="15" hidden="false" customHeight="true" outlineLevel="0" collapsed="false">
      <c r="A1719" s="16" t="n">
        <v>1719</v>
      </c>
      <c r="B1719" s="17" t="s">
        <v>19</v>
      </c>
      <c r="C1719" s="1" t="n">
        <v>39500046</v>
      </c>
      <c r="D1719" s="1" t="str">
        <f aca="false">LEFT(C1719,3)</f>
        <v>395</v>
      </c>
      <c r="E1719" s="33" t="s">
        <v>450</v>
      </c>
      <c r="F1719" s="31" t="s">
        <v>294</v>
      </c>
      <c r="G1719" s="1" t="s">
        <v>11</v>
      </c>
      <c r="H1719" s="1" t="n">
        <v>13604</v>
      </c>
      <c r="I1719" s="3" t="n">
        <v>42906</v>
      </c>
      <c r="L1719" s="1" t="n">
        <v>2</v>
      </c>
      <c r="M1719" s="20" t="n">
        <f aca="false">IF(C1719&lt;&gt;C1718,K1719,IF(K1719="",M1718-L1719,M1718+K1719))</f>
        <v>61</v>
      </c>
      <c r="N1719" s="21" t="n">
        <v>2.21511</v>
      </c>
      <c r="O1719" s="22" t="n">
        <f aca="false">K1719*N1719</f>
        <v>0</v>
      </c>
      <c r="P1719" s="22" t="n">
        <f aca="false">L1719*N1719</f>
        <v>4.43022</v>
      </c>
      <c r="Q1719" s="23" t="n">
        <f aca="false">IF(C1719&lt;&gt;C1718,O1719,IF(O1719=0,Q1718-P1719,Q1718+O1719))</f>
        <v>135.12171</v>
      </c>
      <c r="R1719" s="24" t="n">
        <f aca="false">IF(C1719&lt;&gt;C1720,M1719,0)</f>
        <v>0</v>
      </c>
      <c r="S1719" s="25" t="n">
        <f aca="false">IF(C1719&lt;&gt;C1720,Q1719,0)</f>
        <v>0</v>
      </c>
      <c r="T1719" s="0" t="s">
        <v>28</v>
      </c>
      <c r="U1719" s="0"/>
    </row>
    <row r="1720" customFormat="false" ht="15" hidden="false" customHeight="true" outlineLevel="0" collapsed="false">
      <c r="A1720" s="16" t="n">
        <v>1720</v>
      </c>
      <c r="B1720" s="17" t="s">
        <v>19</v>
      </c>
      <c r="C1720" s="1" t="n">
        <v>39500046</v>
      </c>
      <c r="D1720" s="1" t="str">
        <f aca="false">LEFT(C1720,3)</f>
        <v>395</v>
      </c>
      <c r="E1720" s="33" t="s">
        <v>450</v>
      </c>
      <c r="F1720" s="31" t="s">
        <v>294</v>
      </c>
      <c r="G1720" s="1" t="s">
        <v>11</v>
      </c>
      <c r="H1720" s="1" t="n">
        <v>13608</v>
      </c>
      <c r="I1720" s="3" t="n">
        <v>42908</v>
      </c>
      <c r="L1720" s="1" t="n">
        <v>4</v>
      </c>
      <c r="M1720" s="20" t="n">
        <f aca="false">IF(C1720&lt;&gt;C1719,K1720,IF(K1720="",M1719-L1720,M1719+K1720))</f>
        <v>57</v>
      </c>
      <c r="N1720" s="21" t="n">
        <v>2.21511</v>
      </c>
      <c r="O1720" s="22" t="n">
        <f aca="false">K1720*N1720</f>
        <v>0</v>
      </c>
      <c r="P1720" s="22" t="n">
        <f aca="false">L1720*N1720</f>
        <v>8.86044</v>
      </c>
      <c r="Q1720" s="23" t="n">
        <f aca="false">IF(C1720&lt;&gt;C1719,O1720,IF(O1720=0,Q1719-P1720,Q1719+O1720))</f>
        <v>126.26127</v>
      </c>
      <c r="R1720" s="24" t="n">
        <f aca="false">IF(C1720&lt;&gt;C1721,M1720,0)</f>
        <v>0</v>
      </c>
      <c r="S1720" s="25" t="n">
        <f aca="false">IF(C1720&lt;&gt;C1721,Q1720,0)</f>
        <v>0</v>
      </c>
      <c r="T1720" s="0" t="s">
        <v>28</v>
      </c>
      <c r="U1720" s="0"/>
    </row>
    <row r="1721" customFormat="false" ht="15" hidden="false" customHeight="true" outlineLevel="0" collapsed="false">
      <c r="A1721" s="16" t="n">
        <v>1721</v>
      </c>
      <c r="B1721" s="17" t="s">
        <v>19</v>
      </c>
      <c r="C1721" s="1" t="n">
        <v>39500046</v>
      </c>
      <c r="D1721" s="1" t="str">
        <f aca="false">LEFT(C1721,3)</f>
        <v>395</v>
      </c>
      <c r="E1721" s="33" t="s">
        <v>450</v>
      </c>
      <c r="F1721" s="31" t="s">
        <v>294</v>
      </c>
      <c r="G1721" s="1" t="s">
        <v>11</v>
      </c>
      <c r="H1721" s="1" t="n">
        <v>13621</v>
      </c>
      <c r="I1721" s="3" t="n">
        <v>42909</v>
      </c>
      <c r="L1721" s="1" t="n">
        <v>1</v>
      </c>
      <c r="M1721" s="20" t="n">
        <f aca="false">IF(C1721&lt;&gt;C1720,K1721,IF(K1721="",M1720-L1721,M1720+K1721))</f>
        <v>56</v>
      </c>
      <c r="N1721" s="21" t="n">
        <v>2.21511</v>
      </c>
      <c r="O1721" s="22" t="n">
        <f aca="false">K1721*N1721</f>
        <v>0</v>
      </c>
      <c r="P1721" s="22" t="n">
        <f aca="false">L1721*N1721</f>
        <v>2.21511</v>
      </c>
      <c r="Q1721" s="23" t="n">
        <f aca="false">IF(C1721&lt;&gt;C1720,O1721,IF(O1721=0,Q1720-P1721,Q1720+O1721))</f>
        <v>124.04616</v>
      </c>
      <c r="R1721" s="24" t="n">
        <f aca="false">IF(C1721&lt;&gt;C1722,M1721,0)</f>
        <v>0</v>
      </c>
      <c r="S1721" s="25" t="n">
        <f aca="false">IF(C1721&lt;&gt;C1722,Q1721,0)</f>
        <v>0</v>
      </c>
      <c r="T1721" s="0" t="s">
        <v>28</v>
      </c>
      <c r="U1721" s="0"/>
    </row>
    <row r="1722" customFormat="false" ht="15" hidden="false" customHeight="true" outlineLevel="0" collapsed="false">
      <c r="A1722" s="16" t="n">
        <v>1722</v>
      </c>
      <c r="B1722" s="17" t="s">
        <v>19</v>
      </c>
      <c r="C1722" s="1" t="n">
        <v>39500046</v>
      </c>
      <c r="D1722" s="1" t="n">
        <v>395</v>
      </c>
      <c r="E1722" s="33" t="s">
        <v>450</v>
      </c>
      <c r="F1722" s="31" t="s">
        <v>294</v>
      </c>
      <c r="G1722" s="1" t="s">
        <v>11</v>
      </c>
      <c r="H1722" s="1" t="n">
        <v>13718</v>
      </c>
      <c r="I1722" s="3" t="n">
        <v>42926</v>
      </c>
      <c r="K1722" s="0"/>
      <c r="L1722" s="1" t="n">
        <v>2</v>
      </c>
      <c r="M1722" s="20" t="n">
        <f aca="false">IF(C1722&lt;&gt;C1721,K1722,IF(K1722="",M1721-L1722,M1721+K1722))</f>
        <v>54</v>
      </c>
      <c r="N1722" s="21" t="n">
        <v>2.21511</v>
      </c>
      <c r="O1722" s="22" t="n">
        <f aca="false">K1722*N1722</f>
        <v>0</v>
      </c>
      <c r="P1722" s="22" t="n">
        <f aca="false">L1722*N1722</f>
        <v>4.43022</v>
      </c>
      <c r="Q1722" s="23" t="n">
        <f aca="false">IF(C1722&lt;&gt;C1721,O1722,IF(O1722=0,Q1721-P1722,Q1721+O1722))</f>
        <v>119.61594</v>
      </c>
      <c r="R1722" s="24" t="n">
        <f aca="false">IF(C1722&lt;&gt;C1723,M1722,0)</f>
        <v>0</v>
      </c>
      <c r="S1722" s="25" t="n">
        <f aca="false">IF(C1722&lt;&gt;C1723,Q1722,0)</f>
        <v>0</v>
      </c>
      <c r="T1722" s="0" t="s">
        <v>29</v>
      </c>
    </row>
    <row r="1723" customFormat="false" ht="15" hidden="false" customHeight="true" outlineLevel="0" collapsed="false">
      <c r="A1723" s="16" t="n">
        <v>1723</v>
      </c>
      <c r="B1723" s="17" t="s">
        <v>19</v>
      </c>
      <c r="C1723" s="1" t="n">
        <v>39500046</v>
      </c>
      <c r="D1723" s="1" t="n">
        <v>395</v>
      </c>
      <c r="E1723" s="33" t="s">
        <v>450</v>
      </c>
      <c r="F1723" s="31" t="s">
        <v>294</v>
      </c>
      <c r="G1723" s="1" t="s">
        <v>11</v>
      </c>
      <c r="H1723" s="1" t="n">
        <v>13658</v>
      </c>
      <c r="I1723" s="3" t="n">
        <v>42945</v>
      </c>
      <c r="K1723" s="0"/>
      <c r="L1723" s="1" t="n">
        <v>4</v>
      </c>
      <c r="M1723" s="20" t="n">
        <f aca="false">IF(C1723&lt;&gt;C1722,K1723,IF(K1723="",M1722-L1723,M1722+K1723))</f>
        <v>50</v>
      </c>
      <c r="N1723" s="21" t="n">
        <v>2.21511</v>
      </c>
      <c r="O1723" s="22" t="n">
        <f aca="false">K1723*N1723</f>
        <v>0</v>
      </c>
      <c r="P1723" s="22" t="n">
        <f aca="false">L1723*N1723</f>
        <v>8.86044</v>
      </c>
      <c r="Q1723" s="23" t="n">
        <f aca="false">IF(C1723&lt;&gt;C1722,O1723,IF(O1723=0,Q1722-P1723,Q1722+O1723))</f>
        <v>110.7555</v>
      </c>
      <c r="R1723" s="24" t="n">
        <f aca="false">IF(C1723&lt;&gt;C1724,M1723,0)</f>
        <v>50</v>
      </c>
      <c r="S1723" s="25" t="n">
        <f aca="false">IF(C1723&lt;&gt;C1724,Q1723,0)</f>
        <v>110.7555</v>
      </c>
      <c r="T1723" s="0" t="s">
        <v>29</v>
      </c>
    </row>
    <row r="1724" customFormat="false" ht="15" hidden="false" customHeight="true" outlineLevel="0" collapsed="false">
      <c r="A1724" s="16" t="n">
        <v>1724</v>
      </c>
      <c r="B1724" s="17" t="s">
        <v>19</v>
      </c>
      <c r="C1724" s="17" t="n">
        <v>39500047</v>
      </c>
      <c r="D1724" s="17" t="str">
        <f aca="false">LEFT(C1724,3)</f>
        <v>395</v>
      </c>
      <c r="E1724" s="16" t="s">
        <v>451</v>
      </c>
      <c r="F1724" s="18" t="s">
        <v>152</v>
      </c>
      <c r="G1724" s="17" t="s">
        <v>10</v>
      </c>
      <c r="H1724" s="17" t="s">
        <v>22</v>
      </c>
      <c r="I1724" s="19" t="n">
        <v>42736</v>
      </c>
      <c r="J1724" s="16"/>
      <c r="K1724" s="17" t="n">
        <v>33</v>
      </c>
      <c r="L1724" s="17"/>
      <c r="M1724" s="20" t="n">
        <f aca="false">IF(C1724&lt;&gt;C1723,K1724,IF(K1724="",M1723-L1724,M1723+K1724))</f>
        <v>33</v>
      </c>
      <c r="N1724" s="21" t="n">
        <v>11.52087</v>
      </c>
      <c r="O1724" s="22" t="n">
        <f aca="false">K1724*N1724</f>
        <v>380.18871</v>
      </c>
      <c r="P1724" s="22" t="n">
        <f aca="false">L1724*N1724</f>
        <v>0</v>
      </c>
      <c r="Q1724" s="23" t="n">
        <f aca="false">IF(C1724&lt;&gt;C1723,O1724,IF(O1724=0,Q1723-P1724,Q1723+O1724))</f>
        <v>380.18871</v>
      </c>
      <c r="R1724" s="24" t="n">
        <f aca="false">IF(C1724&lt;&gt;C1725,M1724,0)</f>
        <v>33</v>
      </c>
      <c r="S1724" s="25" t="n">
        <f aca="false">IF(C1724&lt;&gt;C1725,Q1724,0)</f>
        <v>380.18871</v>
      </c>
      <c r="T1724" s="26" t="s">
        <v>23</v>
      </c>
      <c r="U1724" s="27"/>
    </row>
    <row r="1725" customFormat="false" ht="15" hidden="false" customHeight="true" outlineLevel="0" collapsed="false">
      <c r="A1725" s="16" t="n">
        <v>1725</v>
      </c>
      <c r="B1725" s="17" t="s">
        <v>19</v>
      </c>
      <c r="C1725" s="17" t="n">
        <v>39500049</v>
      </c>
      <c r="D1725" s="17" t="str">
        <f aca="false">LEFT(C1725,3)</f>
        <v>395</v>
      </c>
      <c r="E1725" s="16" t="s">
        <v>452</v>
      </c>
      <c r="F1725" s="18" t="s">
        <v>47</v>
      </c>
      <c r="G1725" s="17" t="s">
        <v>10</v>
      </c>
      <c r="H1725" s="17" t="s">
        <v>22</v>
      </c>
      <c r="I1725" s="19" t="n">
        <v>42736</v>
      </c>
      <c r="J1725" s="16"/>
      <c r="K1725" s="17" t="n">
        <v>12</v>
      </c>
      <c r="L1725" s="17"/>
      <c r="M1725" s="20" t="n">
        <f aca="false">IF(C1725&lt;&gt;C1724,K1725,IF(K1725="",M1724-L1725,M1724+K1725))</f>
        <v>12</v>
      </c>
      <c r="N1725" s="21" t="n">
        <v>0.99772</v>
      </c>
      <c r="O1725" s="22" t="n">
        <f aca="false">K1725*N1725</f>
        <v>11.97264</v>
      </c>
      <c r="P1725" s="22" t="n">
        <f aca="false">L1725*N1725</f>
        <v>0</v>
      </c>
      <c r="Q1725" s="23" t="n">
        <f aca="false">IF(C1725&lt;&gt;C1724,O1725,IF(O1725=0,Q1724-P1725,Q1724+O1725))</f>
        <v>11.97264</v>
      </c>
      <c r="R1725" s="24" t="n">
        <f aca="false">IF(C1725&lt;&gt;C1726,M1725,0)</f>
        <v>0</v>
      </c>
      <c r="S1725" s="25" t="n">
        <f aca="false">IF(C1725&lt;&gt;C1726,Q1725,0)</f>
        <v>0</v>
      </c>
      <c r="T1725" s="26" t="s">
        <v>23</v>
      </c>
      <c r="U1725" s="27"/>
    </row>
    <row r="1726" customFormat="false" ht="15" hidden="false" customHeight="true" outlineLevel="0" collapsed="false">
      <c r="A1726" s="16" t="n">
        <v>1726</v>
      </c>
      <c r="B1726" s="17" t="s">
        <v>19</v>
      </c>
      <c r="C1726" s="17" t="n">
        <v>39500049</v>
      </c>
      <c r="D1726" s="17" t="str">
        <f aca="false">LEFT(C1726,3)</f>
        <v>395</v>
      </c>
      <c r="E1726" s="16" t="s">
        <v>452</v>
      </c>
      <c r="F1726" s="18" t="s">
        <v>47</v>
      </c>
      <c r="G1726" s="17" t="s">
        <v>10</v>
      </c>
      <c r="H1726" s="17" t="s">
        <v>22</v>
      </c>
      <c r="I1726" s="19" t="n">
        <v>42736</v>
      </c>
      <c r="J1726" s="16"/>
      <c r="K1726" s="17" t="n">
        <v>7</v>
      </c>
      <c r="L1726" s="17"/>
      <c r="M1726" s="20" t="n">
        <f aca="false">IF(C1726&lt;&gt;C1725,K1726,IF(K1726="",M1725-L1726,M1725+K1726))</f>
        <v>19</v>
      </c>
      <c r="N1726" s="21" t="n">
        <v>1.56303</v>
      </c>
      <c r="O1726" s="22" t="n">
        <f aca="false">K1726*N1726</f>
        <v>10.94121</v>
      </c>
      <c r="P1726" s="22" t="n">
        <f aca="false">L1726*N1726</f>
        <v>0</v>
      </c>
      <c r="Q1726" s="23" t="n">
        <f aca="false">IF(C1726&lt;&gt;C1725,O1726,IF(O1726=0,Q1725-P1726,Q1725+O1726))</f>
        <v>22.91385</v>
      </c>
      <c r="R1726" s="24" t="n">
        <f aca="false">IF(C1726&lt;&gt;C1727,M1726,0)</f>
        <v>0</v>
      </c>
      <c r="S1726" s="25" t="n">
        <f aca="false">IF(C1726&lt;&gt;C1727,Q1726,0)</f>
        <v>0</v>
      </c>
      <c r="T1726" s="26" t="s">
        <v>23</v>
      </c>
      <c r="U1726" s="27"/>
    </row>
    <row r="1727" customFormat="false" ht="15" hidden="false" customHeight="true" outlineLevel="0" collapsed="false">
      <c r="A1727" s="16" t="n">
        <v>1727</v>
      </c>
      <c r="B1727" s="17" t="s">
        <v>19</v>
      </c>
      <c r="C1727" s="17" t="n">
        <v>39500049</v>
      </c>
      <c r="D1727" s="17" t="str">
        <f aca="false">LEFT(C1727,3)</f>
        <v>395</v>
      </c>
      <c r="E1727" s="16" t="s">
        <v>452</v>
      </c>
      <c r="F1727" s="18" t="s">
        <v>47</v>
      </c>
      <c r="G1727" s="17" t="s">
        <v>11</v>
      </c>
      <c r="H1727" s="17" t="n">
        <v>12557</v>
      </c>
      <c r="I1727" s="19" t="n">
        <v>42744</v>
      </c>
      <c r="J1727" s="16"/>
      <c r="K1727" s="17"/>
      <c r="L1727" s="17" t="n">
        <v>1</v>
      </c>
      <c r="M1727" s="20" t="n">
        <f aca="false">IF(C1727&lt;&gt;C1726,K1727,IF(K1727="",M1726-L1727,M1726+K1727))</f>
        <v>18</v>
      </c>
      <c r="N1727" s="21" t="n">
        <v>0.99772</v>
      </c>
      <c r="O1727" s="22" t="n">
        <f aca="false">K1727*N1727</f>
        <v>0</v>
      </c>
      <c r="P1727" s="22" t="n">
        <f aca="false">L1727*N1727</f>
        <v>0.99772</v>
      </c>
      <c r="Q1727" s="23" t="n">
        <f aca="false">IF(C1727&lt;&gt;C1726,O1727,IF(O1727=0,Q1726-P1727,Q1726+O1727))</f>
        <v>21.91613</v>
      </c>
      <c r="R1727" s="24" t="n">
        <f aca="false">IF(C1727&lt;&gt;C1728,M1727,0)</f>
        <v>0</v>
      </c>
      <c r="S1727" s="25" t="n">
        <f aca="false">IF(C1727&lt;&gt;C1728,Q1727,0)</f>
        <v>0</v>
      </c>
      <c r="T1727" s="16" t="s">
        <v>24</v>
      </c>
      <c r="U1727" s="27"/>
    </row>
    <row r="1728" customFormat="false" ht="15" hidden="false" customHeight="true" outlineLevel="0" collapsed="false">
      <c r="A1728" s="16" t="n">
        <v>1728</v>
      </c>
      <c r="B1728" s="17" t="s">
        <v>19</v>
      </c>
      <c r="C1728" s="17" t="n">
        <v>39500049</v>
      </c>
      <c r="D1728" s="17" t="str">
        <f aca="false">LEFT(C1728,3)</f>
        <v>395</v>
      </c>
      <c r="E1728" s="16" t="s">
        <v>452</v>
      </c>
      <c r="F1728" s="18" t="s">
        <v>47</v>
      </c>
      <c r="G1728" s="17" t="s">
        <v>11</v>
      </c>
      <c r="H1728" s="17" t="n">
        <v>12580</v>
      </c>
      <c r="I1728" s="19" t="n">
        <v>42751</v>
      </c>
      <c r="J1728" s="16"/>
      <c r="K1728" s="17"/>
      <c r="L1728" s="17" t="n">
        <v>2</v>
      </c>
      <c r="M1728" s="20" t="n">
        <f aca="false">IF(C1728&lt;&gt;C1727,K1728,IF(K1728="",M1727-L1728,M1727+K1728))</f>
        <v>16</v>
      </c>
      <c r="N1728" s="21" t="n">
        <v>0.99772</v>
      </c>
      <c r="O1728" s="22" t="n">
        <f aca="false">K1728*N1728</f>
        <v>0</v>
      </c>
      <c r="P1728" s="22" t="n">
        <f aca="false">L1728*N1728</f>
        <v>1.99544</v>
      </c>
      <c r="Q1728" s="23" t="n">
        <f aca="false">IF(C1728&lt;&gt;C1727,O1728,IF(O1728=0,Q1727-P1728,Q1727+O1728))</f>
        <v>19.92069</v>
      </c>
      <c r="R1728" s="24" t="n">
        <f aca="false">IF(C1728&lt;&gt;C1729,M1728,0)</f>
        <v>0</v>
      </c>
      <c r="S1728" s="25" t="n">
        <f aca="false">IF(C1728&lt;&gt;C1729,Q1728,0)</f>
        <v>0</v>
      </c>
      <c r="T1728" s="16" t="s">
        <v>24</v>
      </c>
      <c r="U1728" s="27"/>
    </row>
    <row r="1729" customFormat="false" ht="15" hidden="false" customHeight="true" outlineLevel="0" collapsed="false">
      <c r="A1729" s="16" t="n">
        <v>1729</v>
      </c>
      <c r="B1729" s="17" t="s">
        <v>19</v>
      </c>
      <c r="C1729" s="17" t="n">
        <v>39500049</v>
      </c>
      <c r="D1729" s="17" t="str">
        <f aca="false">LEFT(C1729,3)</f>
        <v>395</v>
      </c>
      <c r="E1729" s="16" t="s">
        <v>452</v>
      </c>
      <c r="F1729" s="18" t="s">
        <v>47</v>
      </c>
      <c r="G1729" s="17" t="s">
        <v>11</v>
      </c>
      <c r="H1729" s="17" t="n">
        <v>12736</v>
      </c>
      <c r="I1729" s="19" t="n">
        <v>42780</v>
      </c>
      <c r="J1729" s="16"/>
      <c r="K1729" s="17"/>
      <c r="L1729" s="17" t="n">
        <v>4</v>
      </c>
      <c r="M1729" s="20" t="n">
        <f aca="false">IF(C1729&lt;&gt;C1728,K1729,IF(K1729="",M1728-L1729,M1728+K1729))</f>
        <v>12</v>
      </c>
      <c r="N1729" s="21" t="n">
        <v>0.99772</v>
      </c>
      <c r="O1729" s="22" t="n">
        <f aca="false">K1729*N1729</f>
        <v>0</v>
      </c>
      <c r="P1729" s="22" t="n">
        <f aca="false">L1729*N1729</f>
        <v>3.99088</v>
      </c>
      <c r="Q1729" s="23" t="n">
        <f aca="false">IF(C1729&lt;&gt;C1728,O1729,IF(O1729=0,Q1728-P1729,Q1728+O1729))</f>
        <v>15.92981</v>
      </c>
      <c r="R1729" s="24" t="n">
        <f aca="false">IF(C1729&lt;&gt;C1730,M1729,0)</f>
        <v>0</v>
      </c>
      <c r="S1729" s="25" t="n">
        <f aca="false">IF(C1729&lt;&gt;C1730,Q1729,0)</f>
        <v>0</v>
      </c>
      <c r="T1729" s="0" t="s">
        <v>25</v>
      </c>
      <c r="U1729" s="27"/>
    </row>
    <row r="1730" customFormat="false" ht="15" hidden="false" customHeight="true" outlineLevel="0" collapsed="false">
      <c r="A1730" s="16" t="n">
        <v>1730</v>
      </c>
      <c r="B1730" s="17" t="s">
        <v>19</v>
      </c>
      <c r="C1730" s="17" t="n">
        <v>39500049</v>
      </c>
      <c r="D1730" s="17" t="str">
        <f aca="false">LEFT(C1730,3)</f>
        <v>395</v>
      </c>
      <c r="E1730" s="16" t="s">
        <v>452</v>
      </c>
      <c r="F1730" s="18" t="s">
        <v>47</v>
      </c>
      <c r="G1730" s="17" t="s">
        <v>11</v>
      </c>
      <c r="H1730" s="17" t="n">
        <v>12770</v>
      </c>
      <c r="I1730" s="19" t="n">
        <v>42788</v>
      </c>
      <c r="J1730" s="16"/>
      <c r="K1730" s="17"/>
      <c r="L1730" s="17" t="n">
        <v>2</v>
      </c>
      <c r="M1730" s="20" t="n">
        <f aca="false">IF(C1730&lt;&gt;C1729,K1730,IF(K1730="",M1729-L1730,M1729+K1730))</f>
        <v>10</v>
      </c>
      <c r="N1730" s="21" t="n">
        <v>0.99772</v>
      </c>
      <c r="O1730" s="22" t="n">
        <f aca="false">K1730*N1730</f>
        <v>0</v>
      </c>
      <c r="P1730" s="22" t="n">
        <f aca="false">L1730*N1730</f>
        <v>1.99544</v>
      </c>
      <c r="Q1730" s="23" t="n">
        <f aca="false">IF(C1730&lt;&gt;C1729,O1730,IF(O1730=0,Q1729-P1730,Q1729+O1730))</f>
        <v>13.93437</v>
      </c>
      <c r="R1730" s="24" t="n">
        <f aca="false">IF(C1730&lt;&gt;C1731,M1730,0)</f>
        <v>0</v>
      </c>
      <c r="S1730" s="25" t="n">
        <f aca="false">IF(C1730&lt;&gt;C1731,Q1730,0)</f>
        <v>0</v>
      </c>
      <c r="T1730" s="0" t="s">
        <v>25</v>
      </c>
      <c r="U1730" s="27"/>
    </row>
    <row r="1731" customFormat="false" ht="15" hidden="false" customHeight="true" outlineLevel="0" collapsed="false">
      <c r="A1731" s="16" t="n">
        <v>1731</v>
      </c>
      <c r="B1731" s="17" t="s">
        <v>19</v>
      </c>
      <c r="C1731" s="17" t="n">
        <v>39500049</v>
      </c>
      <c r="D1731" s="17" t="str">
        <f aca="false">LEFT(C1731,3)</f>
        <v>395</v>
      </c>
      <c r="E1731" s="16" t="s">
        <v>452</v>
      </c>
      <c r="F1731" s="18" t="s">
        <v>47</v>
      </c>
      <c r="G1731" s="17" t="s">
        <v>11</v>
      </c>
      <c r="H1731" s="17" t="n">
        <v>12829</v>
      </c>
      <c r="I1731" s="19" t="n">
        <v>42802</v>
      </c>
      <c r="J1731" s="16"/>
      <c r="K1731" s="17"/>
      <c r="L1731" s="17" t="n">
        <v>3</v>
      </c>
      <c r="M1731" s="20" t="n">
        <f aca="false">IF(C1731&lt;&gt;C1730,K1731,IF(K1731="",M1730-L1731,M1730+K1731))</f>
        <v>7</v>
      </c>
      <c r="N1731" s="21" t="n">
        <v>0.99772</v>
      </c>
      <c r="O1731" s="22" t="n">
        <f aca="false">K1731*N1731</f>
        <v>0</v>
      </c>
      <c r="P1731" s="22" t="n">
        <f aca="false">L1731*N1731</f>
        <v>2.99316</v>
      </c>
      <c r="Q1731" s="23" t="n">
        <f aca="false">IF(C1731&lt;&gt;C1730,O1731,IF(O1731=0,Q1730-P1731,Q1730+O1731))</f>
        <v>10.94121</v>
      </c>
      <c r="R1731" s="24" t="n">
        <f aca="false">IF(C1731&lt;&gt;C1732,M1731,0)</f>
        <v>0</v>
      </c>
      <c r="S1731" s="25" t="n">
        <f aca="false">IF(C1731&lt;&gt;C1732,Q1731,0)</f>
        <v>0</v>
      </c>
      <c r="T1731" s="0" t="s">
        <v>26</v>
      </c>
      <c r="U1731" s="27"/>
    </row>
    <row r="1732" customFormat="false" ht="15" hidden="false" customHeight="true" outlineLevel="0" collapsed="false">
      <c r="A1732" s="16" t="n">
        <v>1732</v>
      </c>
      <c r="B1732" s="17" t="s">
        <v>19</v>
      </c>
      <c r="C1732" s="17" t="n">
        <v>39500049</v>
      </c>
      <c r="D1732" s="17" t="str">
        <f aca="false">LEFT(C1732,3)</f>
        <v>395</v>
      </c>
      <c r="E1732" s="16" t="s">
        <v>452</v>
      </c>
      <c r="F1732" s="18" t="s">
        <v>47</v>
      </c>
      <c r="G1732" s="1" t="s">
        <v>11</v>
      </c>
      <c r="H1732" s="1" t="n">
        <v>12986</v>
      </c>
      <c r="I1732" s="3" t="n">
        <v>42832</v>
      </c>
      <c r="L1732" s="1" t="n">
        <v>1</v>
      </c>
      <c r="M1732" s="20" t="n">
        <f aca="false">IF(C1732&lt;&gt;C1731,K1732,IF(K1732="",M1731-L1732,M1731+K1732))</f>
        <v>6</v>
      </c>
      <c r="N1732" s="21" t="n">
        <v>0.99772</v>
      </c>
      <c r="O1732" s="22" t="n">
        <f aca="false">K1732*N1732</f>
        <v>0</v>
      </c>
      <c r="P1732" s="22" t="n">
        <f aca="false">L1732*N1732</f>
        <v>0.99772</v>
      </c>
      <c r="Q1732" s="23" t="n">
        <f aca="false">IF(C1732&lt;&gt;C1731,O1732,IF(O1732=0,Q1731-P1732,Q1731+O1732))</f>
        <v>9.94349</v>
      </c>
      <c r="R1732" s="24" t="n">
        <f aca="false">IF(C1732&lt;&gt;C1733,M1732,0)</f>
        <v>0</v>
      </c>
      <c r="S1732" s="25" t="n">
        <f aca="false">IF(C1732&lt;&gt;C1733,Q1732,0)</f>
        <v>0</v>
      </c>
      <c r="T1732" s="0" t="s">
        <v>31</v>
      </c>
      <c r="U1732" s="27"/>
    </row>
    <row r="1733" customFormat="false" ht="15" hidden="false" customHeight="true" outlineLevel="0" collapsed="false">
      <c r="A1733" s="16" t="n">
        <v>1733</v>
      </c>
      <c r="B1733" s="17" t="s">
        <v>19</v>
      </c>
      <c r="C1733" s="17" t="n">
        <v>39500049</v>
      </c>
      <c r="D1733" s="17" t="str">
        <f aca="false">LEFT(C1733,3)</f>
        <v>395</v>
      </c>
      <c r="E1733" s="16" t="s">
        <v>452</v>
      </c>
      <c r="F1733" s="18" t="s">
        <v>47</v>
      </c>
      <c r="G1733" s="17" t="s">
        <v>10</v>
      </c>
      <c r="H1733" s="34" t="n">
        <v>2343</v>
      </c>
      <c r="I1733" s="19" t="n">
        <v>42842</v>
      </c>
      <c r="J1733" s="16" t="s">
        <v>34</v>
      </c>
      <c r="K1733" s="17" t="n">
        <v>12</v>
      </c>
      <c r="L1733" s="17"/>
      <c r="M1733" s="20" t="n">
        <f aca="false">IF(C1733&lt;&gt;C1732,K1733,IF(K1733="",M1732-L1733,M1732+K1733))</f>
        <v>18</v>
      </c>
      <c r="N1733" s="21" t="n">
        <v>1.8</v>
      </c>
      <c r="O1733" s="22" t="n">
        <f aca="false">K1733*N1733</f>
        <v>21.6</v>
      </c>
      <c r="P1733" s="22" t="n">
        <f aca="false">L1733*N1733</f>
        <v>0</v>
      </c>
      <c r="Q1733" s="23" t="n">
        <f aca="false">IF(C1733&lt;&gt;C1732,O1733,IF(O1733=0,Q1732-P1733,Q1732+O1733))</f>
        <v>31.54349</v>
      </c>
      <c r="R1733" s="24" t="n">
        <f aca="false">IF(C1733&lt;&gt;C1734,M1733,0)</f>
        <v>0</v>
      </c>
      <c r="S1733" s="25" t="n">
        <f aca="false">IF(C1733&lt;&gt;C1734,Q1733,0)</f>
        <v>0</v>
      </c>
      <c r="T1733" s="0" t="s">
        <v>31</v>
      </c>
      <c r="U1733" s="27"/>
    </row>
    <row r="1734" customFormat="false" ht="15" hidden="false" customHeight="true" outlineLevel="0" collapsed="false">
      <c r="A1734" s="16" t="n">
        <v>1734</v>
      </c>
      <c r="B1734" s="17" t="s">
        <v>19</v>
      </c>
      <c r="C1734" s="17" t="n">
        <v>39500049</v>
      </c>
      <c r="D1734" s="17" t="str">
        <f aca="false">LEFT(C1734,3)</f>
        <v>395</v>
      </c>
      <c r="E1734" s="16" t="s">
        <v>452</v>
      </c>
      <c r="F1734" s="18" t="s">
        <v>47</v>
      </c>
      <c r="G1734" s="1" t="s">
        <v>11</v>
      </c>
      <c r="H1734" s="1" t="n">
        <v>13033</v>
      </c>
      <c r="I1734" s="3" t="n">
        <v>42849</v>
      </c>
      <c r="L1734" s="1" t="n">
        <v>2</v>
      </c>
      <c r="M1734" s="20" t="n">
        <f aca="false">IF(C1734&lt;&gt;C1733,K1734,IF(K1734="",M1733-L1734,M1733+K1734))</f>
        <v>16</v>
      </c>
      <c r="N1734" s="21" t="n">
        <v>0.99772</v>
      </c>
      <c r="O1734" s="22" t="n">
        <f aca="false">K1734*N1734</f>
        <v>0</v>
      </c>
      <c r="P1734" s="22" t="n">
        <f aca="false">L1734*N1734</f>
        <v>1.99544</v>
      </c>
      <c r="Q1734" s="23" t="n">
        <f aca="false">IF(C1734&lt;&gt;C1733,O1734,IF(O1734=0,Q1733-P1734,Q1733+O1734))</f>
        <v>29.54805</v>
      </c>
      <c r="R1734" s="24" t="n">
        <f aca="false">IF(C1734&lt;&gt;C1735,M1734,0)</f>
        <v>0</v>
      </c>
      <c r="S1734" s="25" t="n">
        <f aca="false">IF(C1734&lt;&gt;C1735,Q1734,0)</f>
        <v>0</v>
      </c>
      <c r="T1734" s="0" t="s">
        <v>31</v>
      </c>
      <c r="U1734" s="27"/>
    </row>
    <row r="1735" customFormat="false" ht="15" hidden="false" customHeight="true" outlineLevel="0" collapsed="false">
      <c r="A1735" s="16" t="n">
        <v>1735</v>
      </c>
      <c r="B1735" s="17" t="s">
        <v>19</v>
      </c>
      <c r="C1735" s="30" t="n">
        <v>39500049</v>
      </c>
      <c r="D1735" s="30" t="n">
        <v>395</v>
      </c>
      <c r="E1735" s="16" t="s">
        <v>452</v>
      </c>
      <c r="F1735" s="31" t="s">
        <v>47</v>
      </c>
      <c r="G1735" s="30" t="s">
        <v>11</v>
      </c>
      <c r="H1735" s="30" t="n">
        <v>13049</v>
      </c>
      <c r="I1735" s="32" t="n">
        <v>42851</v>
      </c>
      <c r="J1735" s="33"/>
      <c r="K1735" s="30"/>
      <c r="L1735" s="30" t="n">
        <v>3</v>
      </c>
      <c r="M1735" s="20" t="n">
        <f aca="false">IF(C1735&lt;&gt;C1734,K1735,IF(K1735="",M1734-L1735,M1734+K1735))</f>
        <v>13</v>
      </c>
      <c r="N1735" s="21" t="n">
        <v>1.56303</v>
      </c>
      <c r="O1735" s="22" t="n">
        <f aca="false">K1735*N1735</f>
        <v>0</v>
      </c>
      <c r="P1735" s="22" t="n">
        <f aca="false">L1735*N1735</f>
        <v>4.68909</v>
      </c>
      <c r="Q1735" s="23" t="n">
        <f aca="false">IF(C1735&lt;&gt;C1734,O1735,IF(O1735=0,Q1734-P1735,Q1734+O1735))</f>
        <v>24.85896</v>
      </c>
      <c r="R1735" s="24" t="n">
        <f aca="false">IF(C1735&lt;&gt;C1736,M1735,0)</f>
        <v>0</v>
      </c>
      <c r="S1735" s="25" t="n">
        <f aca="false">IF(C1735&lt;&gt;C1736,Q1735,0)</f>
        <v>0</v>
      </c>
      <c r="T1735" s="0" t="s">
        <v>27</v>
      </c>
      <c r="U1735" s="27"/>
    </row>
    <row r="1736" customFormat="false" ht="15" hidden="false" customHeight="true" outlineLevel="0" collapsed="false">
      <c r="A1736" s="16" t="n">
        <v>1736</v>
      </c>
      <c r="B1736" s="17" t="s">
        <v>19</v>
      </c>
      <c r="C1736" s="1" t="n">
        <v>39500049</v>
      </c>
      <c r="D1736" s="1" t="n">
        <v>395</v>
      </c>
      <c r="E1736" s="0" t="s">
        <v>452</v>
      </c>
      <c r="F1736" s="0" t="s">
        <v>47</v>
      </c>
      <c r="G1736" s="1" t="s">
        <v>11</v>
      </c>
      <c r="H1736" s="1" t="n">
        <v>13679</v>
      </c>
      <c r="I1736" s="3" t="n">
        <v>42916</v>
      </c>
      <c r="K1736" s="0"/>
      <c r="L1736" s="1" t="n">
        <v>1</v>
      </c>
      <c r="M1736" s="20" t="n">
        <f aca="false">IF(C1736&lt;&gt;C1735,K1736,IF(K1736="",M1735-L1736,M1735+K1736))</f>
        <v>12</v>
      </c>
      <c r="N1736" s="21" t="n">
        <v>1.56303</v>
      </c>
      <c r="O1736" s="22" t="n">
        <f aca="false">K1736*N1736</f>
        <v>0</v>
      </c>
      <c r="P1736" s="22" t="n">
        <f aca="false">L1736*N1736</f>
        <v>1.56303</v>
      </c>
      <c r="Q1736" s="23" t="n">
        <f aca="false">IF(C1736&lt;&gt;C1735,O1736,IF(O1736=0,Q1735-P1736,Q1735+O1736))</f>
        <v>23.29593</v>
      </c>
      <c r="R1736" s="24" t="n">
        <f aca="false">IF(C1736&lt;&gt;C1737,M1736,0)</f>
        <v>12</v>
      </c>
      <c r="S1736" s="25" t="n">
        <f aca="false">IF(C1736&lt;&gt;C1737,Q1736,0)</f>
        <v>23.29593</v>
      </c>
      <c r="T1736" s="0" t="s">
        <v>29</v>
      </c>
    </row>
    <row r="1737" customFormat="false" ht="15" hidden="false" customHeight="true" outlineLevel="0" collapsed="false">
      <c r="A1737" s="16" t="n">
        <v>1737</v>
      </c>
      <c r="B1737" s="17" t="s">
        <v>19</v>
      </c>
      <c r="C1737" s="17" t="n">
        <v>39500050</v>
      </c>
      <c r="D1737" s="17" t="str">
        <f aca="false">LEFT(C1737,3)</f>
        <v>395</v>
      </c>
      <c r="E1737" s="16" t="s">
        <v>453</v>
      </c>
      <c r="F1737" s="18" t="s">
        <v>47</v>
      </c>
      <c r="G1737" s="17" t="s">
        <v>10</v>
      </c>
      <c r="H1737" s="17" t="s">
        <v>22</v>
      </c>
      <c r="I1737" s="19" t="n">
        <v>42736</v>
      </c>
      <c r="J1737" s="16"/>
      <c r="K1737" s="17" t="n">
        <v>29</v>
      </c>
      <c r="L1737" s="17"/>
      <c r="M1737" s="20" t="n">
        <f aca="false">IF(C1737&lt;&gt;C1736,K1737,IF(K1737="",M1736-L1737,M1736+K1737))</f>
        <v>29</v>
      </c>
      <c r="N1737" s="21" t="n">
        <v>1.60443</v>
      </c>
      <c r="O1737" s="22" t="n">
        <f aca="false">K1737*N1737</f>
        <v>46.52847</v>
      </c>
      <c r="P1737" s="22" t="n">
        <f aca="false">L1737*N1737</f>
        <v>0</v>
      </c>
      <c r="Q1737" s="23" t="n">
        <f aca="false">IF(C1737&lt;&gt;C1736,O1737,IF(O1737=0,Q1736-P1737,Q1736+O1737))</f>
        <v>46.52847</v>
      </c>
      <c r="R1737" s="24" t="n">
        <f aca="false">IF(C1737&lt;&gt;C1738,M1737,0)</f>
        <v>0</v>
      </c>
      <c r="S1737" s="25" t="n">
        <f aca="false">IF(C1737&lt;&gt;C1738,Q1737,0)</f>
        <v>0</v>
      </c>
      <c r="T1737" s="26" t="s">
        <v>23</v>
      </c>
      <c r="U1737" s="27"/>
    </row>
    <row r="1738" customFormat="false" ht="15" hidden="false" customHeight="true" outlineLevel="0" collapsed="false">
      <c r="A1738" s="16" t="n">
        <v>1738</v>
      </c>
      <c r="B1738" s="17" t="s">
        <v>19</v>
      </c>
      <c r="C1738" s="17" t="n">
        <v>39500050</v>
      </c>
      <c r="D1738" s="17" t="str">
        <f aca="false">LEFT(C1738,3)</f>
        <v>395</v>
      </c>
      <c r="E1738" s="16" t="s">
        <v>453</v>
      </c>
      <c r="F1738" s="18" t="s">
        <v>47</v>
      </c>
      <c r="G1738" s="17" t="s">
        <v>11</v>
      </c>
      <c r="H1738" s="17" t="n">
        <v>12634</v>
      </c>
      <c r="I1738" s="19" t="n">
        <v>42762</v>
      </c>
      <c r="J1738" s="16"/>
      <c r="K1738" s="17"/>
      <c r="L1738" s="17" t="n">
        <v>1</v>
      </c>
      <c r="M1738" s="20" t="n">
        <f aca="false">IF(C1738&lt;&gt;C1737,K1738,IF(K1738="",M1737-L1738,M1737+K1738))</f>
        <v>28</v>
      </c>
      <c r="N1738" s="21" t="n">
        <v>1.60443</v>
      </c>
      <c r="O1738" s="22" t="n">
        <f aca="false">K1738*N1738</f>
        <v>0</v>
      </c>
      <c r="P1738" s="22" t="n">
        <f aca="false">L1738*N1738</f>
        <v>1.60443</v>
      </c>
      <c r="Q1738" s="23" t="n">
        <f aca="false">IF(C1738&lt;&gt;C1737,O1738,IF(O1738=0,Q1737-P1738,Q1737+O1738))</f>
        <v>44.92404</v>
      </c>
      <c r="R1738" s="24" t="n">
        <f aca="false">IF(C1738&lt;&gt;C1739,M1738,0)</f>
        <v>0</v>
      </c>
      <c r="S1738" s="25" t="n">
        <f aca="false">IF(C1738&lt;&gt;C1739,Q1738,0)</f>
        <v>0</v>
      </c>
      <c r="T1738" s="0" t="s">
        <v>25</v>
      </c>
      <c r="U1738" s="27"/>
    </row>
    <row r="1739" customFormat="false" ht="15" hidden="false" customHeight="true" outlineLevel="0" collapsed="false">
      <c r="A1739" s="16" t="n">
        <v>1739</v>
      </c>
      <c r="B1739" s="17" t="s">
        <v>19</v>
      </c>
      <c r="C1739" s="17" t="n">
        <v>39500050</v>
      </c>
      <c r="D1739" s="17" t="str">
        <f aca="false">LEFT(C1739,3)</f>
        <v>395</v>
      </c>
      <c r="E1739" s="16" t="s">
        <v>453</v>
      </c>
      <c r="F1739" s="39" t="s">
        <v>47</v>
      </c>
      <c r="G1739" s="17" t="s">
        <v>11</v>
      </c>
      <c r="H1739" s="17" t="n">
        <v>12726</v>
      </c>
      <c r="I1739" s="29" t="n">
        <v>42776</v>
      </c>
      <c r="J1739" s="16"/>
      <c r="K1739" s="17"/>
      <c r="L1739" s="17" t="n">
        <v>1</v>
      </c>
      <c r="M1739" s="20" t="n">
        <f aca="false">IF(C1739&lt;&gt;C1738,K1739,IF(K1739="",M1738-L1739,M1738+K1739))</f>
        <v>27</v>
      </c>
      <c r="N1739" s="21" t="n">
        <v>1.60443</v>
      </c>
      <c r="O1739" s="22" t="n">
        <f aca="false">K1739*N1739</f>
        <v>0</v>
      </c>
      <c r="P1739" s="22" t="n">
        <f aca="false">L1739*N1739</f>
        <v>1.60443</v>
      </c>
      <c r="Q1739" s="23" t="n">
        <f aca="false">IF(C1739&lt;&gt;C1738,O1739,IF(O1739=0,Q1738-P1739,Q1738+O1739))</f>
        <v>43.31961</v>
      </c>
      <c r="R1739" s="24" t="n">
        <f aca="false">IF(C1739&lt;&gt;C1740,M1739,0)</f>
        <v>0</v>
      </c>
      <c r="S1739" s="25" t="n">
        <f aca="false">IF(C1739&lt;&gt;C1740,Q1739,0)</f>
        <v>0</v>
      </c>
      <c r="T1739" s="0" t="s">
        <v>25</v>
      </c>
      <c r="U1739" s="27"/>
    </row>
    <row r="1740" customFormat="false" ht="15" hidden="false" customHeight="true" outlineLevel="0" collapsed="false">
      <c r="A1740" s="16" t="n">
        <v>1740</v>
      </c>
      <c r="B1740" s="17" t="s">
        <v>19</v>
      </c>
      <c r="C1740" s="1" t="n">
        <v>39500050</v>
      </c>
      <c r="D1740" s="1" t="n">
        <v>395</v>
      </c>
      <c r="E1740" s="16" t="s">
        <v>453</v>
      </c>
      <c r="F1740" s="39" t="s">
        <v>47</v>
      </c>
      <c r="G1740" s="1" t="s">
        <v>11</v>
      </c>
      <c r="H1740" s="1" t="n">
        <v>13276</v>
      </c>
      <c r="I1740" s="3" t="n">
        <v>42894</v>
      </c>
      <c r="L1740" s="1" t="n">
        <v>1</v>
      </c>
      <c r="M1740" s="20" t="n">
        <f aca="false">IF(C1740&lt;&gt;C1739,K1740,IF(K1740="",M1739-L1740,M1739+K1740))</f>
        <v>26</v>
      </c>
      <c r="N1740" s="21" t="n">
        <v>1.60443</v>
      </c>
      <c r="O1740" s="22" t="n">
        <f aca="false">K1740*N1740</f>
        <v>0</v>
      </c>
      <c r="P1740" s="22" t="n">
        <f aca="false">L1740*N1740</f>
        <v>1.60443</v>
      </c>
      <c r="Q1740" s="23" t="n">
        <f aca="false">IF(C1740&lt;&gt;C1739,O1740,IF(O1740=0,Q1739-P1740,Q1739+O1740))</f>
        <v>41.71518</v>
      </c>
      <c r="R1740" s="24" t="n">
        <f aca="false">IF(C1740&lt;&gt;C1741,M1740,0)</f>
        <v>26</v>
      </c>
      <c r="S1740" s="25" t="n">
        <f aca="false">IF(C1740&lt;&gt;C1741,Q1740,0)</f>
        <v>41.71518</v>
      </c>
      <c r="T1740" s="0" t="s">
        <v>28</v>
      </c>
      <c r="U1740" s="0"/>
    </row>
    <row r="1741" customFormat="false" ht="15" hidden="false" customHeight="true" outlineLevel="0" collapsed="false">
      <c r="A1741" s="16" t="n">
        <v>1741</v>
      </c>
      <c r="B1741" s="17" t="s">
        <v>19</v>
      </c>
      <c r="C1741" s="17" t="n">
        <v>39500051</v>
      </c>
      <c r="D1741" s="17" t="str">
        <f aca="false">LEFT(C1741,3)</f>
        <v>395</v>
      </c>
      <c r="E1741" s="16" t="s">
        <v>454</v>
      </c>
      <c r="F1741" s="18" t="s">
        <v>47</v>
      </c>
      <c r="G1741" s="17" t="s">
        <v>10</v>
      </c>
      <c r="H1741" s="17" t="s">
        <v>22</v>
      </c>
      <c r="I1741" s="19" t="n">
        <v>42736</v>
      </c>
      <c r="J1741" s="16"/>
      <c r="K1741" s="17" t="n">
        <v>40</v>
      </c>
      <c r="L1741" s="17"/>
      <c r="M1741" s="20" t="n">
        <f aca="false">IF(C1741&lt;&gt;C1740,K1741,IF(K1741="",M1740-L1741,M1740+K1741))</f>
        <v>40</v>
      </c>
      <c r="N1741" s="21" t="n">
        <v>0.50343</v>
      </c>
      <c r="O1741" s="22" t="n">
        <f aca="false">K1741*N1741</f>
        <v>20.1372</v>
      </c>
      <c r="P1741" s="22" t="n">
        <f aca="false">L1741*N1741</f>
        <v>0</v>
      </c>
      <c r="Q1741" s="23" t="n">
        <f aca="false">IF(C1741&lt;&gt;C1740,O1741,IF(O1741=0,Q1740-P1741,Q1740+O1741))</f>
        <v>20.1372</v>
      </c>
      <c r="R1741" s="24" t="n">
        <f aca="false">IF(C1741&lt;&gt;C1742,M1741,0)</f>
        <v>0</v>
      </c>
      <c r="S1741" s="25" t="n">
        <f aca="false">IF(C1741&lt;&gt;C1742,Q1741,0)</f>
        <v>0</v>
      </c>
      <c r="T1741" s="26" t="s">
        <v>23</v>
      </c>
      <c r="U1741" s="27"/>
    </row>
    <row r="1742" customFormat="false" ht="15" hidden="false" customHeight="true" outlineLevel="0" collapsed="false">
      <c r="A1742" s="16" t="n">
        <v>1742</v>
      </c>
      <c r="B1742" s="17" t="s">
        <v>19</v>
      </c>
      <c r="C1742" s="17" t="n">
        <v>39500051</v>
      </c>
      <c r="D1742" s="17" t="str">
        <f aca="false">LEFT(C1742,3)</f>
        <v>395</v>
      </c>
      <c r="E1742" s="16" t="s">
        <v>454</v>
      </c>
      <c r="F1742" s="18" t="s">
        <v>47</v>
      </c>
      <c r="G1742" s="17" t="s">
        <v>11</v>
      </c>
      <c r="H1742" s="17" t="n">
        <v>12555</v>
      </c>
      <c r="I1742" s="19" t="n">
        <v>42741</v>
      </c>
      <c r="J1742" s="16"/>
      <c r="K1742" s="17"/>
      <c r="L1742" s="17" t="n">
        <v>1</v>
      </c>
      <c r="M1742" s="20" t="n">
        <f aca="false">IF(C1742&lt;&gt;C1741,K1742,IF(K1742="",M1741-L1742,M1741+K1742))</f>
        <v>39</v>
      </c>
      <c r="N1742" s="21" t="n">
        <v>0.50343</v>
      </c>
      <c r="O1742" s="22" t="n">
        <f aca="false">K1742*N1742</f>
        <v>0</v>
      </c>
      <c r="P1742" s="22" t="n">
        <f aca="false">L1742*N1742</f>
        <v>0.50343</v>
      </c>
      <c r="Q1742" s="23" t="n">
        <f aca="false">IF(C1742&lt;&gt;C1741,O1742,IF(O1742=0,Q1741-P1742,Q1741+O1742))</f>
        <v>19.63377</v>
      </c>
      <c r="R1742" s="24" t="n">
        <f aca="false">IF(C1742&lt;&gt;C1743,M1742,0)</f>
        <v>0</v>
      </c>
      <c r="S1742" s="25" t="n">
        <f aca="false">IF(C1742&lt;&gt;C1743,Q1742,0)</f>
        <v>0</v>
      </c>
      <c r="T1742" s="16" t="s">
        <v>24</v>
      </c>
      <c r="U1742" s="27"/>
    </row>
    <row r="1743" customFormat="false" ht="15" hidden="false" customHeight="true" outlineLevel="0" collapsed="false">
      <c r="A1743" s="16" t="n">
        <v>1743</v>
      </c>
      <c r="B1743" s="17" t="s">
        <v>19</v>
      </c>
      <c r="C1743" s="17" t="n">
        <v>39500051</v>
      </c>
      <c r="D1743" s="17" t="str">
        <f aca="false">LEFT(C1743,3)</f>
        <v>395</v>
      </c>
      <c r="E1743" s="16" t="s">
        <v>454</v>
      </c>
      <c r="F1743" s="18" t="s">
        <v>47</v>
      </c>
      <c r="G1743" s="17" t="s">
        <v>11</v>
      </c>
      <c r="H1743" s="17" t="n">
        <v>12557</v>
      </c>
      <c r="I1743" s="19" t="n">
        <v>42744</v>
      </c>
      <c r="J1743" s="16"/>
      <c r="K1743" s="17"/>
      <c r="L1743" s="17" t="n">
        <v>1</v>
      </c>
      <c r="M1743" s="20" t="n">
        <f aca="false">IF(C1743&lt;&gt;C1742,K1743,IF(K1743="",M1742-L1743,M1742+K1743))</f>
        <v>38</v>
      </c>
      <c r="N1743" s="21" t="n">
        <v>0.50343</v>
      </c>
      <c r="O1743" s="22" t="n">
        <f aca="false">K1743*N1743</f>
        <v>0</v>
      </c>
      <c r="P1743" s="22" t="n">
        <f aca="false">L1743*N1743</f>
        <v>0.50343</v>
      </c>
      <c r="Q1743" s="23" t="n">
        <f aca="false">IF(C1743&lt;&gt;C1742,O1743,IF(O1743=0,Q1742-P1743,Q1742+O1743))</f>
        <v>19.13034</v>
      </c>
      <c r="R1743" s="24" t="n">
        <f aca="false">IF(C1743&lt;&gt;C1744,M1743,0)</f>
        <v>0</v>
      </c>
      <c r="S1743" s="25" t="n">
        <f aca="false">IF(C1743&lt;&gt;C1744,Q1743,0)</f>
        <v>0</v>
      </c>
      <c r="T1743" s="16" t="s">
        <v>24</v>
      </c>
      <c r="U1743" s="27"/>
    </row>
    <row r="1744" customFormat="false" ht="15" hidden="false" customHeight="true" outlineLevel="0" collapsed="false">
      <c r="A1744" s="16" t="n">
        <v>1744</v>
      </c>
      <c r="B1744" s="17" t="s">
        <v>19</v>
      </c>
      <c r="C1744" s="17" t="n">
        <v>39500051</v>
      </c>
      <c r="D1744" s="17" t="str">
        <f aca="false">LEFT(C1744,3)</f>
        <v>395</v>
      </c>
      <c r="E1744" s="16" t="s">
        <v>454</v>
      </c>
      <c r="F1744" s="18" t="s">
        <v>47</v>
      </c>
      <c r="G1744" s="17" t="s">
        <v>11</v>
      </c>
      <c r="H1744" s="17" t="n">
        <v>12559</v>
      </c>
      <c r="I1744" s="19" t="n">
        <v>42744</v>
      </c>
      <c r="J1744" s="16"/>
      <c r="K1744" s="17"/>
      <c r="L1744" s="17" t="n">
        <v>6</v>
      </c>
      <c r="M1744" s="20" t="n">
        <f aca="false">IF(C1744&lt;&gt;C1743,K1744,IF(K1744="",M1743-L1744,M1743+K1744))</f>
        <v>32</v>
      </c>
      <c r="N1744" s="21" t="n">
        <v>0.50343</v>
      </c>
      <c r="O1744" s="22" t="n">
        <f aca="false">K1744*N1744</f>
        <v>0</v>
      </c>
      <c r="P1744" s="22" t="n">
        <f aca="false">L1744*N1744</f>
        <v>3.02058</v>
      </c>
      <c r="Q1744" s="23" t="n">
        <f aca="false">IF(C1744&lt;&gt;C1743,O1744,IF(O1744=0,Q1743-P1744,Q1743+O1744))</f>
        <v>16.10976</v>
      </c>
      <c r="R1744" s="24" t="n">
        <f aca="false">IF(C1744&lt;&gt;C1745,M1744,0)</f>
        <v>0</v>
      </c>
      <c r="S1744" s="25" t="n">
        <f aca="false">IF(C1744&lt;&gt;C1745,Q1744,0)</f>
        <v>0</v>
      </c>
      <c r="T1744" s="16" t="s">
        <v>24</v>
      </c>
      <c r="U1744" s="27"/>
    </row>
    <row r="1745" customFormat="false" ht="15" hidden="false" customHeight="true" outlineLevel="0" collapsed="false">
      <c r="A1745" s="16" t="n">
        <v>1745</v>
      </c>
      <c r="B1745" s="17" t="s">
        <v>19</v>
      </c>
      <c r="C1745" s="17" t="n">
        <v>39500051</v>
      </c>
      <c r="D1745" s="17" t="str">
        <f aca="false">LEFT(C1745,3)</f>
        <v>395</v>
      </c>
      <c r="E1745" s="16" t="s">
        <v>454</v>
      </c>
      <c r="F1745" s="18" t="s">
        <v>47</v>
      </c>
      <c r="G1745" s="17" t="s">
        <v>11</v>
      </c>
      <c r="H1745" s="17" t="n">
        <v>12576</v>
      </c>
      <c r="I1745" s="19" t="n">
        <v>42747</v>
      </c>
      <c r="J1745" s="16"/>
      <c r="K1745" s="17"/>
      <c r="L1745" s="17" t="n">
        <v>1</v>
      </c>
      <c r="M1745" s="20" t="n">
        <f aca="false">IF(C1745&lt;&gt;C1744,K1745,IF(K1745="",M1744-L1745,M1744+K1745))</f>
        <v>31</v>
      </c>
      <c r="N1745" s="21" t="n">
        <v>0.50343</v>
      </c>
      <c r="O1745" s="22" t="n">
        <f aca="false">K1745*N1745</f>
        <v>0</v>
      </c>
      <c r="P1745" s="22" t="n">
        <f aca="false">L1745*N1745</f>
        <v>0.50343</v>
      </c>
      <c r="Q1745" s="23" t="n">
        <f aca="false">IF(C1745&lt;&gt;C1744,O1745,IF(O1745=0,Q1744-P1745,Q1744+O1745))</f>
        <v>15.60633</v>
      </c>
      <c r="R1745" s="24" t="n">
        <f aca="false">IF(C1745&lt;&gt;C1746,M1745,0)</f>
        <v>0</v>
      </c>
      <c r="S1745" s="25" t="n">
        <f aca="false">IF(C1745&lt;&gt;C1746,Q1745,0)</f>
        <v>0</v>
      </c>
      <c r="T1745" s="16" t="s">
        <v>24</v>
      </c>
      <c r="U1745" s="27"/>
    </row>
    <row r="1746" customFormat="false" ht="15" hidden="false" customHeight="true" outlineLevel="0" collapsed="false">
      <c r="A1746" s="16" t="n">
        <v>1746</v>
      </c>
      <c r="B1746" s="17" t="s">
        <v>19</v>
      </c>
      <c r="C1746" s="17" t="n">
        <v>39500051</v>
      </c>
      <c r="D1746" s="17" t="str">
        <f aca="false">LEFT(C1746,3)</f>
        <v>395</v>
      </c>
      <c r="E1746" s="16" t="s">
        <v>454</v>
      </c>
      <c r="F1746" s="18" t="s">
        <v>47</v>
      </c>
      <c r="G1746" s="17" t="s">
        <v>11</v>
      </c>
      <c r="H1746" s="17" t="n">
        <v>12581</v>
      </c>
      <c r="I1746" s="19" t="n">
        <v>42751</v>
      </c>
      <c r="J1746" s="16"/>
      <c r="K1746" s="17"/>
      <c r="L1746" s="17" t="n">
        <v>2</v>
      </c>
      <c r="M1746" s="20" t="n">
        <f aca="false">IF(C1746&lt;&gt;C1745,K1746,IF(K1746="",M1745-L1746,M1745+K1746))</f>
        <v>29</v>
      </c>
      <c r="N1746" s="21" t="n">
        <v>0.50343</v>
      </c>
      <c r="O1746" s="22" t="n">
        <f aca="false">K1746*N1746</f>
        <v>0</v>
      </c>
      <c r="P1746" s="22" t="n">
        <f aca="false">L1746*N1746</f>
        <v>1.00686</v>
      </c>
      <c r="Q1746" s="23" t="n">
        <f aca="false">IF(C1746&lt;&gt;C1745,O1746,IF(O1746=0,Q1745-P1746,Q1745+O1746))</f>
        <v>14.59947</v>
      </c>
      <c r="R1746" s="24" t="n">
        <f aca="false">IF(C1746&lt;&gt;C1747,M1746,0)</f>
        <v>0</v>
      </c>
      <c r="S1746" s="25" t="n">
        <f aca="false">IF(C1746&lt;&gt;C1747,Q1746,0)</f>
        <v>0</v>
      </c>
      <c r="T1746" s="16" t="s">
        <v>24</v>
      </c>
      <c r="U1746" s="27"/>
    </row>
    <row r="1747" customFormat="false" ht="15" hidden="false" customHeight="true" outlineLevel="0" collapsed="false">
      <c r="A1747" s="16" t="n">
        <v>1747</v>
      </c>
      <c r="B1747" s="17" t="s">
        <v>19</v>
      </c>
      <c r="C1747" s="17" t="n">
        <v>39500051</v>
      </c>
      <c r="D1747" s="17" t="str">
        <f aca="false">LEFT(C1747,3)</f>
        <v>395</v>
      </c>
      <c r="E1747" s="16" t="s">
        <v>454</v>
      </c>
      <c r="F1747" s="18" t="s">
        <v>47</v>
      </c>
      <c r="G1747" s="17" t="s">
        <v>11</v>
      </c>
      <c r="H1747" s="17" t="n">
        <v>12678</v>
      </c>
      <c r="I1747" s="19" t="n">
        <v>42769</v>
      </c>
      <c r="J1747" s="16"/>
      <c r="K1747" s="17"/>
      <c r="L1747" s="17" t="n">
        <v>3</v>
      </c>
      <c r="M1747" s="20" t="n">
        <f aca="false">IF(C1747&lt;&gt;C1746,K1747,IF(K1747="",M1746-L1747,M1746+K1747))</f>
        <v>26</v>
      </c>
      <c r="N1747" s="21" t="n">
        <v>0.50343</v>
      </c>
      <c r="O1747" s="22" t="n">
        <f aca="false">K1747*N1747</f>
        <v>0</v>
      </c>
      <c r="P1747" s="22" t="n">
        <f aca="false">L1747*N1747</f>
        <v>1.51029</v>
      </c>
      <c r="Q1747" s="23" t="n">
        <f aca="false">IF(C1747&lt;&gt;C1746,O1747,IF(O1747=0,Q1746-P1747,Q1746+O1747))</f>
        <v>13.08918</v>
      </c>
      <c r="R1747" s="24" t="n">
        <f aca="false">IF(C1747&lt;&gt;C1748,M1747,0)</f>
        <v>0</v>
      </c>
      <c r="S1747" s="25" t="n">
        <f aca="false">IF(C1747&lt;&gt;C1748,Q1747,0)</f>
        <v>0</v>
      </c>
      <c r="T1747" s="0" t="s">
        <v>25</v>
      </c>
      <c r="U1747" s="27"/>
    </row>
    <row r="1748" customFormat="false" ht="15" hidden="false" customHeight="true" outlineLevel="0" collapsed="false">
      <c r="A1748" s="16" t="n">
        <v>1748</v>
      </c>
      <c r="B1748" s="17" t="s">
        <v>19</v>
      </c>
      <c r="C1748" s="17" t="n">
        <v>39500051</v>
      </c>
      <c r="D1748" s="17" t="str">
        <f aca="false">LEFT(C1748,3)</f>
        <v>395</v>
      </c>
      <c r="E1748" s="16" t="s">
        <v>454</v>
      </c>
      <c r="F1748" s="18" t="s">
        <v>47</v>
      </c>
      <c r="G1748" s="17" t="s">
        <v>11</v>
      </c>
      <c r="H1748" s="34" t="n">
        <v>12818</v>
      </c>
      <c r="I1748" s="19" t="n">
        <v>42801</v>
      </c>
      <c r="J1748" s="16"/>
      <c r="K1748" s="17"/>
      <c r="L1748" s="17" t="n">
        <v>1</v>
      </c>
      <c r="M1748" s="20" t="n">
        <f aca="false">IF(C1748&lt;&gt;C1747,K1748,IF(K1748="",M1747-L1748,M1747+K1748))</f>
        <v>25</v>
      </c>
      <c r="N1748" s="21" t="n">
        <v>0.50343</v>
      </c>
      <c r="O1748" s="22" t="n">
        <f aca="false">K1748*N1748</f>
        <v>0</v>
      </c>
      <c r="P1748" s="22" t="n">
        <f aca="false">L1748*N1748</f>
        <v>0.50343</v>
      </c>
      <c r="Q1748" s="23" t="n">
        <f aca="false">IF(C1748&lt;&gt;C1747,O1748,IF(O1748=0,Q1747-P1748,Q1747+O1748))</f>
        <v>12.58575</v>
      </c>
      <c r="R1748" s="24" t="n">
        <f aca="false">IF(C1748&lt;&gt;C1749,M1748,0)</f>
        <v>0</v>
      </c>
      <c r="S1748" s="25" t="n">
        <f aca="false">IF(C1748&lt;&gt;C1749,Q1748,0)</f>
        <v>0</v>
      </c>
      <c r="T1748" s="0" t="s">
        <v>26</v>
      </c>
      <c r="U1748" s="27"/>
    </row>
    <row r="1749" customFormat="false" ht="15" hidden="false" customHeight="true" outlineLevel="0" collapsed="false">
      <c r="A1749" s="16" t="n">
        <v>1749</v>
      </c>
      <c r="B1749" s="17" t="s">
        <v>19</v>
      </c>
      <c r="C1749" s="17" t="n">
        <v>39500051</v>
      </c>
      <c r="D1749" s="17" t="str">
        <f aca="false">LEFT(C1749,3)</f>
        <v>395</v>
      </c>
      <c r="E1749" s="16" t="s">
        <v>454</v>
      </c>
      <c r="F1749" s="18" t="s">
        <v>47</v>
      </c>
      <c r="G1749" s="17" t="s">
        <v>11</v>
      </c>
      <c r="H1749" s="17" t="n">
        <v>12829</v>
      </c>
      <c r="I1749" s="19" t="n">
        <v>42802</v>
      </c>
      <c r="J1749" s="16"/>
      <c r="K1749" s="17"/>
      <c r="L1749" s="17" t="n">
        <v>3</v>
      </c>
      <c r="M1749" s="20" t="n">
        <f aca="false">IF(C1749&lt;&gt;C1748,K1749,IF(K1749="",M1748-L1749,M1748+K1749))</f>
        <v>22</v>
      </c>
      <c r="N1749" s="21" t="n">
        <v>0.50343</v>
      </c>
      <c r="O1749" s="22" t="n">
        <f aca="false">K1749*N1749</f>
        <v>0</v>
      </c>
      <c r="P1749" s="22" t="n">
        <f aca="false">L1749*N1749</f>
        <v>1.51029</v>
      </c>
      <c r="Q1749" s="23" t="n">
        <f aca="false">IF(C1749&lt;&gt;C1748,O1749,IF(O1749=0,Q1748-P1749,Q1748+O1749))</f>
        <v>11.07546</v>
      </c>
      <c r="R1749" s="24" t="n">
        <f aca="false">IF(C1749&lt;&gt;C1750,M1749,0)</f>
        <v>0</v>
      </c>
      <c r="S1749" s="25" t="n">
        <f aca="false">IF(C1749&lt;&gt;C1750,Q1749,0)</f>
        <v>0</v>
      </c>
      <c r="T1749" s="0" t="s">
        <v>26</v>
      </c>
      <c r="U1749" s="27"/>
    </row>
    <row r="1750" customFormat="false" ht="15" hidden="false" customHeight="true" outlineLevel="0" collapsed="false">
      <c r="A1750" s="16" t="n">
        <v>1750</v>
      </c>
      <c r="B1750" s="17" t="s">
        <v>19</v>
      </c>
      <c r="C1750" s="17" t="n">
        <v>39500051</v>
      </c>
      <c r="D1750" s="17" t="str">
        <f aca="false">LEFT(C1750,3)</f>
        <v>395</v>
      </c>
      <c r="E1750" s="16" t="s">
        <v>454</v>
      </c>
      <c r="F1750" s="18" t="s">
        <v>47</v>
      </c>
      <c r="G1750" s="17" t="s">
        <v>11</v>
      </c>
      <c r="H1750" s="17" t="n">
        <v>12845</v>
      </c>
      <c r="I1750" s="19" t="n">
        <v>42804</v>
      </c>
      <c r="J1750" s="16"/>
      <c r="K1750" s="17"/>
      <c r="L1750" s="17" t="n">
        <v>1</v>
      </c>
      <c r="M1750" s="20" t="n">
        <f aca="false">IF(C1750&lt;&gt;C1749,K1750,IF(K1750="",M1749-L1750,M1749+K1750))</f>
        <v>21</v>
      </c>
      <c r="N1750" s="21" t="n">
        <v>0.50343</v>
      </c>
      <c r="O1750" s="22" t="n">
        <f aca="false">K1750*N1750</f>
        <v>0</v>
      </c>
      <c r="P1750" s="22" t="n">
        <f aca="false">L1750*N1750</f>
        <v>0.50343</v>
      </c>
      <c r="Q1750" s="23" t="n">
        <f aca="false">IF(C1750&lt;&gt;C1749,O1750,IF(O1750=0,Q1749-P1750,Q1749+O1750))</f>
        <v>10.57203</v>
      </c>
      <c r="R1750" s="24" t="n">
        <f aca="false">IF(C1750&lt;&gt;C1751,M1750,0)</f>
        <v>0</v>
      </c>
      <c r="S1750" s="25" t="n">
        <f aca="false">IF(C1750&lt;&gt;C1751,Q1750,0)</f>
        <v>0</v>
      </c>
      <c r="T1750" s="0" t="s">
        <v>26</v>
      </c>
      <c r="U1750" s="27"/>
    </row>
    <row r="1751" customFormat="false" ht="15" hidden="false" customHeight="true" outlineLevel="0" collapsed="false">
      <c r="A1751" s="16" t="n">
        <v>1751</v>
      </c>
      <c r="B1751" s="17" t="s">
        <v>19</v>
      </c>
      <c r="C1751" s="17" t="n">
        <v>39500051</v>
      </c>
      <c r="D1751" s="17" t="str">
        <f aca="false">LEFT(C1751,3)</f>
        <v>395</v>
      </c>
      <c r="E1751" s="16" t="s">
        <v>454</v>
      </c>
      <c r="F1751" s="18" t="s">
        <v>47</v>
      </c>
      <c r="G1751" s="17" t="s">
        <v>11</v>
      </c>
      <c r="H1751" s="17" t="n">
        <v>12856</v>
      </c>
      <c r="I1751" s="19" t="n">
        <v>42808</v>
      </c>
      <c r="J1751" s="16"/>
      <c r="K1751" s="17"/>
      <c r="L1751" s="17" t="n">
        <v>2</v>
      </c>
      <c r="M1751" s="20" t="n">
        <f aca="false">IF(C1751&lt;&gt;C1750,K1751,IF(K1751="",M1750-L1751,M1750+K1751))</f>
        <v>19</v>
      </c>
      <c r="N1751" s="21" t="n">
        <v>0.50343</v>
      </c>
      <c r="O1751" s="22" t="n">
        <f aca="false">K1751*N1751</f>
        <v>0</v>
      </c>
      <c r="P1751" s="22" t="n">
        <f aca="false">L1751*N1751</f>
        <v>1.00686</v>
      </c>
      <c r="Q1751" s="23" t="n">
        <f aca="false">IF(C1751&lt;&gt;C1750,O1751,IF(O1751=0,Q1750-P1751,Q1750+O1751))</f>
        <v>9.56517</v>
      </c>
      <c r="R1751" s="24" t="n">
        <f aca="false">IF(C1751&lt;&gt;C1752,M1751,0)</f>
        <v>0</v>
      </c>
      <c r="S1751" s="25" t="n">
        <f aca="false">IF(C1751&lt;&gt;C1752,Q1751,0)</f>
        <v>0</v>
      </c>
      <c r="T1751" s="0" t="s">
        <v>26</v>
      </c>
      <c r="U1751" s="27"/>
    </row>
    <row r="1752" customFormat="false" ht="15" hidden="false" customHeight="true" outlineLevel="0" collapsed="false">
      <c r="A1752" s="16" t="n">
        <v>1752</v>
      </c>
      <c r="B1752" s="17" t="s">
        <v>19</v>
      </c>
      <c r="C1752" s="17" t="n">
        <v>39500051</v>
      </c>
      <c r="D1752" s="17" t="str">
        <f aca="false">LEFT(C1752,3)</f>
        <v>395</v>
      </c>
      <c r="E1752" s="16" t="s">
        <v>454</v>
      </c>
      <c r="F1752" s="18" t="s">
        <v>47</v>
      </c>
      <c r="G1752" s="1" t="s">
        <v>11</v>
      </c>
      <c r="H1752" s="1" t="n">
        <v>12952</v>
      </c>
      <c r="I1752" s="3" t="n">
        <v>42823</v>
      </c>
      <c r="L1752" s="1" t="n">
        <v>1</v>
      </c>
      <c r="M1752" s="20" t="n">
        <f aca="false">IF(C1752&lt;&gt;C1751,K1752,IF(K1752="",M1751-L1752,M1751+K1752))</f>
        <v>18</v>
      </c>
      <c r="N1752" s="21" t="n">
        <v>0.50343</v>
      </c>
      <c r="O1752" s="22" t="n">
        <f aca="false">K1752*N1752</f>
        <v>0</v>
      </c>
      <c r="P1752" s="22" t="n">
        <f aca="false">L1752*N1752</f>
        <v>0.50343</v>
      </c>
      <c r="Q1752" s="23" t="n">
        <f aca="false">IF(C1752&lt;&gt;C1751,O1752,IF(O1752=0,Q1751-P1752,Q1751+O1752))</f>
        <v>9.06174</v>
      </c>
      <c r="R1752" s="24" t="n">
        <f aca="false">IF(C1752&lt;&gt;C1753,M1752,0)</f>
        <v>0</v>
      </c>
      <c r="S1752" s="25" t="n">
        <f aca="false">IF(C1752&lt;&gt;C1753,Q1752,0)</f>
        <v>0</v>
      </c>
      <c r="T1752" s="0" t="s">
        <v>31</v>
      </c>
      <c r="U1752" s="27"/>
    </row>
    <row r="1753" customFormat="false" ht="15" hidden="false" customHeight="true" outlineLevel="0" collapsed="false">
      <c r="A1753" s="16" t="n">
        <v>1753</v>
      </c>
      <c r="B1753" s="17" t="s">
        <v>19</v>
      </c>
      <c r="C1753" s="17" t="n">
        <v>39500051</v>
      </c>
      <c r="D1753" s="17" t="str">
        <f aca="false">LEFT(C1753,3)</f>
        <v>395</v>
      </c>
      <c r="E1753" s="16" t="s">
        <v>454</v>
      </c>
      <c r="F1753" s="18" t="s">
        <v>47</v>
      </c>
      <c r="G1753" s="37" t="s">
        <v>11</v>
      </c>
      <c r="H1753" s="37" t="n">
        <v>12980</v>
      </c>
      <c r="I1753" s="32" t="n">
        <v>42831</v>
      </c>
      <c r="J1753" s="38"/>
      <c r="L1753" s="37" t="n">
        <v>1</v>
      </c>
      <c r="M1753" s="20" t="n">
        <f aca="false">IF(C1753&lt;&gt;C1752,K1753,IF(K1753="",M1752-L1753,M1752+K1753))</f>
        <v>17</v>
      </c>
      <c r="N1753" s="21" t="n">
        <v>0.50343</v>
      </c>
      <c r="O1753" s="22" t="n">
        <f aca="false">K1753*N1753</f>
        <v>0</v>
      </c>
      <c r="P1753" s="22" t="n">
        <f aca="false">L1753*N1753</f>
        <v>0.50343</v>
      </c>
      <c r="Q1753" s="23" t="n">
        <f aca="false">IF(C1753&lt;&gt;C1752,O1753,IF(O1753=0,Q1752-P1753,Q1752+O1753))</f>
        <v>8.55831</v>
      </c>
      <c r="R1753" s="24" t="n">
        <f aca="false">IF(C1753&lt;&gt;C1754,M1753,0)</f>
        <v>0</v>
      </c>
      <c r="S1753" s="25" t="n">
        <f aca="false">IF(C1753&lt;&gt;C1754,Q1753,0)</f>
        <v>0</v>
      </c>
      <c r="T1753" s="0" t="s">
        <v>31</v>
      </c>
      <c r="U1753" s="27"/>
    </row>
    <row r="1754" customFormat="false" ht="15" hidden="false" customHeight="true" outlineLevel="0" collapsed="false">
      <c r="A1754" s="16" t="n">
        <v>1754</v>
      </c>
      <c r="B1754" s="17" t="s">
        <v>19</v>
      </c>
      <c r="C1754" s="17" t="n">
        <v>39500051</v>
      </c>
      <c r="D1754" s="17" t="str">
        <f aca="false">LEFT(C1754,3)</f>
        <v>395</v>
      </c>
      <c r="E1754" s="16" t="s">
        <v>454</v>
      </c>
      <c r="F1754" s="18" t="s">
        <v>47</v>
      </c>
      <c r="G1754" s="17" t="s">
        <v>10</v>
      </c>
      <c r="H1754" s="34" t="n">
        <v>2344</v>
      </c>
      <c r="I1754" s="19" t="n">
        <v>42842</v>
      </c>
      <c r="J1754" s="16" t="s">
        <v>34</v>
      </c>
      <c r="K1754" s="17" t="n">
        <v>24</v>
      </c>
      <c r="L1754" s="17"/>
      <c r="M1754" s="20" t="n">
        <f aca="false">IF(C1754&lt;&gt;C1753,K1754,IF(K1754="",M1753-L1754,M1753+K1754))</f>
        <v>41</v>
      </c>
      <c r="N1754" s="21" t="n">
        <v>1.2</v>
      </c>
      <c r="O1754" s="22" t="n">
        <f aca="false">K1754*N1754</f>
        <v>28.8</v>
      </c>
      <c r="P1754" s="22" t="n">
        <f aca="false">L1754*N1754</f>
        <v>0</v>
      </c>
      <c r="Q1754" s="23" t="n">
        <f aca="false">IF(C1754&lt;&gt;C1753,O1754,IF(O1754=0,Q1753-P1754,Q1753+O1754))</f>
        <v>37.35831</v>
      </c>
      <c r="R1754" s="24" t="n">
        <f aca="false">IF(C1754&lt;&gt;C1755,M1754,0)</f>
        <v>0</v>
      </c>
      <c r="S1754" s="25" t="n">
        <f aca="false">IF(C1754&lt;&gt;C1755,Q1754,0)</f>
        <v>0</v>
      </c>
      <c r="T1754" s="0" t="s">
        <v>31</v>
      </c>
      <c r="U1754" s="27"/>
    </row>
    <row r="1755" customFormat="false" ht="15" hidden="false" customHeight="true" outlineLevel="0" collapsed="false">
      <c r="A1755" s="16" t="n">
        <v>1755</v>
      </c>
      <c r="B1755" s="17" t="s">
        <v>19</v>
      </c>
      <c r="C1755" s="17" t="n">
        <v>39500051</v>
      </c>
      <c r="D1755" s="17" t="str">
        <f aca="false">LEFT(C1755,3)</f>
        <v>395</v>
      </c>
      <c r="E1755" s="16" t="s">
        <v>454</v>
      </c>
      <c r="F1755" s="18" t="s">
        <v>47</v>
      </c>
      <c r="G1755" s="1" t="s">
        <v>11</v>
      </c>
      <c r="H1755" s="1" t="n">
        <v>13033</v>
      </c>
      <c r="I1755" s="3" t="n">
        <v>42849</v>
      </c>
      <c r="L1755" s="1" t="n">
        <v>3</v>
      </c>
      <c r="M1755" s="20" t="n">
        <f aca="false">IF(C1755&lt;&gt;C1754,K1755,IF(K1755="",M1754-L1755,M1754+K1755))</f>
        <v>38</v>
      </c>
      <c r="N1755" s="21" t="n">
        <v>0.50343</v>
      </c>
      <c r="O1755" s="22" t="n">
        <f aca="false">K1755*N1755</f>
        <v>0</v>
      </c>
      <c r="P1755" s="22" t="n">
        <f aca="false">L1755*N1755</f>
        <v>1.51029</v>
      </c>
      <c r="Q1755" s="23" t="n">
        <f aca="false">IF(C1755&lt;&gt;C1754,O1755,IF(O1755=0,Q1754-P1755,Q1754+O1755))</f>
        <v>35.84802</v>
      </c>
      <c r="R1755" s="24" t="n">
        <f aca="false">IF(C1755&lt;&gt;C1756,M1755,0)</f>
        <v>0</v>
      </c>
      <c r="S1755" s="25" t="n">
        <f aca="false">IF(C1755&lt;&gt;C1756,Q1755,0)</f>
        <v>0</v>
      </c>
      <c r="T1755" s="0" t="s">
        <v>31</v>
      </c>
      <c r="U1755" s="27"/>
    </row>
    <row r="1756" customFormat="false" ht="15" hidden="false" customHeight="true" outlineLevel="0" collapsed="false">
      <c r="A1756" s="16" t="n">
        <v>1756</v>
      </c>
      <c r="B1756" s="17" t="s">
        <v>19</v>
      </c>
      <c r="C1756" s="30" t="n">
        <v>39500051</v>
      </c>
      <c r="D1756" s="30" t="n">
        <v>395</v>
      </c>
      <c r="E1756" s="16" t="s">
        <v>454</v>
      </c>
      <c r="F1756" s="18" t="s">
        <v>47</v>
      </c>
      <c r="G1756" s="30" t="s">
        <v>11</v>
      </c>
      <c r="H1756" s="30" t="n">
        <v>13049</v>
      </c>
      <c r="I1756" s="32" t="n">
        <v>42851</v>
      </c>
      <c r="J1756" s="33"/>
      <c r="K1756" s="30"/>
      <c r="L1756" s="30" t="n">
        <v>3</v>
      </c>
      <c r="M1756" s="20" t="n">
        <f aca="false">IF(C1756&lt;&gt;C1755,K1756,IF(K1756="",M1755-L1756,M1755+K1756))</f>
        <v>35</v>
      </c>
      <c r="N1756" s="21" t="n">
        <v>0.50343</v>
      </c>
      <c r="O1756" s="22" t="n">
        <f aca="false">K1756*N1756</f>
        <v>0</v>
      </c>
      <c r="P1756" s="22" t="n">
        <f aca="false">L1756*N1756</f>
        <v>1.51029</v>
      </c>
      <c r="Q1756" s="23" t="n">
        <f aca="false">IF(C1756&lt;&gt;C1755,O1756,IF(O1756=0,Q1755-P1756,Q1755+O1756))</f>
        <v>34.33773</v>
      </c>
      <c r="R1756" s="24" t="n">
        <f aca="false">IF(C1756&lt;&gt;C1757,M1756,0)</f>
        <v>0</v>
      </c>
      <c r="S1756" s="25" t="n">
        <f aca="false">IF(C1756&lt;&gt;C1757,Q1756,0)</f>
        <v>0</v>
      </c>
      <c r="T1756" s="0" t="s">
        <v>27</v>
      </c>
      <c r="U1756" s="27"/>
    </row>
    <row r="1757" customFormat="false" ht="15" hidden="false" customHeight="true" outlineLevel="0" collapsed="false">
      <c r="A1757" s="16" t="n">
        <v>1757</v>
      </c>
      <c r="B1757" s="17" t="s">
        <v>19</v>
      </c>
      <c r="C1757" s="30" t="n">
        <v>39500051</v>
      </c>
      <c r="D1757" s="30" t="n">
        <v>395</v>
      </c>
      <c r="E1757" s="16" t="s">
        <v>454</v>
      </c>
      <c r="F1757" s="31" t="s">
        <v>47</v>
      </c>
      <c r="G1757" s="30" t="s">
        <v>11</v>
      </c>
      <c r="H1757" s="30" t="n">
        <v>13063</v>
      </c>
      <c r="I1757" s="32" t="n">
        <v>42852</v>
      </c>
      <c r="J1757" s="33"/>
      <c r="K1757" s="30"/>
      <c r="L1757" s="30" t="n">
        <v>1</v>
      </c>
      <c r="M1757" s="20" t="n">
        <f aca="false">IF(C1757&lt;&gt;C1756,K1757,IF(K1757="",M1756-L1757,M1756+K1757))</f>
        <v>34</v>
      </c>
      <c r="N1757" s="21" t="n">
        <v>0.50343</v>
      </c>
      <c r="O1757" s="22" t="n">
        <f aca="false">K1757*N1757</f>
        <v>0</v>
      </c>
      <c r="P1757" s="22" t="n">
        <f aca="false">L1757*N1757</f>
        <v>0.50343</v>
      </c>
      <c r="Q1757" s="23" t="n">
        <f aca="false">IF(C1757&lt;&gt;C1756,O1757,IF(O1757=0,Q1756-P1757,Q1756+O1757))</f>
        <v>33.8343</v>
      </c>
      <c r="R1757" s="24" t="n">
        <f aca="false">IF(C1757&lt;&gt;C1758,M1757,0)</f>
        <v>0</v>
      </c>
      <c r="S1757" s="25" t="n">
        <f aca="false">IF(C1757&lt;&gt;C1758,Q1757,0)</f>
        <v>0</v>
      </c>
      <c r="T1757" s="0" t="s">
        <v>27</v>
      </c>
      <c r="U1757" s="27"/>
    </row>
    <row r="1758" customFormat="false" ht="15" hidden="false" customHeight="true" outlineLevel="0" collapsed="false">
      <c r="A1758" s="16" t="n">
        <v>1758</v>
      </c>
      <c r="B1758" s="17" t="s">
        <v>19</v>
      </c>
      <c r="C1758" s="1" t="n">
        <v>39500051</v>
      </c>
      <c r="D1758" s="1" t="n">
        <v>395</v>
      </c>
      <c r="E1758" s="16" t="s">
        <v>454</v>
      </c>
      <c r="F1758" s="31" t="s">
        <v>47</v>
      </c>
      <c r="G1758" s="1" t="s">
        <v>11</v>
      </c>
      <c r="H1758" s="1" t="n">
        <v>13239</v>
      </c>
      <c r="I1758" s="3" t="n">
        <v>42888</v>
      </c>
      <c r="L1758" s="1" t="n">
        <v>2</v>
      </c>
      <c r="M1758" s="20" t="n">
        <f aca="false">IF(C1758&lt;&gt;C1757,K1758,IF(K1758="",M1757-L1758,M1757+K1758))</f>
        <v>32</v>
      </c>
      <c r="N1758" s="21" t="n">
        <v>0.50343</v>
      </c>
      <c r="O1758" s="22" t="n">
        <f aca="false">K1758*N1758</f>
        <v>0</v>
      </c>
      <c r="P1758" s="22" t="n">
        <f aca="false">L1758*N1758</f>
        <v>1.00686</v>
      </c>
      <c r="Q1758" s="23" t="n">
        <f aca="false">IF(C1758&lt;&gt;C1757,O1758,IF(O1758=0,Q1757-P1758,Q1757+O1758))</f>
        <v>32.82744</v>
      </c>
      <c r="R1758" s="24" t="n">
        <f aca="false">IF(C1758&lt;&gt;C1759,M1758,0)</f>
        <v>0</v>
      </c>
      <c r="S1758" s="25" t="n">
        <f aca="false">IF(C1758&lt;&gt;C1759,Q1758,0)</f>
        <v>0</v>
      </c>
      <c r="T1758" s="0" t="s">
        <v>28</v>
      </c>
      <c r="U1758" s="27"/>
    </row>
    <row r="1759" customFormat="false" ht="15" hidden="false" customHeight="true" outlineLevel="0" collapsed="false">
      <c r="A1759" s="16" t="n">
        <v>1759</v>
      </c>
      <c r="B1759" s="17" t="s">
        <v>19</v>
      </c>
      <c r="C1759" s="1" t="n">
        <v>39500051</v>
      </c>
      <c r="D1759" s="1" t="n">
        <v>395</v>
      </c>
      <c r="E1759" s="16" t="s">
        <v>454</v>
      </c>
      <c r="F1759" s="31" t="s">
        <v>47</v>
      </c>
      <c r="G1759" s="1" t="s">
        <v>11</v>
      </c>
      <c r="H1759" s="1" t="n">
        <v>13240</v>
      </c>
      <c r="I1759" s="3" t="n">
        <v>42888</v>
      </c>
      <c r="L1759" s="1" t="n">
        <v>1</v>
      </c>
      <c r="M1759" s="20" t="n">
        <f aca="false">IF(C1759&lt;&gt;C1758,K1759,IF(K1759="",M1758-L1759,M1758+K1759))</f>
        <v>31</v>
      </c>
      <c r="N1759" s="21" t="n">
        <v>0.50343</v>
      </c>
      <c r="O1759" s="22" t="n">
        <f aca="false">K1759*N1759</f>
        <v>0</v>
      </c>
      <c r="P1759" s="22" t="n">
        <f aca="false">L1759*N1759</f>
        <v>0.50343</v>
      </c>
      <c r="Q1759" s="23" t="n">
        <f aca="false">IF(C1759&lt;&gt;C1758,O1759,IF(O1759=0,Q1758-P1759,Q1758+O1759))</f>
        <v>32.32401</v>
      </c>
      <c r="R1759" s="24" t="n">
        <f aca="false">IF(C1759&lt;&gt;C1760,M1759,0)</f>
        <v>0</v>
      </c>
      <c r="S1759" s="25" t="n">
        <f aca="false">IF(C1759&lt;&gt;C1760,Q1759,0)</f>
        <v>0</v>
      </c>
      <c r="T1759" s="0" t="s">
        <v>28</v>
      </c>
      <c r="U1759" s="27"/>
    </row>
    <row r="1760" customFormat="false" ht="15" hidden="false" customHeight="true" outlineLevel="0" collapsed="false">
      <c r="A1760" s="16" t="n">
        <v>1760</v>
      </c>
      <c r="B1760" s="17" t="s">
        <v>19</v>
      </c>
      <c r="C1760" s="1" t="n">
        <v>39500051</v>
      </c>
      <c r="D1760" s="1" t="str">
        <f aca="false">LEFT(C1760,3)</f>
        <v>395</v>
      </c>
      <c r="E1760" s="16" t="s">
        <v>454</v>
      </c>
      <c r="F1760" s="31" t="s">
        <v>47</v>
      </c>
      <c r="G1760" s="1" t="s">
        <v>11</v>
      </c>
      <c r="H1760" s="1" t="n">
        <v>13605</v>
      </c>
      <c r="I1760" s="3" t="n">
        <v>42906</v>
      </c>
      <c r="L1760" s="1" t="n">
        <v>3</v>
      </c>
      <c r="M1760" s="20" t="n">
        <f aca="false">IF(C1760&lt;&gt;C1759,K1760,IF(K1760="",M1759-L1760,M1759+K1760))</f>
        <v>28</v>
      </c>
      <c r="N1760" s="21" t="n">
        <v>0.50343</v>
      </c>
      <c r="O1760" s="22" t="n">
        <f aca="false">K1760*N1760</f>
        <v>0</v>
      </c>
      <c r="P1760" s="22" t="n">
        <f aca="false">L1760*N1760</f>
        <v>1.51029</v>
      </c>
      <c r="Q1760" s="23" t="n">
        <f aca="false">IF(C1760&lt;&gt;C1759,O1760,IF(O1760=0,Q1759-P1760,Q1759+O1760))</f>
        <v>30.81372</v>
      </c>
      <c r="R1760" s="24" t="n">
        <f aca="false">IF(C1760&lt;&gt;C1761,M1760,0)</f>
        <v>0</v>
      </c>
      <c r="S1760" s="25" t="n">
        <f aca="false">IF(C1760&lt;&gt;C1761,Q1760,0)</f>
        <v>0</v>
      </c>
      <c r="T1760" s="0" t="s">
        <v>28</v>
      </c>
      <c r="U1760" s="0"/>
    </row>
    <row r="1761" customFormat="false" ht="15" hidden="false" customHeight="true" outlineLevel="0" collapsed="false">
      <c r="A1761" s="16" t="n">
        <v>1761</v>
      </c>
      <c r="B1761" s="17" t="s">
        <v>19</v>
      </c>
      <c r="C1761" s="1" t="n">
        <v>39500051</v>
      </c>
      <c r="D1761" s="1" t="n">
        <v>395</v>
      </c>
      <c r="E1761" s="16" t="s">
        <v>454</v>
      </c>
      <c r="F1761" s="31" t="s">
        <v>47</v>
      </c>
      <c r="G1761" s="1" t="s">
        <v>11</v>
      </c>
      <c r="H1761" s="1" t="n">
        <v>13727</v>
      </c>
      <c r="I1761" s="3" t="n">
        <v>42927</v>
      </c>
      <c r="K1761" s="0"/>
      <c r="L1761" s="1" t="n">
        <v>1</v>
      </c>
      <c r="M1761" s="20" t="n">
        <f aca="false">IF(C1761&lt;&gt;C1760,K1761,IF(K1761="",M1760-L1761,M1760+K1761))</f>
        <v>27</v>
      </c>
      <c r="N1761" s="21" t="n">
        <v>0.50343</v>
      </c>
      <c r="O1761" s="22" t="n">
        <f aca="false">K1761*N1761</f>
        <v>0</v>
      </c>
      <c r="P1761" s="22" t="n">
        <f aca="false">L1761*N1761</f>
        <v>0.50343</v>
      </c>
      <c r="Q1761" s="23" t="n">
        <f aca="false">IF(C1761&lt;&gt;C1760,O1761,IF(O1761=0,Q1760-P1761,Q1760+O1761))</f>
        <v>30.31029</v>
      </c>
      <c r="R1761" s="24" t="n">
        <f aca="false">IF(C1761&lt;&gt;C1762,M1761,0)</f>
        <v>27</v>
      </c>
      <c r="S1761" s="25" t="n">
        <f aca="false">IF(C1761&lt;&gt;C1762,Q1761,0)</f>
        <v>30.31029</v>
      </c>
      <c r="T1761" s="0" t="s">
        <v>29</v>
      </c>
    </row>
    <row r="1762" customFormat="false" ht="15" hidden="false" customHeight="true" outlineLevel="0" collapsed="false">
      <c r="A1762" s="16" t="n">
        <v>1762</v>
      </c>
      <c r="B1762" s="17" t="s">
        <v>19</v>
      </c>
      <c r="C1762" s="17" t="n">
        <v>39500052</v>
      </c>
      <c r="D1762" s="17" t="str">
        <f aca="false">LEFT(C1762,3)</f>
        <v>395</v>
      </c>
      <c r="E1762" s="16" t="s">
        <v>455</v>
      </c>
      <c r="F1762" s="18" t="s">
        <v>47</v>
      </c>
      <c r="G1762" s="17" t="s">
        <v>10</v>
      </c>
      <c r="H1762" s="17" t="s">
        <v>22</v>
      </c>
      <c r="I1762" s="19" t="n">
        <v>42736</v>
      </c>
      <c r="J1762" s="16"/>
      <c r="K1762" s="17" t="n">
        <v>18</v>
      </c>
      <c r="L1762" s="17"/>
      <c r="M1762" s="20" t="n">
        <f aca="false">IF(C1762&lt;&gt;C1761,K1762,IF(K1762="",M1761-L1762,M1761+K1762))</f>
        <v>18</v>
      </c>
      <c r="N1762" s="21" t="n">
        <v>1.03512</v>
      </c>
      <c r="O1762" s="22" t="n">
        <f aca="false">K1762*N1762</f>
        <v>18.63216</v>
      </c>
      <c r="P1762" s="22" t="n">
        <f aca="false">L1762*N1762</f>
        <v>0</v>
      </c>
      <c r="Q1762" s="23" t="n">
        <f aca="false">IF(C1762&lt;&gt;C1761,O1762,IF(O1762=0,Q1761-P1762,Q1761+O1762))</f>
        <v>18.63216</v>
      </c>
      <c r="R1762" s="24" t="n">
        <f aca="false">IF(C1762&lt;&gt;C1763,M1762,0)</f>
        <v>0</v>
      </c>
      <c r="S1762" s="25" t="n">
        <f aca="false">IF(C1762&lt;&gt;C1763,Q1762,0)</f>
        <v>0</v>
      </c>
      <c r="T1762" s="26" t="s">
        <v>23</v>
      </c>
      <c r="U1762" s="27"/>
    </row>
    <row r="1763" customFormat="false" ht="15" hidden="false" customHeight="true" outlineLevel="0" collapsed="false">
      <c r="A1763" s="16" t="n">
        <v>1763</v>
      </c>
      <c r="B1763" s="17" t="s">
        <v>19</v>
      </c>
      <c r="C1763" s="17" t="n">
        <v>39500052</v>
      </c>
      <c r="D1763" s="17" t="str">
        <f aca="false">LEFT(C1763,3)</f>
        <v>395</v>
      </c>
      <c r="E1763" s="16" t="s">
        <v>455</v>
      </c>
      <c r="F1763" s="18" t="s">
        <v>47</v>
      </c>
      <c r="G1763" s="17" t="s">
        <v>11</v>
      </c>
      <c r="H1763" s="17" t="n">
        <v>12634</v>
      </c>
      <c r="I1763" s="19" t="n">
        <v>42762</v>
      </c>
      <c r="J1763" s="16"/>
      <c r="K1763" s="17"/>
      <c r="L1763" s="17" t="n">
        <v>1</v>
      </c>
      <c r="M1763" s="20" t="n">
        <f aca="false">IF(C1763&lt;&gt;C1762,K1763,IF(K1763="",M1762-L1763,M1762+K1763))</f>
        <v>17</v>
      </c>
      <c r="N1763" s="21" t="n">
        <v>1.03512</v>
      </c>
      <c r="O1763" s="22" t="n">
        <f aca="false">K1763*N1763</f>
        <v>0</v>
      </c>
      <c r="P1763" s="22" t="n">
        <f aca="false">L1763*N1763</f>
        <v>1.03512</v>
      </c>
      <c r="Q1763" s="23" t="n">
        <f aca="false">IF(C1763&lt;&gt;C1762,O1763,IF(O1763=0,Q1762-P1763,Q1762+O1763))</f>
        <v>17.59704</v>
      </c>
      <c r="R1763" s="24" t="n">
        <f aca="false">IF(C1763&lt;&gt;C1764,M1763,0)</f>
        <v>0</v>
      </c>
      <c r="S1763" s="25" t="n">
        <f aca="false">IF(C1763&lt;&gt;C1764,Q1763,0)</f>
        <v>0</v>
      </c>
      <c r="T1763" s="0" t="s">
        <v>25</v>
      </c>
      <c r="U1763" s="27"/>
    </row>
    <row r="1764" customFormat="false" ht="15" hidden="false" customHeight="true" outlineLevel="0" collapsed="false">
      <c r="A1764" s="16" t="n">
        <v>1764</v>
      </c>
      <c r="B1764" s="17" t="s">
        <v>19</v>
      </c>
      <c r="C1764" s="17" t="n">
        <v>39500052</v>
      </c>
      <c r="D1764" s="17" t="str">
        <f aca="false">LEFT(C1764,3)</f>
        <v>395</v>
      </c>
      <c r="E1764" s="16" t="s">
        <v>455</v>
      </c>
      <c r="F1764" s="39" t="s">
        <v>47</v>
      </c>
      <c r="G1764" s="17" t="s">
        <v>11</v>
      </c>
      <c r="H1764" s="17" t="n">
        <v>12726</v>
      </c>
      <c r="I1764" s="29" t="n">
        <v>42776</v>
      </c>
      <c r="J1764" s="16"/>
      <c r="K1764" s="17"/>
      <c r="L1764" s="17" t="n">
        <v>1</v>
      </c>
      <c r="M1764" s="20" t="n">
        <f aca="false">IF(C1764&lt;&gt;C1763,K1764,IF(K1764="",M1763-L1764,M1763+K1764))</f>
        <v>16</v>
      </c>
      <c r="N1764" s="21" t="n">
        <v>1.03512</v>
      </c>
      <c r="O1764" s="22" t="n">
        <f aca="false">K1764*N1764</f>
        <v>0</v>
      </c>
      <c r="P1764" s="22" t="n">
        <f aca="false">L1764*N1764</f>
        <v>1.03512</v>
      </c>
      <c r="Q1764" s="23" t="n">
        <f aca="false">IF(C1764&lt;&gt;C1763,O1764,IF(O1764=0,Q1763-P1764,Q1763+O1764))</f>
        <v>16.56192</v>
      </c>
      <c r="R1764" s="24" t="n">
        <f aca="false">IF(C1764&lt;&gt;C1765,M1764,0)</f>
        <v>0</v>
      </c>
      <c r="S1764" s="25" t="n">
        <f aca="false">IF(C1764&lt;&gt;C1765,Q1764,0)</f>
        <v>0</v>
      </c>
      <c r="T1764" s="0" t="s">
        <v>25</v>
      </c>
      <c r="U1764" s="27"/>
    </row>
    <row r="1765" customFormat="false" ht="15" hidden="false" customHeight="true" outlineLevel="0" collapsed="false">
      <c r="A1765" s="16" t="n">
        <v>1765</v>
      </c>
      <c r="B1765" s="17" t="s">
        <v>19</v>
      </c>
      <c r="C1765" s="1" t="n">
        <v>39500052</v>
      </c>
      <c r="D1765" s="1" t="n">
        <v>395</v>
      </c>
      <c r="E1765" s="0" t="s">
        <v>455</v>
      </c>
      <c r="F1765" s="44" t="s">
        <v>47</v>
      </c>
      <c r="G1765" s="1" t="s">
        <v>11</v>
      </c>
      <c r="H1765" s="1" t="n">
        <v>12952</v>
      </c>
      <c r="I1765" s="3" t="n">
        <v>42823</v>
      </c>
      <c r="L1765" s="1" t="n">
        <v>1</v>
      </c>
      <c r="M1765" s="20" t="n">
        <f aca="false">IF(C1765&lt;&gt;C1764,K1765,IF(K1765="",M1764-L1765,M1764+K1765))</f>
        <v>15</v>
      </c>
      <c r="N1765" s="21" t="n">
        <v>1.03512</v>
      </c>
      <c r="O1765" s="22" t="n">
        <f aca="false">K1765*N1765</f>
        <v>0</v>
      </c>
      <c r="P1765" s="22" t="n">
        <f aca="false">L1765*N1765</f>
        <v>1.03512</v>
      </c>
      <c r="Q1765" s="23" t="n">
        <f aca="false">IF(C1765&lt;&gt;C1764,O1765,IF(O1765=0,Q1764-P1765,Q1764+O1765))</f>
        <v>15.5268</v>
      </c>
      <c r="R1765" s="24" t="n">
        <f aca="false">IF(C1765&lt;&gt;C1766,M1765,0)</f>
        <v>0</v>
      </c>
      <c r="S1765" s="25" t="n">
        <f aca="false">IF(C1765&lt;&gt;C1766,Q1765,0)</f>
        <v>0</v>
      </c>
      <c r="T1765" s="0" t="s">
        <v>31</v>
      </c>
      <c r="U1765" s="27"/>
    </row>
    <row r="1766" customFormat="false" ht="15" hidden="false" customHeight="true" outlineLevel="0" collapsed="false">
      <c r="A1766" s="16" t="n">
        <v>1766</v>
      </c>
      <c r="B1766" s="17" t="s">
        <v>19</v>
      </c>
      <c r="C1766" s="1" t="n">
        <v>39500052</v>
      </c>
      <c r="D1766" s="1" t="n">
        <v>395</v>
      </c>
      <c r="E1766" s="0" t="s">
        <v>455</v>
      </c>
      <c r="F1766" s="44" t="s">
        <v>47</v>
      </c>
      <c r="G1766" s="1" t="s">
        <v>11</v>
      </c>
      <c r="H1766" s="1" t="n">
        <v>13276</v>
      </c>
      <c r="I1766" s="3" t="n">
        <v>42894</v>
      </c>
      <c r="L1766" s="1" t="n">
        <v>1</v>
      </c>
      <c r="M1766" s="20" t="n">
        <f aca="false">IF(C1766&lt;&gt;C1765,K1766,IF(K1766="",M1765-L1766,M1765+K1766))</f>
        <v>14</v>
      </c>
      <c r="N1766" s="21" t="n">
        <v>1.03512</v>
      </c>
      <c r="O1766" s="22" t="n">
        <f aca="false">K1766*N1766</f>
        <v>0</v>
      </c>
      <c r="P1766" s="22" t="n">
        <f aca="false">L1766*N1766</f>
        <v>1.03512</v>
      </c>
      <c r="Q1766" s="23" t="n">
        <f aca="false">IF(C1766&lt;&gt;C1765,O1766,IF(O1766=0,Q1765-P1766,Q1765+O1766))</f>
        <v>14.49168</v>
      </c>
      <c r="R1766" s="24" t="n">
        <f aca="false">IF(C1766&lt;&gt;C1767,M1766,0)</f>
        <v>0</v>
      </c>
      <c r="S1766" s="25" t="n">
        <f aca="false">IF(C1766&lt;&gt;C1767,Q1766,0)</f>
        <v>0</v>
      </c>
      <c r="T1766" s="0" t="s">
        <v>28</v>
      </c>
      <c r="U1766" s="0"/>
    </row>
    <row r="1767" customFormat="false" ht="15" hidden="false" customHeight="true" outlineLevel="0" collapsed="false">
      <c r="A1767" s="16" t="n">
        <v>1767</v>
      </c>
      <c r="B1767" s="17" t="s">
        <v>19</v>
      </c>
      <c r="C1767" s="1" t="n">
        <v>39500052</v>
      </c>
      <c r="D1767" s="1" t="str">
        <f aca="false">LEFT(C1767,3)</f>
        <v>395</v>
      </c>
      <c r="E1767" s="0" t="s">
        <v>455</v>
      </c>
      <c r="F1767" s="44" t="s">
        <v>47</v>
      </c>
      <c r="G1767" s="1" t="s">
        <v>11</v>
      </c>
      <c r="H1767" s="1" t="n">
        <v>13311</v>
      </c>
      <c r="I1767" s="3" t="n">
        <v>42895</v>
      </c>
      <c r="L1767" s="1" t="n">
        <v>3</v>
      </c>
      <c r="M1767" s="20" t="n">
        <f aca="false">IF(C1767&lt;&gt;C1766,K1767,IF(K1767="",M1766-L1767,M1766+K1767))</f>
        <v>11</v>
      </c>
      <c r="N1767" s="21" t="n">
        <v>1.03512</v>
      </c>
      <c r="O1767" s="22" t="n">
        <f aca="false">K1767*N1767</f>
        <v>0</v>
      </c>
      <c r="P1767" s="22" t="n">
        <f aca="false">L1767*N1767</f>
        <v>3.10536</v>
      </c>
      <c r="Q1767" s="23" t="n">
        <f aca="false">IF(C1767&lt;&gt;C1766,O1767,IF(O1767=0,Q1766-P1767,Q1766+O1767))</f>
        <v>11.38632</v>
      </c>
      <c r="R1767" s="24" t="n">
        <f aca="false">IF(C1767&lt;&gt;C1768,M1767,0)</f>
        <v>0</v>
      </c>
      <c r="S1767" s="25" t="n">
        <f aca="false">IF(C1767&lt;&gt;C1768,Q1767,0)</f>
        <v>0</v>
      </c>
      <c r="T1767" s="0" t="s">
        <v>28</v>
      </c>
      <c r="U1767" s="0"/>
    </row>
    <row r="1768" customFormat="false" ht="15" hidden="false" customHeight="true" outlineLevel="0" collapsed="false">
      <c r="A1768" s="16" t="n">
        <v>1768</v>
      </c>
      <c r="B1768" s="17" t="s">
        <v>19</v>
      </c>
      <c r="C1768" s="1" t="n">
        <v>39500052</v>
      </c>
      <c r="D1768" s="1" t="n">
        <v>395</v>
      </c>
      <c r="E1768" s="0" t="s">
        <v>455</v>
      </c>
      <c r="F1768" s="44" t="s">
        <v>47</v>
      </c>
      <c r="G1768" s="1" t="s">
        <v>11</v>
      </c>
      <c r="H1768" s="1" t="n">
        <v>13674</v>
      </c>
      <c r="I1768" s="3" t="n">
        <v>42916</v>
      </c>
      <c r="K1768" s="0"/>
      <c r="L1768" s="1" t="n">
        <v>3</v>
      </c>
      <c r="M1768" s="20" t="n">
        <f aca="false">IF(C1768&lt;&gt;C1767,K1768,IF(K1768="",M1767-L1768,M1767+K1768))</f>
        <v>8</v>
      </c>
      <c r="N1768" s="21" t="n">
        <v>1.03512</v>
      </c>
      <c r="O1768" s="22" t="n">
        <f aca="false">K1768*N1768</f>
        <v>0</v>
      </c>
      <c r="P1768" s="22" t="n">
        <f aca="false">L1768*N1768</f>
        <v>3.10536</v>
      </c>
      <c r="Q1768" s="23" t="n">
        <f aca="false">IF(C1768&lt;&gt;C1767,O1768,IF(O1768=0,Q1767-P1768,Q1767+O1768))</f>
        <v>8.28096</v>
      </c>
      <c r="R1768" s="24" t="n">
        <f aca="false">IF(C1768&lt;&gt;C1769,M1768,0)</f>
        <v>8</v>
      </c>
      <c r="S1768" s="25" t="n">
        <f aca="false">IF(C1768&lt;&gt;C1769,Q1768,0)</f>
        <v>8.28096</v>
      </c>
      <c r="T1768" s="0" t="s">
        <v>29</v>
      </c>
    </row>
    <row r="1769" customFormat="false" ht="15" hidden="false" customHeight="true" outlineLevel="0" collapsed="false">
      <c r="A1769" s="16" t="n">
        <v>1769</v>
      </c>
      <c r="B1769" s="17" t="s">
        <v>19</v>
      </c>
      <c r="C1769" s="17" t="n">
        <v>39500053</v>
      </c>
      <c r="D1769" s="17" t="str">
        <f aca="false">LEFT(C1769,3)</f>
        <v>395</v>
      </c>
      <c r="E1769" s="16" t="s">
        <v>456</v>
      </c>
      <c r="F1769" s="18" t="s">
        <v>47</v>
      </c>
      <c r="G1769" s="17" t="s">
        <v>10</v>
      </c>
      <c r="H1769" s="17" t="s">
        <v>22</v>
      </c>
      <c r="I1769" s="19" t="n">
        <v>42736</v>
      </c>
      <c r="J1769" s="16"/>
      <c r="K1769" s="17" t="n">
        <v>79</v>
      </c>
      <c r="L1769" s="17"/>
      <c r="M1769" s="20" t="n">
        <f aca="false">IF(C1769&lt;&gt;C1768,K1769,IF(K1769="",M1768-L1769,M1768+K1769))</f>
        <v>79</v>
      </c>
      <c r="N1769" s="21" t="n">
        <v>1.68724</v>
      </c>
      <c r="O1769" s="22" t="n">
        <f aca="false">K1769*N1769</f>
        <v>133.29196</v>
      </c>
      <c r="P1769" s="22" t="n">
        <f aca="false">L1769*N1769</f>
        <v>0</v>
      </c>
      <c r="Q1769" s="23" t="n">
        <f aca="false">IF(C1769&lt;&gt;C1768,O1769,IF(O1769=0,Q1768-P1769,Q1768+O1769))</f>
        <v>133.29196</v>
      </c>
      <c r="R1769" s="24" t="n">
        <f aca="false">IF(C1769&lt;&gt;C1770,M1769,0)</f>
        <v>0</v>
      </c>
      <c r="S1769" s="25" t="n">
        <f aca="false">IF(C1769&lt;&gt;C1770,Q1769,0)</f>
        <v>0</v>
      </c>
      <c r="T1769" s="26" t="s">
        <v>23</v>
      </c>
      <c r="U1769" s="27"/>
    </row>
    <row r="1770" customFormat="false" ht="15" hidden="false" customHeight="true" outlineLevel="0" collapsed="false">
      <c r="A1770" s="16" t="n">
        <v>1770</v>
      </c>
      <c r="B1770" s="17" t="s">
        <v>19</v>
      </c>
      <c r="C1770" s="17" t="n">
        <v>39500053</v>
      </c>
      <c r="D1770" s="17" t="str">
        <f aca="false">LEFT(C1770,3)</f>
        <v>395</v>
      </c>
      <c r="E1770" s="16" t="s">
        <v>456</v>
      </c>
      <c r="F1770" s="39" t="s">
        <v>47</v>
      </c>
      <c r="G1770" s="17" t="s">
        <v>11</v>
      </c>
      <c r="H1770" s="17" t="n">
        <v>12726</v>
      </c>
      <c r="I1770" s="29" t="n">
        <v>42776</v>
      </c>
      <c r="J1770" s="16"/>
      <c r="K1770" s="17"/>
      <c r="L1770" s="17" t="n">
        <v>1</v>
      </c>
      <c r="M1770" s="20" t="n">
        <f aca="false">IF(C1770&lt;&gt;C1769,K1770,IF(K1770="",M1769-L1770,M1769+K1770))</f>
        <v>78</v>
      </c>
      <c r="N1770" s="21" t="n">
        <v>1.68724</v>
      </c>
      <c r="O1770" s="22" t="n">
        <f aca="false">K1770*N1770</f>
        <v>0</v>
      </c>
      <c r="P1770" s="22" t="n">
        <f aca="false">L1770*N1770</f>
        <v>1.68724</v>
      </c>
      <c r="Q1770" s="23" t="n">
        <f aca="false">IF(C1770&lt;&gt;C1769,O1770,IF(O1770=0,Q1769-P1770,Q1769+O1770))</f>
        <v>131.60472</v>
      </c>
      <c r="R1770" s="24" t="n">
        <f aca="false">IF(C1770&lt;&gt;C1771,M1770,0)</f>
        <v>0</v>
      </c>
      <c r="S1770" s="25" t="n">
        <f aca="false">IF(C1770&lt;&gt;C1771,Q1770,0)</f>
        <v>0</v>
      </c>
      <c r="T1770" s="0" t="s">
        <v>25</v>
      </c>
      <c r="U1770" s="27"/>
    </row>
    <row r="1771" customFormat="false" ht="15" hidden="false" customHeight="true" outlineLevel="0" collapsed="false">
      <c r="A1771" s="16" t="n">
        <v>1771</v>
      </c>
      <c r="B1771" s="17" t="s">
        <v>19</v>
      </c>
      <c r="C1771" s="1" t="n">
        <v>39500053</v>
      </c>
      <c r="D1771" s="1" t="n">
        <v>395</v>
      </c>
      <c r="E1771" s="16" t="s">
        <v>456</v>
      </c>
      <c r="F1771" s="39" t="s">
        <v>47</v>
      </c>
      <c r="G1771" s="1" t="s">
        <v>11</v>
      </c>
      <c r="H1771" s="1" t="n">
        <v>13276</v>
      </c>
      <c r="I1771" s="3" t="n">
        <v>42894</v>
      </c>
      <c r="L1771" s="1" t="n">
        <v>1</v>
      </c>
      <c r="M1771" s="20" t="n">
        <f aca="false">IF(C1771&lt;&gt;C1770,K1771,IF(K1771="",M1770-L1771,M1770+K1771))</f>
        <v>77</v>
      </c>
      <c r="N1771" s="21" t="n">
        <v>1.68724</v>
      </c>
      <c r="O1771" s="22" t="n">
        <f aca="false">K1771*N1771</f>
        <v>0</v>
      </c>
      <c r="P1771" s="22" t="n">
        <f aca="false">L1771*N1771</f>
        <v>1.68724</v>
      </c>
      <c r="Q1771" s="23" t="n">
        <f aca="false">IF(C1771&lt;&gt;C1770,O1771,IF(O1771=0,Q1770-P1771,Q1770+O1771))</f>
        <v>129.91748</v>
      </c>
      <c r="R1771" s="24" t="n">
        <f aca="false">IF(C1771&lt;&gt;C1772,M1771,0)</f>
        <v>77</v>
      </c>
      <c r="S1771" s="25" t="n">
        <f aca="false">IF(C1771&lt;&gt;C1772,Q1771,0)</f>
        <v>129.91748</v>
      </c>
      <c r="T1771" s="0" t="s">
        <v>28</v>
      </c>
      <c r="U1771" s="0"/>
    </row>
    <row r="1772" customFormat="false" ht="15" hidden="false" customHeight="true" outlineLevel="0" collapsed="false">
      <c r="A1772" s="16" t="n">
        <v>1772</v>
      </c>
      <c r="B1772" s="17" t="s">
        <v>19</v>
      </c>
      <c r="C1772" s="17" t="n">
        <v>39500056</v>
      </c>
      <c r="D1772" s="17" t="str">
        <f aca="false">LEFT(C1772,3)</f>
        <v>395</v>
      </c>
      <c r="E1772" s="16" t="s">
        <v>457</v>
      </c>
      <c r="F1772" s="18" t="s">
        <v>47</v>
      </c>
      <c r="G1772" s="17" t="s">
        <v>10</v>
      </c>
      <c r="H1772" s="17" t="s">
        <v>22</v>
      </c>
      <c r="I1772" s="19" t="n">
        <v>42736</v>
      </c>
      <c r="J1772" s="16"/>
      <c r="K1772" s="17" t="n">
        <v>2</v>
      </c>
      <c r="L1772" s="17"/>
      <c r="M1772" s="20" t="n">
        <f aca="false">IF(C1772&lt;&gt;C1771,K1772,IF(K1772="",M1771-L1772,M1771+K1772))</f>
        <v>2</v>
      </c>
      <c r="N1772" s="21" t="n">
        <v>4.28539</v>
      </c>
      <c r="O1772" s="22" t="n">
        <f aca="false">K1772*N1772</f>
        <v>8.57078</v>
      </c>
      <c r="P1772" s="22" t="n">
        <f aca="false">L1772*N1772</f>
        <v>0</v>
      </c>
      <c r="Q1772" s="23" t="n">
        <f aca="false">IF(C1772&lt;&gt;C1771,O1772,IF(O1772=0,Q1771-P1772,Q1771+O1772))</f>
        <v>8.57078</v>
      </c>
      <c r="R1772" s="24" t="n">
        <f aca="false">IF(C1772&lt;&gt;C1773,M1772,0)</f>
        <v>0</v>
      </c>
      <c r="S1772" s="25" t="n">
        <f aca="false">IF(C1772&lt;&gt;C1773,Q1772,0)</f>
        <v>0</v>
      </c>
      <c r="T1772" s="26" t="s">
        <v>23</v>
      </c>
      <c r="U1772" s="27"/>
    </row>
    <row r="1773" customFormat="false" ht="15" hidden="false" customHeight="true" outlineLevel="0" collapsed="false">
      <c r="A1773" s="16" t="n">
        <v>1773</v>
      </c>
      <c r="B1773" s="17" t="s">
        <v>19</v>
      </c>
      <c r="C1773" s="17" t="n">
        <v>39500056</v>
      </c>
      <c r="D1773" s="17" t="str">
        <f aca="false">LEFT(C1773,3)</f>
        <v>395</v>
      </c>
      <c r="E1773" s="16" t="s">
        <v>457</v>
      </c>
      <c r="F1773" s="18" t="s">
        <v>47</v>
      </c>
      <c r="G1773" s="17" t="s">
        <v>11</v>
      </c>
      <c r="H1773" s="17" t="n">
        <v>12570</v>
      </c>
      <c r="I1773" s="19" t="n">
        <v>42746</v>
      </c>
      <c r="J1773" s="16"/>
      <c r="K1773" s="17"/>
      <c r="L1773" s="17" t="n">
        <v>1</v>
      </c>
      <c r="M1773" s="20" t="n">
        <f aca="false">IF(C1773&lt;&gt;C1772,K1773,IF(K1773="",M1772-L1773,M1772+K1773))</f>
        <v>1</v>
      </c>
      <c r="N1773" s="21" t="n">
        <v>4.28539</v>
      </c>
      <c r="O1773" s="22" t="n">
        <f aca="false">K1773*N1773</f>
        <v>0</v>
      </c>
      <c r="P1773" s="22" t="n">
        <f aca="false">L1773*N1773</f>
        <v>4.28539</v>
      </c>
      <c r="Q1773" s="23" t="n">
        <f aca="false">IF(C1773&lt;&gt;C1772,O1773,IF(O1773=0,Q1772-P1773,Q1772+O1773))</f>
        <v>4.28539</v>
      </c>
      <c r="R1773" s="24" t="n">
        <f aca="false">IF(C1773&lt;&gt;C1774,M1773,0)</f>
        <v>0</v>
      </c>
      <c r="S1773" s="25" t="n">
        <f aca="false">IF(C1773&lt;&gt;C1774,Q1773,0)</f>
        <v>0</v>
      </c>
      <c r="T1773" s="16" t="s">
        <v>24</v>
      </c>
      <c r="U1773" s="27"/>
    </row>
    <row r="1774" customFormat="false" ht="15" hidden="false" customHeight="true" outlineLevel="0" collapsed="false">
      <c r="A1774" s="16" t="n">
        <v>1774</v>
      </c>
      <c r="B1774" s="17" t="s">
        <v>19</v>
      </c>
      <c r="C1774" s="17" t="n">
        <v>39500056</v>
      </c>
      <c r="D1774" s="17" t="str">
        <f aca="false">LEFT(C1774,3)</f>
        <v>395</v>
      </c>
      <c r="E1774" s="16" t="s">
        <v>457</v>
      </c>
      <c r="F1774" s="39" t="s">
        <v>47</v>
      </c>
      <c r="G1774" s="17" t="s">
        <v>11</v>
      </c>
      <c r="H1774" s="17" t="n">
        <v>12726</v>
      </c>
      <c r="I1774" s="29" t="n">
        <v>42776</v>
      </c>
      <c r="J1774" s="16"/>
      <c r="K1774" s="17"/>
      <c r="L1774" s="17" t="n">
        <v>1</v>
      </c>
      <c r="M1774" s="20" t="n">
        <f aca="false">IF(C1774&lt;&gt;C1773,K1774,IF(K1774="",M1773-L1774,M1773+K1774))</f>
        <v>0</v>
      </c>
      <c r="N1774" s="21" t="n">
        <v>4.28539</v>
      </c>
      <c r="O1774" s="22" t="n">
        <f aca="false">K1774*N1774</f>
        <v>0</v>
      </c>
      <c r="P1774" s="22" t="n">
        <f aca="false">L1774*N1774</f>
        <v>4.28539</v>
      </c>
      <c r="Q1774" s="23" t="n">
        <f aca="false">IF(C1774&lt;&gt;C1773,O1774,IF(O1774=0,Q1773-P1774,Q1773+O1774))</f>
        <v>0</v>
      </c>
      <c r="R1774" s="24" t="n">
        <f aca="false">IF(C1774&lt;&gt;C1775,M1774,0)</f>
        <v>0</v>
      </c>
      <c r="S1774" s="25" t="n">
        <f aca="false">IF(C1774&lt;&gt;C1775,Q1774,0)</f>
        <v>0</v>
      </c>
      <c r="T1774" s="0" t="s">
        <v>25</v>
      </c>
      <c r="U1774" s="27"/>
    </row>
    <row r="1775" customFormat="false" ht="15" hidden="false" customHeight="true" outlineLevel="0" collapsed="false">
      <c r="A1775" s="16" t="n">
        <v>1775</v>
      </c>
      <c r="B1775" s="17" t="s">
        <v>19</v>
      </c>
      <c r="C1775" s="17" t="n">
        <v>39500056</v>
      </c>
      <c r="D1775" s="17" t="n">
        <v>395</v>
      </c>
      <c r="E1775" s="16" t="s">
        <v>457</v>
      </c>
      <c r="F1775" s="18" t="s">
        <v>47</v>
      </c>
      <c r="G1775" s="17" t="s">
        <v>10</v>
      </c>
      <c r="H1775" s="17" t="n">
        <v>2338</v>
      </c>
      <c r="I1775" s="19" t="n">
        <v>42835</v>
      </c>
      <c r="J1775" s="16" t="s">
        <v>419</v>
      </c>
      <c r="K1775" s="17" t="n">
        <v>6</v>
      </c>
      <c r="L1775" s="17"/>
      <c r="M1775" s="20" t="n">
        <f aca="false">IF(C1775&lt;&gt;C1774,K1775,IF(K1775="",M1774-L1775,M1774+K1775))</f>
        <v>6</v>
      </c>
      <c r="N1775" s="21" t="n">
        <v>3.4</v>
      </c>
      <c r="O1775" s="22" t="n">
        <f aca="false">K1775*N1775</f>
        <v>20.4</v>
      </c>
      <c r="P1775" s="22" t="n">
        <f aca="false">L1775*N1775</f>
        <v>0</v>
      </c>
      <c r="Q1775" s="23" t="n">
        <f aca="false">IF(C1775&lt;&gt;C1774,O1775,IF(O1775=0,Q1774-P1775,Q1774+O1775))</f>
        <v>20.4</v>
      </c>
      <c r="R1775" s="24" t="n">
        <f aca="false">IF(C1775&lt;&gt;C1776,M1775,0)</f>
        <v>0</v>
      </c>
      <c r="S1775" s="25" t="n">
        <f aca="false">IF(C1775&lt;&gt;C1776,Q1775,0)</f>
        <v>0</v>
      </c>
      <c r="T1775" s="0" t="s">
        <v>31</v>
      </c>
      <c r="U1775" s="27"/>
    </row>
    <row r="1776" customFormat="false" ht="15" hidden="false" customHeight="true" outlineLevel="0" collapsed="false">
      <c r="A1776" s="16" t="n">
        <v>1776</v>
      </c>
      <c r="B1776" s="17" t="s">
        <v>19</v>
      </c>
      <c r="C1776" s="30" t="n">
        <v>39500056</v>
      </c>
      <c r="D1776" s="30" t="n">
        <v>395</v>
      </c>
      <c r="E1776" s="16" t="s">
        <v>457</v>
      </c>
      <c r="F1776" s="18" t="s">
        <v>47</v>
      </c>
      <c r="G1776" s="30" t="s">
        <v>11</v>
      </c>
      <c r="H1776" s="30" t="n">
        <v>13129</v>
      </c>
      <c r="I1776" s="32" t="n">
        <v>42867</v>
      </c>
      <c r="J1776" s="33"/>
      <c r="K1776" s="30"/>
      <c r="L1776" s="30" t="n">
        <v>2</v>
      </c>
      <c r="M1776" s="20" t="n">
        <f aca="false">IF(C1776&lt;&gt;C1775,K1776,IF(K1776="",M1775-L1776,M1775+K1776))</f>
        <v>4</v>
      </c>
      <c r="N1776" s="21" t="n">
        <v>3.4</v>
      </c>
      <c r="O1776" s="22" t="n">
        <f aca="false">K1776*N1776</f>
        <v>0</v>
      </c>
      <c r="P1776" s="22" t="n">
        <f aca="false">L1776*N1776</f>
        <v>6.8</v>
      </c>
      <c r="Q1776" s="23" t="n">
        <f aca="false">IF(C1776&lt;&gt;C1775,O1776,IF(O1776=0,Q1775-P1776,Q1775+O1776))</f>
        <v>13.6</v>
      </c>
      <c r="R1776" s="24" t="n">
        <f aca="false">IF(C1776&lt;&gt;C1777,M1776,0)</f>
        <v>0</v>
      </c>
      <c r="S1776" s="25" t="n">
        <f aca="false">IF(C1776&lt;&gt;C1777,Q1776,0)</f>
        <v>0</v>
      </c>
      <c r="T1776" s="0" t="s">
        <v>27</v>
      </c>
      <c r="U1776" s="27"/>
    </row>
    <row r="1777" customFormat="false" ht="15" hidden="false" customHeight="true" outlineLevel="0" collapsed="false">
      <c r="A1777" s="16" t="n">
        <v>1777</v>
      </c>
      <c r="B1777" s="17" t="s">
        <v>19</v>
      </c>
      <c r="C1777" s="30" t="n">
        <v>39500056</v>
      </c>
      <c r="D1777" s="30" t="n">
        <v>395</v>
      </c>
      <c r="E1777" s="16" t="s">
        <v>457</v>
      </c>
      <c r="F1777" s="18" t="s">
        <v>47</v>
      </c>
      <c r="G1777" s="30" t="s">
        <v>11</v>
      </c>
      <c r="H1777" s="30" t="n">
        <v>13180</v>
      </c>
      <c r="I1777" s="32" t="n">
        <v>42869</v>
      </c>
      <c r="J1777" s="33"/>
      <c r="K1777" s="30"/>
      <c r="L1777" s="30" t="n">
        <v>1</v>
      </c>
      <c r="M1777" s="20" t="n">
        <f aca="false">IF(C1777&lt;&gt;C1776,K1777,IF(K1777="",M1776-L1777,M1776+K1777))</f>
        <v>3</v>
      </c>
      <c r="N1777" s="21" t="n">
        <v>3.4</v>
      </c>
      <c r="O1777" s="22" t="n">
        <f aca="false">K1777*N1777</f>
        <v>0</v>
      </c>
      <c r="P1777" s="22" t="n">
        <f aca="false">L1777*N1777</f>
        <v>3.4</v>
      </c>
      <c r="Q1777" s="23" t="n">
        <f aca="false">IF(C1777&lt;&gt;C1776,O1777,IF(O1777=0,Q1776-P1777,Q1776+O1777))</f>
        <v>10.2</v>
      </c>
      <c r="R1777" s="24" t="n">
        <f aca="false">IF(C1777&lt;&gt;C1778,M1777,0)</f>
        <v>0</v>
      </c>
      <c r="S1777" s="25" t="n">
        <f aca="false">IF(C1777&lt;&gt;C1778,Q1777,0)</f>
        <v>0</v>
      </c>
      <c r="T1777" s="0" t="s">
        <v>27</v>
      </c>
      <c r="U1777" s="27"/>
    </row>
    <row r="1778" customFormat="false" ht="15" hidden="false" customHeight="true" outlineLevel="0" collapsed="false">
      <c r="A1778" s="16" t="n">
        <v>1778</v>
      </c>
      <c r="B1778" s="17" t="s">
        <v>19</v>
      </c>
      <c r="C1778" s="1" t="n">
        <v>39500056</v>
      </c>
      <c r="D1778" s="1" t="str">
        <f aca="false">LEFT(C1778,3)</f>
        <v>395</v>
      </c>
      <c r="E1778" s="16" t="s">
        <v>457</v>
      </c>
      <c r="F1778" s="18" t="s">
        <v>47</v>
      </c>
      <c r="G1778" s="1" t="s">
        <v>11</v>
      </c>
      <c r="H1778" s="1" t="n">
        <v>13344</v>
      </c>
      <c r="I1778" s="3" t="n">
        <v>42905</v>
      </c>
      <c r="L1778" s="1" t="n">
        <v>2</v>
      </c>
      <c r="M1778" s="20" t="n">
        <f aca="false">IF(C1778&lt;&gt;C1777,K1778,IF(K1778="",M1777-L1778,M1777+K1778))</f>
        <v>1</v>
      </c>
      <c r="N1778" s="21" t="n">
        <v>3.4</v>
      </c>
      <c r="O1778" s="22" t="n">
        <f aca="false">K1778*N1778</f>
        <v>0</v>
      </c>
      <c r="P1778" s="22" t="n">
        <f aca="false">L1778*N1778</f>
        <v>6.8</v>
      </c>
      <c r="Q1778" s="23" t="n">
        <f aca="false">IF(C1778&lt;&gt;C1777,O1778,IF(O1778=0,Q1777-P1778,Q1777+O1778))</f>
        <v>3.4</v>
      </c>
      <c r="R1778" s="24" t="n">
        <f aca="false">IF(C1778&lt;&gt;C1779,M1778,0)</f>
        <v>1</v>
      </c>
      <c r="S1778" s="25" t="n">
        <f aca="false">IF(C1778&lt;&gt;C1779,Q1778,0)</f>
        <v>3.4</v>
      </c>
      <c r="T1778" s="0" t="s">
        <v>28</v>
      </c>
      <c r="U1778" s="0"/>
    </row>
    <row r="1779" customFormat="false" ht="15" hidden="false" customHeight="true" outlineLevel="0" collapsed="false">
      <c r="A1779" s="16" t="n">
        <v>1779</v>
      </c>
      <c r="B1779" s="17" t="s">
        <v>19</v>
      </c>
      <c r="C1779" s="17" t="n">
        <v>39500057</v>
      </c>
      <c r="D1779" s="17" t="str">
        <f aca="false">LEFT(C1779,3)</f>
        <v>395</v>
      </c>
      <c r="E1779" s="16" t="s">
        <v>458</v>
      </c>
      <c r="F1779" s="18" t="s">
        <v>47</v>
      </c>
      <c r="G1779" s="17" t="s">
        <v>10</v>
      </c>
      <c r="H1779" s="17" t="s">
        <v>22</v>
      </c>
      <c r="I1779" s="19" t="n">
        <v>42736</v>
      </c>
      <c r="J1779" s="16"/>
      <c r="K1779" s="17" t="n">
        <v>22</v>
      </c>
      <c r="L1779" s="17"/>
      <c r="M1779" s="20" t="n">
        <f aca="false">IF(C1779&lt;&gt;C1778,K1779,IF(K1779="",M1778-L1779,M1778+K1779))</f>
        <v>22</v>
      </c>
      <c r="N1779" s="21" t="n">
        <v>1.98743</v>
      </c>
      <c r="O1779" s="22" t="n">
        <f aca="false">K1779*N1779</f>
        <v>43.72346</v>
      </c>
      <c r="P1779" s="22" t="n">
        <f aca="false">L1779*N1779</f>
        <v>0</v>
      </c>
      <c r="Q1779" s="23" t="n">
        <f aca="false">IF(C1779&lt;&gt;C1778,O1779,IF(O1779=0,Q1778-P1779,Q1778+O1779))</f>
        <v>43.72346</v>
      </c>
      <c r="R1779" s="24" t="n">
        <f aca="false">IF(C1779&lt;&gt;C1780,M1779,0)</f>
        <v>0</v>
      </c>
      <c r="S1779" s="25" t="n">
        <f aca="false">IF(C1779&lt;&gt;C1780,Q1779,0)</f>
        <v>0</v>
      </c>
      <c r="T1779" s="26" t="s">
        <v>23</v>
      </c>
      <c r="U1779" s="27"/>
    </row>
    <row r="1780" customFormat="false" ht="15" hidden="false" customHeight="true" outlineLevel="0" collapsed="false">
      <c r="A1780" s="16" t="n">
        <v>1780</v>
      </c>
      <c r="B1780" s="17" t="s">
        <v>19</v>
      </c>
      <c r="C1780" s="34" t="n">
        <v>39500057</v>
      </c>
      <c r="D1780" s="17" t="str">
        <f aca="false">LEFT(C1780,3)</f>
        <v>395</v>
      </c>
      <c r="E1780" s="49" t="s">
        <v>458</v>
      </c>
      <c r="F1780" s="39" t="s">
        <v>47</v>
      </c>
      <c r="G1780" s="34" t="s">
        <v>11</v>
      </c>
      <c r="H1780" s="34" t="n">
        <v>12724</v>
      </c>
      <c r="I1780" s="29" t="n">
        <v>42776</v>
      </c>
      <c r="J1780" s="35"/>
      <c r="K1780" s="35"/>
      <c r="L1780" s="36" t="n">
        <v>1</v>
      </c>
      <c r="M1780" s="20" t="n">
        <f aca="false">IF(C1780&lt;&gt;C1779,K1780,IF(K1780="",M1779-L1780,M1779+K1780))</f>
        <v>21</v>
      </c>
      <c r="N1780" s="21" t="n">
        <v>1.98743</v>
      </c>
      <c r="O1780" s="22" t="n">
        <f aca="false">K1780*N1780</f>
        <v>0</v>
      </c>
      <c r="P1780" s="22" t="n">
        <f aca="false">L1780*N1780</f>
        <v>1.98743</v>
      </c>
      <c r="Q1780" s="23" t="n">
        <f aca="false">IF(C1780&lt;&gt;C1779,O1780,IF(O1780=0,Q1779-P1780,Q1779+O1780))</f>
        <v>41.73603</v>
      </c>
      <c r="R1780" s="24" t="n">
        <f aca="false">IF(C1780&lt;&gt;C1781,M1780,0)</f>
        <v>0</v>
      </c>
      <c r="S1780" s="25" t="n">
        <f aca="false">IF(C1780&lt;&gt;C1781,Q1780,0)</f>
        <v>0</v>
      </c>
      <c r="T1780" s="0" t="s">
        <v>25</v>
      </c>
      <c r="U1780" s="27"/>
    </row>
    <row r="1781" customFormat="false" ht="15" hidden="false" customHeight="true" outlineLevel="0" collapsed="false">
      <c r="A1781" s="16" t="n">
        <v>1781</v>
      </c>
      <c r="B1781" s="17" t="s">
        <v>19</v>
      </c>
      <c r="C1781" s="17" t="n">
        <v>39500057</v>
      </c>
      <c r="D1781" s="17" t="str">
        <f aca="false">LEFT(C1781,3)</f>
        <v>395</v>
      </c>
      <c r="E1781" s="16" t="s">
        <v>458</v>
      </c>
      <c r="F1781" s="39" t="s">
        <v>47</v>
      </c>
      <c r="G1781" s="17" t="s">
        <v>11</v>
      </c>
      <c r="H1781" s="17" t="n">
        <v>12726</v>
      </c>
      <c r="I1781" s="29" t="n">
        <v>42776</v>
      </c>
      <c r="J1781" s="16"/>
      <c r="K1781" s="17"/>
      <c r="L1781" s="17" t="n">
        <v>1</v>
      </c>
      <c r="M1781" s="20" t="n">
        <f aca="false">IF(C1781&lt;&gt;C1780,K1781,IF(K1781="",M1780-L1781,M1780+K1781))</f>
        <v>20</v>
      </c>
      <c r="N1781" s="21" t="n">
        <v>1.98743</v>
      </c>
      <c r="O1781" s="22" t="n">
        <f aca="false">K1781*N1781</f>
        <v>0</v>
      </c>
      <c r="P1781" s="22" t="n">
        <f aca="false">L1781*N1781</f>
        <v>1.98743</v>
      </c>
      <c r="Q1781" s="23" t="n">
        <f aca="false">IF(C1781&lt;&gt;C1780,O1781,IF(O1781=0,Q1780-P1781,Q1780+O1781))</f>
        <v>39.7486</v>
      </c>
      <c r="R1781" s="24" t="n">
        <f aca="false">IF(C1781&lt;&gt;C1782,M1781,0)</f>
        <v>0</v>
      </c>
      <c r="S1781" s="25" t="n">
        <f aca="false">IF(C1781&lt;&gt;C1782,Q1781,0)</f>
        <v>0</v>
      </c>
      <c r="T1781" s="0" t="s">
        <v>25</v>
      </c>
      <c r="U1781" s="27"/>
    </row>
    <row r="1782" customFormat="false" ht="15" hidden="false" customHeight="true" outlineLevel="0" collapsed="false">
      <c r="A1782" s="16" t="n">
        <v>1782</v>
      </c>
      <c r="B1782" s="17" t="s">
        <v>19</v>
      </c>
      <c r="C1782" s="17" t="n">
        <v>39500057</v>
      </c>
      <c r="D1782" s="17" t="str">
        <f aca="false">LEFT(C1782,3)</f>
        <v>395</v>
      </c>
      <c r="E1782" s="16" t="s">
        <v>458</v>
      </c>
      <c r="F1782" s="39" t="s">
        <v>47</v>
      </c>
      <c r="G1782" s="1" t="s">
        <v>11</v>
      </c>
      <c r="H1782" s="1" t="n">
        <v>12944</v>
      </c>
      <c r="I1782" s="3" t="n">
        <v>42825</v>
      </c>
      <c r="L1782" s="1" t="n">
        <v>1</v>
      </c>
      <c r="M1782" s="20" t="n">
        <f aca="false">IF(C1782&lt;&gt;C1781,K1782,IF(K1782="",M1781-L1782,M1781+K1782))</f>
        <v>19</v>
      </c>
      <c r="N1782" s="21" t="n">
        <v>1.98743</v>
      </c>
      <c r="O1782" s="22" t="n">
        <f aca="false">K1782*N1782</f>
        <v>0</v>
      </c>
      <c r="P1782" s="22" t="n">
        <f aca="false">L1782*N1782</f>
        <v>1.98743</v>
      </c>
      <c r="Q1782" s="23" t="n">
        <f aca="false">IF(C1782&lt;&gt;C1781,O1782,IF(O1782=0,Q1781-P1782,Q1781+O1782))</f>
        <v>37.76117</v>
      </c>
      <c r="R1782" s="24" t="n">
        <f aca="false">IF(C1782&lt;&gt;C1783,M1782,0)</f>
        <v>0</v>
      </c>
      <c r="S1782" s="25" t="n">
        <f aca="false">IF(C1782&lt;&gt;C1783,Q1782,0)</f>
        <v>0</v>
      </c>
      <c r="T1782" s="0" t="s">
        <v>31</v>
      </c>
      <c r="U1782" s="27"/>
    </row>
    <row r="1783" customFormat="false" ht="15" hidden="false" customHeight="true" outlineLevel="0" collapsed="false">
      <c r="A1783" s="16" t="n">
        <v>1783</v>
      </c>
      <c r="B1783" s="17" t="s">
        <v>19</v>
      </c>
      <c r="C1783" s="59" t="n">
        <v>39500057</v>
      </c>
      <c r="D1783" s="59" t="str">
        <f aca="false">LEFT(C1783,3)</f>
        <v>395</v>
      </c>
      <c r="E1783" s="60" t="s">
        <v>458</v>
      </c>
      <c r="F1783" s="76" t="s">
        <v>47</v>
      </c>
      <c r="G1783" s="37" t="s">
        <v>11</v>
      </c>
      <c r="H1783" s="37" t="n">
        <v>12977</v>
      </c>
      <c r="I1783" s="32" t="n">
        <v>42831</v>
      </c>
      <c r="J1783" s="38"/>
      <c r="K1783" s="37"/>
      <c r="L1783" s="37" t="n">
        <v>5</v>
      </c>
      <c r="M1783" s="20" t="n">
        <f aca="false">IF(C1783&lt;&gt;C1782,K1783,IF(K1783="",M1782-L1783,M1782+K1783))</f>
        <v>14</v>
      </c>
      <c r="N1783" s="21" t="n">
        <v>1.98743</v>
      </c>
      <c r="O1783" s="22" t="n">
        <f aca="false">K1783*N1783</f>
        <v>0</v>
      </c>
      <c r="P1783" s="22" t="n">
        <f aca="false">L1783*N1783</f>
        <v>9.93715</v>
      </c>
      <c r="Q1783" s="23" t="n">
        <f aca="false">IF(C1783&lt;&gt;C1782,O1783,IF(O1783=0,Q1782-P1783,Q1782+O1783))</f>
        <v>27.82402</v>
      </c>
      <c r="R1783" s="24" t="n">
        <f aca="false">IF(C1783&lt;&gt;C1784,M1783,0)</f>
        <v>0</v>
      </c>
      <c r="S1783" s="25" t="n">
        <f aca="false">IF(C1783&lt;&gt;C1784,Q1783,0)</f>
        <v>0</v>
      </c>
      <c r="T1783" s="0" t="s">
        <v>31</v>
      </c>
      <c r="U1783" s="27"/>
    </row>
    <row r="1784" customFormat="false" ht="15" hidden="false" customHeight="true" outlineLevel="0" collapsed="false">
      <c r="A1784" s="16" t="n">
        <v>1784</v>
      </c>
      <c r="B1784" s="17" t="s">
        <v>19</v>
      </c>
      <c r="C1784" s="30" t="n">
        <v>39500057</v>
      </c>
      <c r="D1784" s="30" t="n">
        <v>395</v>
      </c>
      <c r="E1784" s="33" t="s">
        <v>458</v>
      </c>
      <c r="F1784" s="31" t="s">
        <v>47</v>
      </c>
      <c r="G1784" s="30" t="s">
        <v>11</v>
      </c>
      <c r="H1784" s="30" t="n">
        <v>13120</v>
      </c>
      <c r="I1784" s="32" t="n">
        <v>42865</v>
      </c>
      <c r="J1784" s="33"/>
      <c r="K1784" s="30"/>
      <c r="L1784" s="30" t="n">
        <v>1</v>
      </c>
      <c r="M1784" s="20" t="n">
        <f aca="false">IF(C1784&lt;&gt;C1783,K1784,IF(K1784="",M1783-L1784,M1783+K1784))</f>
        <v>13</v>
      </c>
      <c r="N1784" s="21" t="n">
        <v>1.98743</v>
      </c>
      <c r="O1784" s="22" t="n">
        <f aca="false">K1784*N1784</f>
        <v>0</v>
      </c>
      <c r="P1784" s="22" t="n">
        <f aca="false">L1784*N1784</f>
        <v>1.98743</v>
      </c>
      <c r="Q1784" s="23" t="n">
        <f aca="false">IF(C1784&lt;&gt;C1783,O1784,IF(O1784=0,Q1783-P1784,Q1783+O1784))</f>
        <v>25.83659</v>
      </c>
      <c r="R1784" s="24" t="n">
        <f aca="false">IF(C1784&lt;&gt;C1785,M1784,0)</f>
        <v>13</v>
      </c>
      <c r="S1784" s="25" t="n">
        <f aca="false">IF(C1784&lt;&gt;C1785,Q1784,0)</f>
        <v>25.83659</v>
      </c>
      <c r="T1784" s="0" t="s">
        <v>27</v>
      </c>
      <c r="U1784" s="27"/>
    </row>
    <row r="1785" customFormat="false" ht="15" hidden="false" customHeight="true" outlineLevel="0" collapsed="false">
      <c r="A1785" s="16" t="n">
        <v>1785</v>
      </c>
      <c r="B1785" s="17" t="s">
        <v>19</v>
      </c>
      <c r="C1785" s="17" t="n">
        <v>39500058</v>
      </c>
      <c r="D1785" s="17" t="str">
        <f aca="false">LEFT(C1785,3)</f>
        <v>395</v>
      </c>
      <c r="E1785" s="16" t="s">
        <v>459</v>
      </c>
      <c r="F1785" s="39" t="s">
        <v>33</v>
      </c>
      <c r="G1785" s="17" t="s">
        <v>10</v>
      </c>
      <c r="H1785" s="17" t="s">
        <v>22</v>
      </c>
      <c r="I1785" s="19" t="n">
        <v>42736</v>
      </c>
      <c r="J1785" s="16"/>
      <c r="K1785" s="17" t="n">
        <v>43</v>
      </c>
      <c r="L1785" s="17"/>
      <c r="M1785" s="20" t="n">
        <f aca="false">IF(C1785&lt;&gt;C1784,K1785,IF(K1785="",M1784-L1785,M1784+K1785))</f>
        <v>43</v>
      </c>
      <c r="N1785" s="21" t="n">
        <v>3.54011</v>
      </c>
      <c r="O1785" s="22" t="n">
        <f aca="false">K1785*N1785</f>
        <v>152.22473</v>
      </c>
      <c r="P1785" s="22" t="n">
        <f aca="false">L1785*N1785</f>
        <v>0</v>
      </c>
      <c r="Q1785" s="23" t="n">
        <f aca="false">IF(C1785&lt;&gt;C1784,O1785,IF(O1785=0,Q1784-P1785,Q1784+O1785))</f>
        <v>152.22473</v>
      </c>
      <c r="R1785" s="24" t="n">
        <f aca="false">IF(C1785&lt;&gt;C1786,M1785,0)</f>
        <v>0</v>
      </c>
      <c r="S1785" s="25" t="n">
        <f aca="false">IF(C1785&lt;&gt;C1786,Q1785,0)</f>
        <v>0</v>
      </c>
      <c r="T1785" s="26" t="s">
        <v>23</v>
      </c>
      <c r="U1785" s="27"/>
    </row>
    <row r="1786" customFormat="false" ht="15" hidden="false" customHeight="true" outlineLevel="0" collapsed="false">
      <c r="A1786" s="16" t="n">
        <v>1786</v>
      </c>
      <c r="B1786" s="17" t="s">
        <v>19</v>
      </c>
      <c r="C1786" s="17" t="n">
        <v>39500058</v>
      </c>
      <c r="D1786" s="17" t="str">
        <f aca="false">LEFT(C1786,3)</f>
        <v>395</v>
      </c>
      <c r="E1786" s="16" t="s">
        <v>459</v>
      </c>
      <c r="F1786" s="39" t="s">
        <v>33</v>
      </c>
      <c r="G1786" s="17" t="s">
        <v>11</v>
      </c>
      <c r="H1786" s="17" t="n">
        <v>12545</v>
      </c>
      <c r="I1786" s="19" t="n">
        <v>42740</v>
      </c>
      <c r="J1786" s="16"/>
      <c r="K1786" s="17"/>
      <c r="L1786" s="17" t="n">
        <v>2</v>
      </c>
      <c r="M1786" s="20" t="n">
        <f aca="false">IF(C1786&lt;&gt;C1785,K1786,IF(K1786="",M1785-L1786,M1785+K1786))</f>
        <v>41</v>
      </c>
      <c r="N1786" s="21" t="n">
        <v>3.54011</v>
      </c>
      <c r="O1786" s="22" t="n">
        <f aca="false">K1786*N1786</f>
        <v>0</v>
      </c>
      <c r="P1786" s="22" t="n">
        <f aca="false">L1786*N1786</f>
        <v>7.08022</v>
      </c>
      <c r="Q1786" s="23" t="n">
        <f aca="false">IF(C1786&lt;&gt;C1785,O1786,IF(O1786=0,Q1785-P1786,Q1785+O1786))</f>
        <v>145.14451</v>
      </c>
      <c r="R1786" s="24" t="n">
        <f aca="false">IF(C1786&lt;&gt;C1787,M1786,0)</f>
        <v>0</v>
      </c>
      <c r="S1786" s="25" t="n">
        <f aca="false">IF(C1786&lt;&gt;C1787,Q1786,0)</f>
        <v>0</v>
      </c>
      <c r="T1786" s="16" t="s">
        <v>24</v>
      </c>
      <c r="U1786" s="27"/>
    </row>
    <row r="1787" customFormat="false" ht="15" hidden="false" customHeight="true" outlineLevel="0" collapsed="false">
      <c r="A1787" s="16" t="n">
        <v>1787</v>
      </c>
      <c r="B1787" s="17" t="s">
        <v>19</v>
      </c>
      <c r="C1787" s="17" t="n">
        <v>39500058</v>
      </c>
      <c r="D1787" s="17" t="str">
        <f aca="false">LEFT(C1787,3)</f>
        <v>395</v>
      </c>
      <c r="E1787" s="16" t="s">
        <v>459</v>
      </c>
      <c r="F1787" s="39" t="s">
        <v>33</v>
      </c>
      <c r="G1787" s="17" t="s">
        <v>11</v>
      </c>
      <c r="H1787" s="17" t="n">
        <v>12551</v>
      </c>
      <c r="I1787" s="19" t="n">
        <v>42740</v>
      </c>
      <c r="J1787" s="16"/>
      <c r="K1787" s="17"/>
      <c r="L1787" s="17" t="n">
        <v>2</v>
      </c>
      <c r="M1787" s="20" t="n">
        <f aca="false">IF(C1787&lt;&gt;C1786,K1787,IF(K1787="",M1786-L1787,M1786+K1787))</f>
        <v>39</v>
      </c>
      <c r="N1787" s="21" t="n">
        <v>3.54011</v>
      </c>
      <c r="O1787" s="22" t="n">
        <f aca="false">K1787*N1787</f>
        <v>0</v>
      </c>
      <c r="P1787" s="22" t="n">
        <f aca="false">L1787*N1787</f>
        <v>7.08022</v>
      </c>
      <c r="Q1787" s="23" t="n">
        <f aca="false">IF(C1787&lt;&gt;C1786,O1787,IF(O1787=0,Q1786-P1787,Q1786+O1787))</f>
        <v>138.06429</v>
      </c>
      <c r="R1787" s="24" t="n">
        <f aca="false">IF(C1787&lt;&gt;C1788,M1787,0)</f>
        <v>0</v>
      </c>
      <c r="S1787" s="25" t="n">
        <f aca="false">IF(C1787&lt;&gt;C1788,Q1787,0)</f>
        <v>0</v>
      </c>
      <c r="T1787" s="16" t="s">
        <v>24</v>
      </c>
      <c r="U1787" s="27"/>
    </row>
    <row r="1788" customFormat="false" ht="15" hidden="false" customHeight="true" outlineLevel="0" collapsed="false">
      <c r="A1788" s="16" t="n">
        <v>1788</v>
      </c>
      <c r="B1788" s="17" t="s">
        <v>19</v>
      </c>
      <c r="C1788" s="17" t="n">
        <v>39500058</v>
      </c>
      <c r="D1788" s="17" t="str">
        <f aca="false">LEFT(C1788,3)</f>
        <v>395</v>
      </c>
      <c r="E1788" s="16" t="s">
        <v>459</v>
      </c>
      <c r="F1788" s="39" t="s">
        <v>33</v>
      </c>
      <c r="G1788" s="17" t="s">
        <v>11</v>
      </c>
      <c r="H1788" s="17" t="n">
        <v>12556</v>
      </c>
      <c r="I1788" s="19" t="n">
        <v>42741</v>
      </c>
      <c r="J1788" s="16"/>
      <c r="K1788" s="17"/>
      <c r="L1788" s="17" t="n">
        <v>1</v>
      </c>
      <c r="M1788" s="20" t="n">
        <f aca="false">IF(C1788&lt;&gt;C1787,K1788,IF(K1788="",M1787-L1788,M1787+K1788))</f>
        <v>38</v>
      </c>
      <c r="N1788" s="21" t="n">
        <v>3.54011</v>
      </c>
      <c r="O1788" s="22" t="n">
        <f aca="false">K1788*N1788</f>
        <v>0</v>
      </c>
      <c r="P1788" s="22" t="n">
        <f aca="false">L1788*N1788</f>
        <v>3.54011</v>
      </c>
      <c r="Q1788" s="23" t="n">
        <f aca="false">IF(C1788&lt;&gt;C1787,O1788,IF(O1788=0,Q1787-P1788,Q1787+O1788))</f>
        <v>134.52418</v>
      </c>
      <c r="R1788" s="24" t="n">
        <f aca="false">IF(C1788&lt;&gt;C1789,M1788,0)</f>
        <v>0</v>
      </c>
      <c r="S1788" s="25" t="n">
        <f aca="false">IF(C1788&lt;&gt;C1789,Q1788,0)</f>
        <v>0</v>
      </c>
      <c r="T1788" s="16" t="s">
        <v>24</v>
      </c>
      <c r="U1788" s="27"/>
    </row>
    <row r="1789" customFormat="false" ht="15" hidden="false" customHeight="true" outlineLevel="0" collapsed="false">
      <c r="A1789" s="16" t="n">
        <v>1789</v>
      </c>
      <c r="B1789" s="17" t="s">
        <v>19</v>
      </c>
      <c r="C1789" s="17" t="n">
        <v>39500058</v>
      </c>
      <c r="D1789" s="17" t="str">
        <f aca="false">LEFT(C1789,3)</f>
        <v>395</v>
      </c>
      <c r="E1789" s="16" t="s">
        <v>459</v>
      </c>
      <c r="F1789" s="39" t="s">
        <v>33</v>
      </c>
      <c r="G1789" s="17" t="s">
        <v>11</v>
      </c>
      <c r="H1789" s="17" t="n">
        <v>12571</v>
      </c>
      <c r="I1789" s="19" t="n">
        <v>42746</v>
      </c>
      <c r="J1789" s="16"/>
      <c r="K1789" s="17"/>
      <c r="L1789" s="17" t="n">
        <v>3</v>
      </c>
      <c r="M1789" s="20" t="n">
        <f aca="false">IF(C1789&lt;&gt;C1788,K1789,IF(K1789="",M1788-L1789,M1788+K1789))</f>
        <v>35</v>
      </c>
      <c r="N1789" s="21" t="n">
        <v>3.54011</v>
      </c>
      <c r="O1789" s="22" t="n">
        <f aca="false">K1789*N1789</f>
        <v>0</v>
      </c>
      <c r="P1789" s="22" t="n">
        <f aca="false">L1789*N1789</f>
        <v>10.62033</v>
      </c>
      <c r="Q1789" s="23" t="n">
        <f aca="false">IF(C1789&lt;&gt;C1788,O1789,IF(O1789=0,Q1788-P1789,Q1788+O1789))</f>
        <v>123.90385</v>
      </c>
      <c r="R1789" s="24" t="n">
        <f aca="false">IF(C1789&lt;&gt;C1790,M1789,0)</f>
        <v>0</v>
      </c>
      <c r="S1789" s="25" t="n">
        <f aca="false">IF(C1789&lt;&gt;C1790,Q1789,0)</f>
        <v>0</v>
      </c>
      <c r="T1789" s="16" t="s">
        <v>24</v>
      </c>
      <c r="U1789" s="27"/>
    </row>
    <row r="1790" customFormat="false" ht="15" hidden="false" customHeight="true" outlineLevel="0" collapsed="false">
      <c r="A1790" s="16" t="n">
        <v>1790</v>
      </c>
      <c r="B1790" s="17" t="s">
        <v>19</v>
      </c>
      <c r="C1790" s="17" t="n">
        <v>39500058</v>
      </c>
      <c r="D1790" s="17" t="str">
        <f aca="false">LEFT(C1790,3)</f>
        <v>395</v>
      </c>
      <c r="E1790" s="16" t="s">
        <v>459</v>
      </c>
      <c r="F1790" s="39" t="s">
        <v>33</v>
      </c>
      <c r="G1790" s="17" t="s">
        <v>11</v>
      </c>
      <c r="H1790" s="17" t="n">
        <v>12584</v>
      </c>
      <c r="I1790" s="19" t="n">
        <v>42751</v>
      </c>
      <c r="J1790" s="16"/>
      <c r="K1790" s="17"/>
      <c r="L1790" s="17" t="n">
        <v>2</v>
      </c>
      <c r="M1790" s="20" t="n">
        <f aca="false">IF(C1790&lt;&gt;C1789,K1790,IF(K1790="",M1789-L1790,M1789+K1790))</f>
        <v>33</v>
      </c>
      <c r="N1790" s="21" t="n">
        <v>3.54011</v>
      </c>
      <c r="O1790" s="22" t="n">
        <f aca="false">K1790*N1790</f>
        <v>0</v>
      </c>
      <c r="P1790" s="22" t="n">
        <f aca="false">L1790*N1790</f>
        <v>7.08022</v>
      </c>
      <c r="Q1790" s="23" t="n">
        <f aca="false">IF(C1790&lt;&gt;C1789,O1790,IF(O1790=0,Q1789-P1790,Q1789+O1790))</f>
        <v>116.82363</v>
      </c>
      <c r="R1790" s="24" t="n">
        <f aca="false">IF(C1790&lt;&gt;C1791,M1790,0)</f>
        <v>0</v>
      </c>
      <c r="S1790" s="25" t="n">
        <f aca="false">IF(C1790&lt;&gt;C1791,Q1790,0)</f>
        <v>0</v>
      </c>
      <c r="T1790" s="16" t="s">
        <v>24</v>
      </c>
      <c r="U1790" s="27"/>
    </row>
    <row r="1791" customFormat="false" ht="15" hidden="false" customHeight="true" outlineLevel="0" collapsed="false">
      <c r="A1791" s="16" t="n">
        <v>1791</v>
      </c>
      <c r="B1791" s="17" t="s">
        <v>19</v>
      </c>
      <c r="C1791" s="34" t="n">
        <v>39500058</v>
      </c>
      <c r="D1791" s="17" t="str">
        <f aca="false">LEFT(C1791,3)</f>
        <v>395</v>
      </c>
      <c r="E1791" s="16" t="s">
        <v>459</v>
      </c>
      <c r="F1791" s="39" t="s">
        <v>33</v>
      </c>
      <c r="G1791" s="34" t="s">
        <v>11</v>
      </c>
      <c r="H1791" s="34" t="n">
        <v>12712</v>
      </c>
      <c r="I1791" s="29" t="n">
        <v>42774</v>
      </c>
      <c r="J1791" s="35"/>
      <c r="K1791" s="35"/>
      <c r="L1791" s="36" t="n">
        <v>2</v>
      </c>
      <c r="M1791" s="20" t="n">
        <f aca="false">IF(C1791&lt;&gt;C1790,K1791,IF(K1791="",M1790-L1791,M1790+K1791))</f>
        <v>31</v>
      </c>
      <c r="N1791" s="21" t="n">
        <v>3.54011</v>
      </c>
      <c r="O1791" s="22" t="n">
        <f aca="false">K1791*N1791</f>
        <v>0</v>
      </c>
      <c r="P1791" s="22" t="n">
        <f aca="false">L1791*N1791</f>
        <v>7.08022</v>
      </c>
      <c r="Q1791" s="23" t="n">
        <f aca="false">IF(C1791&lt;&gt;C1790,O1791,IF(O1791=0,Q1790-P1791,Q1790+O1791))</f>
        <v>109.74341</v>
      </c>
      <c r="R1791" s="24" t="n">
        <f aca="false">IF(C1791&lt;&gt;C1792,M1791,0)</f>
        <v>0</v>
      </c>
      <c r="S1791" s="25" t="n">
        <f aca="false">IF(C1791&lt;&gt;C1792,Q1791,0)</f>
        <v>0</v>
      </c>
      <c r="T1791" s="0" t="s">
        <v>25</v>
      </c>
      <c r="U1791" s="27"/>
    </row>
    <row r="1792" customFormat="false" ht="15" hidden="false" customHeight="true" outlineLevel="0" collapsed="false">
      <c r="A1792" s="16" t="n">
        <v>1792</v>
      </c>
      <c r="B1792" s="17" t="s">
        <v>19</v>
      </c>
      <c r="C1792" s="34" t="n">
        <v>39500058</v>
      </c>
      <c r="D1792" s="17" t="str">
        <f aca="false">LEFT(C1792,3)</f>
        <v>395</v>
      </c>
      <c r="E1792" s="16" t="s">
        <v>459</v>
      </c>
      <c r="F1792" s="39" t="s">
        <v>33</v>
      </c>
      <c r="G1792" s="34" t="s">
        <v>11</v>
      </c>
      <c r="H1792" s="34" t="n">
        <v>12724</v>
      </c>
      <c r="I1792" s="29" t="n">
        <v>42776</v>
      </c>
      <c r="J1792" s="35"/>
      <c r="K1792" s="35"/>
      <c r="L1792" s="36" t="n">
        <v>2</v>
      </c>
      <c r="M1792" s="20" t="n">
        <f aca="false">IF(C1792&lt;&gt;C1791,K1792,IF(K1792="",M1791-L1792,M1791+K1792))</f>
        <v>29</v>
      </c>
      <c r="N1792" s="21" t="n">
        <v>3.54011</v>
      </c>
      <c r="O1792" s="22" t="n">
        <f aca="false">K1792*N1792</f>
        <v>0</v>
      </c>
      <c r="P1792" s="22" t="n">
        <f aca="false">L1792*N1792</f>
        <v>7.08022</v>
      </c>
      <c r="Q1792" s="23" t="n">
        <f aca="false">IF(C1792&lt;&gt;C1791,O1792,IF(O1792=0,Q1791-P1792,Q1791+O1792))</f>
        <v>102.66319</v>
      </c>
      <c r="R1792" s="24" t="n">
        <f aca="false">IF(C1792&lt;&gt;C1793,M1792,0)</f>
        <v>0</v>
      </c>
      <c r="S1792" s="25" t="n">
        <f aca="false">IF(C1792&lt;&gt;C1793,Q1792,0)</f>
        <v>0</v>
      </c>
      <c r="T1792" s="0" t="s">
        <v>25</v>
      </c>
      <c r="U1792" s="27"/>
    </row>
    <row r="1793" customFormat="false" ht="15" hidden="false" customHeight="true" outlineLevel="0" collapsed="false">
      <c r="A1793" s="16" t="n">
        <v>1793</v>
      </c>
      <c r="B1793" s="17" t="s">
        <v>19</v>
      </c>
      <c r="C1793" s="34" t="n">
        <v>39500058</v>
      </c>
      <c r="D1793" s="17" t="str">
        <f aca="false">LEFT(C1793,3)</f>
        <v>395</v>
      </c>
      <c r="E1793" s="16" t="s">
        <v>459</v>
      </c>
      <c r="F1793" s="39" t="s">
        <v>33</v>
      </c>
      <c r="G1793" s="34" t="s">
        <v>11</v>
      </c>
      <c r="H1793" s="34" t="n">
        <v>12725</v>
      </c>
      <c r="I1793" s="29" t="n">
        <v>42776</v>
      </c>
      <c r="J1793" s="35"/>
      <c r="K1793" s="35"/>
      <c r="L1793" s="36" t="n">
        <v>2</v>
      </c>
      <c r="M1793" s="20" t="n">
        <f aca="false">IF(C1793&lt;&gt;C1792,K1793,IF(K1793="",M1792-L1793,M1792+K1793))</f>
        <v>27</v>
      </c>
      <c r="N1793" s="21" t="n">
        <v>3.54011</v>
      </c>
      <c r="O1793" s="22" t="n">
        <f aca="false">K1793*N1793</f>
        <v>0</v>
      </c>
      <c r="P1793" s="22" t="n">
        <f aca="false">L1793*N1793</f>
        <v>7.08022</v>
      </c>
      <c r="Q1793" s="23" t="n">
        <f aca="false">IF(C1793&lt;&gt;C1792,O1793,IF(O1793=0,Q1792-P1793,Q1792+O1793))</f>
        <v>95.58297</v>
      </c>
      <c r="R1793" s="24" t="n">
        <f aca="false">IF(C1793&lt;&gt;C1794,M1793,0)</f>
        <v>0</v>
      </c>
      <c r="S1793" s="25" t="n">
        <f aca="false">IF(C1793&lt;&gt;C1794,Q1793,0)</f>
        <v>0</v>
      </c>
      <c r="T1793" s="0" t="s">
        <v>25</v>
      </c>
      <c r="U1793" s="27"/>
    </row>
    <row r="1794" customFormat="false" ht="15" hidden="false" customHeight="true" outlineLevel="0" collapsed="false">
      <c r="A1794" s="16" t="n">
        <v>1794</v>
      </c>
      <c r="B1794" s="17" t="s">
        <v>19</v>
      </c>
      <c r="C1794" s="17" t="n">
        <v>39500058</v>
      </c>
      <c r="D1794" s="17" t="str">
        <f aca="false">LEFT(C1794,3)</f>
        <v>395</v>
      </c>
      <c r="E1794" s="16" t="s">
        <v>459</v>
      </c>
      <c r="F1794" s="39" t="s">
        <v>33</v>
      </c>
      <c r="G1794" s="17" t="s">
        <v>11</v>
      </c>
      <c r="H1794" s="17" t="n">
        <v>12726</v>
      </c>
      <c r="I1794" s="29" t="n">
        <v>42776</v>
      </c>
      <c r="J1794" s="16"/>
      <c r="K1794" s="17"/>
      <c r="L1794" s="17" t="n">
        <v>2</v>
      </c>
      <c r="M1794" s="20" t="n">
        <f aca="false">IF(C1794&lt;&gt;C1793,K1794,IF(K1794="",M1793-L1794,M1793+K1794))</f>
        <v>25</v>
      </c>
      <c r="N1794" s="21" t="n">
        <v>3.54011</v>
      </c>
      <c r="O1794" s="22" t="n">
        <f aca="false">K1794*N1794</f>
        <v>0</v>
      </c>
      <c r="P1794" s="22" t="n">
        <f aca="false">L1794*N1794</f>
        <v>7.08022</v>
      </c>
      <c r="Q1794" s="23" t="n">
        <f aca="false">IF(C1794&lt;&gt;C1793,O1794,IF(O1794=0,Q1793-P1794,Q1793+O1794))</f>
        <v>88.50275</v>
      </c>
      <c r="R1794" s="24" t="n">
        <f aca="false">IF(C1794&lt;&gt;C1795,M1794,0)</f>
        <v>0</v>
      </c>
      <c r="S1794" s="25" t="n">
        <f aca="false">IF(C1794&lt;&gt;C1795,Q1794,0)</f>
        <v>0</v>
      </c>
      <c r="T1794" s="0" t="s">
        <v>25</v>
      </c>
      <c r="U1794" s="27"/>
    </row>
    <row r="1795" customFormat="false" ht="15" hidden="false" customHeight="true" outlineLevel="0" collapsed="false">
      <c r="A1795" s="16" t="n">
        <v>1795</v>
      </c>
      <c r="B1795" s="17" t="s">
        <v>19</v>
      </c>
      <c r="C1795" s="17" t="n">
        <v>39500058</v>
      </c>
      <c r="D1795" s="17" t="str">
        <f aca="false">LEFT(C1795,3)</f>
        <v>395</v>
      </c>
      <c r="E1795" s="16" t="s">
        <v>459</v>
      </c>
      <c r="F1795" s="39" t="s">
        <v>33</v>
      </c>
      <c r="G1795" s="17" t="s">
        <v>11</v>
      </c>
      <c r="H1795" s="17" t="n">
        <v>12738</v>
      </c>
      <c r="I1795" s="19" t="n">
        <v>42780</v>
      </c>
      <c r="J1795" s="16"/>
      <c r="K1795" s="17"/>
      <c r="L1795" s="17" t="n">
        <v>2</v>
      </c>
      <c r="M1795" s="20" t="n">
        <f aca="false">IF(C1795&lt;&gt;C1794,K1795,IF(K1795="",M1794-L1795,M1794+K1795))</f>
        <v>23</v>
      </c>
      <c r="N1795" s="21" t="n">
        <v>3.54011</v>
      </c>
      <c r="O1795" s="22" t="n">
        <f aca="false">K1795*N1795</f>
        <v>0</v>
      </c>
      <c r="P1795" s="22" t="n">
        <f aca="false">L1795*N1795</f>
        <v>7.08022</v>
      </c>
      <c r="Q1795" s="23" t="n">
        <f aca="false">IF(C1795&lt;&gt;C1794,O1795,IF(O1795=0,Q1794-P1795,Q1794+O1795))</f>
        <v>81.42253</v>
      </c>
      <c r="R1795" s="24" t="n">
        <f aca="false">IF(C1795&lt;&gt;C1796,M1795,0)</f>
        <v>0</v>
      </c>
      <c r="S1795" s="25" t="n">
        <f aca="false">IF(C1795&lt;&gt;C1796,Q1795,0)</f>
        <v>0</v>
      </c>
      <c r="T1795" s="0" t="s">
        <v>25</v>
      </c>
      <c r="U1795" s="27"/>
    </row>
    <row r="1796" customFormat="false" ht="15" hidden="false" customHeight="true" outlineLevel="0" collapsed="false">
      <c r="A1796" s="16" t="n">
        <v>1796</v>
      </c>
      <c r="B1796" s="17" t="s">
        <v>19</v>
      </c>
      <c r="C1796" s="17" t="n">
        <v>39500058</v>
      </c>
      <c r="D1796" s="17" t="str">
        <f aca="false">LEFT(C1796,3)</f>
        <v>395</v>
      </c>
      <c r="E1796" s="16" t="s">
        <v>459</v>
      </c>
      <c r="F1796" s="39" t="s">
        <v>33</v>
      </c>
      <c r="G1796" s="17" t="s">
        <v>11</v>
      </c>
      <c r="H1796" s="17" t="n">
        <v>12772</v>
      </c>
      <c r="I1796" s="19" t="n">
        <v>42788</v>
      </c>
      <c r="J1796" s="16"/>
      <c r="K1796" s="17"/>
      <c r="L1796" s="17" t="n">
        <v>2</v>
      </c>
      <c r="M1796" s="20" t="n">
        <f aca="false">IF(C1796&lt;&gt;C1795,K1796,IF(K1796="",M1795-L1796,M1795+K1796))</f>
        <v>21</v>
      </c>
      <c r="N1796" s="21" t="n">
        <v>3.54011</v>
      </c>
      <c r="O1796" s="22" t="n">
        <f aca="false">K1796*N1796</f>
        <v>0</v>
      </c>
      <c r="P1796" s="22" t="n">
        <f aca="false">L1796*N1796</f>
        <v>7.08022</v>
      </c>
      <c r="Q1796" s="23" t="n">
        <f aca="false">IF(C1796&lt;&gt;C1795,O1796,IF(O1796=0,Q1795-P1796,Q1795+O1796))</f>
        <v>74.34231</v>
      </c>
      <c r="R1796" s="24" t="n">
        <f aca="false">IF(C1796&lt;&gt;C1797,M1796,0)</f>
        <v>0</v>
      </c>
      <c r="S1796" s="25" t="n">
        <f aca="false">IF(C1796&lt;&gt;C1797,Q1796,0)</f>
        <v>0</v>
      </c>
      <c r="T1796" s="0" t="s">
        <v>25</v>
      </c>
      <c r="U1796" s="27"/>
    </row>
    <row r="1797" customFormat="false" ht="15" hidden="false" customHeight="true" outlineLevel="0" collapsed="false">
      <c r="A1797" s="16" t="n">
        <v>1797</v>
      </c>
      <c r="B1797" s="17" t="s">
        <v>19</v>
      </c>
      <c r="C1797" s="17" t="n">
        <v>39500058</v>
      </c>
      <c r="D1797" s="17" t="str">
        <f aca="false">LEFT(C1797,3)</f>
        <v>395</v>
      </c>
      <c r="E1797" s="16" t="s">
        <v>459</v>
      </c>
      <c r="F1797" s="39" t="s">
        <v>33</v>
      </c>
      <c r="G1797" s="17" t="s">
        <v>11</v>
      </c>
      <c r="H1797" s="17" t="n">
        <v>12794</v>
      </c>
      <c r="I1797" s="19" t="n">
        <v>42795</v>
      </c>
      <c r="J1797" s="16"/>
      <c r="K1797" s="17"/>
      <c r="L1797" s="17" t="n">
        <v>1</v>
      </c>
      <c r="M1797" s="20" t="n">
        <f aca="false">IF(C1797&lt;&gt;C1796,K1797,IF(K1797="",M1796-L1797,M1796+K1797))</f>
        <v>20</v>
      </c>
      <c r="N1797" s="21" t="n">
        <v>3.54011</v>
      </c>
      <c r="O1797" s="22" t="n">
        <f aca="false">K1797*N1797</f>
        <v>0</v>
      </c>
      <c r="P1797" s="22" t="n">
        <f aca="false">L1797*N1797</f>
        <v>3.54011</v>
      </c>
      <c r="Q1797" s="23" t="n">
        <f aca="false">IF(C1797&lt;&gt;C1796,O1797,IF(O1797=0,Q1796-P1797,Q1796+O1797))</f>
        <v>70.8022</v>
      </c>
      <c r="R1797" s="24" t="n">
        <f aca="false">IF(C1797&lt;&gt;C1798,M1797,0)</f>
        <v>0</v>
      </c>
      <c r="S1797" s="25" t="n">
        <f aca="false">IF(C1797&lt;&gt;C1798,Q1797,0)</f>
        <v>0</v>
      </c>
      <c r="T1797" s="0" t="s">
        <v>26</v>
      </c>
      <c r="U1797" s="27"/>
    </row>
    <row r="1798" customFormat="false" ht="15" hidden="false" customHeight="true" outlineLevel="0" collapsed="false">
      <c r="A1798" s="16" t="n">
        <v>1798</v>
      </c>
      <c r="B1798" s="17" t="s">
        <v>19</v>
      </c>
      <c r="C1798" s="17" t="n">
        <v>39500058</v>
      </c>
      <c r="D1798" s="17" t="str">
        <f aca="false">LEFT(C1798,3)</f>
        <v>395</v>
      </c>
      <c r="E1798" s="16" t="s">
        <v>459</v>
      </c>
      <c r="F1798" s="39" t="s">
        <v>33</v>
      </c>
      <c r="G1798" s="17" t="s">
        <v>11</v>
      </c>
      <c r="H1798" s="17" t="n">
        <v>12795</v>
      </c>
      <c r="I1798" s="19" t="n">
        <v>42795</v>
      </c>
      <c r="J1798" s="16"/>
      <c r="K1798" s="17"/>
      <c r="L1798" s="17" t="n">
        <v>1</v>
      </c>
      <c r="M1798" s="20" t="n">
        <f aca="false">IF(C1798&lt;&gt;C1797,K1798,IF(K1798="",M1797-L1798,M1797+K1798))</f>
        <v>19</v>
      </c>
      <c r="N1798" s="21" t="n">
        <v>3.54011</v>
      </c>
      <c r="O1798" s="22" t="n">
        <f aca="false">K1798*N1798</f>
        <v>0</v>
      </c>
      <c r="P1798" s="22" t="n">
        <f aca="false">L1798*N1798</f>
        <v>3.54011</v>
      </c>
      <c r="Q1798" s="23" t="n">
        <f aca="false">IF(C1798&lt;&gt;C1797,O1798,IF(O1798=0,Q1797-P1798,Q1797+O1798))</f>
        <v>67.26209</v>
      </c>
      <c r="R1798" s="24" t="n">
        <f aca="false">IF(C1798&lt;&gt;C1799,M1798,0)</f>
        <v>0</v>
      </c>
      <c r="S1798" s="25" t="n">
        <f aca="false">IF(C1798&lt;&gt;C1799,Q1798,0)</f>
        <v>0</v>
      </c>
      <c r="T1798" s="0" t="s">
        <v>26</v>
      </c>
      <c r="U1798" s="47"/>
    </row>
    <row r="1799" customFormat="false" ht="15" hidden="false" customHeight="true" outlineLevel="0" collapsed="false">
      <c r="A1799" s="16" t="n">
        <v>1799</v>
      </c>
      <c r="B1799" s="17" t="s">
        <v>19</v>
      </c>
      <c r="C1799" s="17" t="n">
        <v>39500058</v>
      </c>
      <c r="D1799" s="17" t="str">
        <f aca="false">LEFT(C1799,3)</f>
        <v>395</v>
      </c>
      <c r="E1799" s="16" t="s">
        <v>459</v>
      </c>
      <c r="F1799" s="39" t="s">
        <v>33</v>
      </c>
      <c r="G1799" s="17" t="s">
        <v>11</v>
      </c>
      <c r="H1799" s="17" t="n">
        <v>12801</v>
      </c>
      <c r="I1799" s="19" t="n">
        <v>42797</v>
      </c>
      <c r="J1799" s="16"/>
      <c r="K1799" s="17"/>
      <c r="L1799" s="17" t="n">
        <v>1</v>
      </c>
      <c r="M1799" s="20" t="n">
        <f aca="false">IF(C1799&lt;&gt;C1798,K1799,IF(K1799="",M1798-L1799,M1798+K1799))</f>
        <v>18</v>
      </c>
      <c r="N1799" s="21" t="n">
        <v>3.54011</v>
      </c>
      <c r="O1799" s="22" t="n">
        <f aca="false">K1799*N1799</f>
        <v>0</v>
      </c>
      <c r="P1799" s="22" t="n">
        <f aca="false">L1799*N1799</f>
        <v>3.54011</v>
      </c>
      <c r="Q1799" s="23" t="n">
        <f aca="false">IF(C1799&lt;&gt;C1798,O1799,IF(O1799=0,Q1798-P1799,Q1798+O1799))</f>
        <v>63.72198</v>
      </c>
      <c r="R1799" s="24" t="n">
        <f aca="false">IF(C1799&lt;&gt;C1800,M1799,0)</f>
        <v>0</v>
      </c>
      <c r="S1799" s="25" t="n">
        <f aca="false">IF(C1799&lt;&gt;C1800,Q1799,0)</f>
        <v>0</v>
      </c>
      <c r="T1799" s="0" t="s">
        <v>26</v>
      </c>
      <c r="U1799" s="27"/>
    </row>
    <row r="1800" customFormat="false" ht="15" hidden="false" customHeight="true" outlineLevel="0" collapsed="false">
      <c r="A1800" s="16" t="n">
        <v>1800</v>
      </c>
      <c r="B1800" s="17" t="s">
        <v>19</v>
      </c>
      <c r="C1800" s="17" t="n">
        <v>39500058</v>
      </c>
      <c r="D1800" s="17" t="str">
        <f aca="false">LEFT(C1800,3)</f>
        <v>395</v>
      </c>
      <c r="E1800" s="16" t="s">
        <v>459</v>
      </c>
      <c r="F1800" s="39" t="s">
        <v>33</v>
      </c>
      <c r="G1800" s="17" t="s">
        <v>11</v>
      </c>
      <c r="H1800" s="34" t="n">
        <v>12818</v>
      </c>
      <c r="I1800" s="19" t="n">
        <v>42801</v>
      </c>
      <c r="J1800" s="16"/>
      <c r="K1800" s="17"/>
      <c r="L1800" s="17" t="n">
        <v>1</v>
      </c>
      <c r="M1800" s="20" t="n">
        <f aca="false">IF(C1800&lt;&gt;C1799,K1800,IF(K1800="",M1799-L1800,M1799+K1800))</f>
        <v>17</v>
      </c>
      <c r="N1800" s="21" t="n">
        <v>3.54011</v>
      </c>
      <c r="O1800" s="22" t="n">
        <f aca="false">K1800*N1800</f>
        <v>0</v>
      </c>
      <c r="P1800" s="22" t="n">
        <f aca="false">L1800*N1800</f>
        <v>3.54011</v>
      </c>
      <c r="Q1800" s="23" t="n">
        <f aca="false">IF(C1800&lt;&gt;C1799,O1800,IF(O1800=0,Q1799-P1800,Q1799+O1800))</f>
        <v>60.18187</v>
      </c>
      <c r="R1800" s="24" t="n">
        <f aca="false">IF(C1800&lt;&gt;C1801,M1800,0)</f>
        <v>0</v>
      </c>
      <c r="S1800" s="25" t="n">
        <f aca="false">IF(C1800&lt;&gt;C1801,Q1800,0)</f>
        <v>0</v>
      </c>
      <c r="T1800" s="0" t="s">
        <v>26</v>
      </c>
      <c r="U1800" s="27"/>
    </row>
    <row r="1801" customFormat="false" ht="15" hidden="false" customHeight="true" outlineLevel="0" collapsed="false">
      <c r="A1801" s="16" t="n">
        <v>1801</v>
      </c>
      <c r="B1801" s="17" t="s">
        <v>19</v>
      </c>
      <c r="C1801" s="17" t="n">
        <v>39500058</v>
      </c>
      <c r="D1801" s="17" t="str">
        <f aca="false">LEFT(C1801,3)</f>
        <v>395</v>
      </c>
      <c r="E1801" s="16" t="s">
        <v>459</v>
      </c>
      <c r="F1801" s="39" t="s">
        <v>33</v>
      </c>
      <c r="G1801" s="1" t="s">
        <v>11</v>
      </c>
      <c r="H1801" s="1" t="n">
        <v>12957</v>
      </c>
      <c r="I1801" s="3" t="n">
        <v>42828</v>
      </c>
      <c r="L1801" s="1" t="n">
        <v>1</v>
      </c>
      <c r="M1801" s="20" t="n">
        <f aca="false">IF(C1801&lt;&gt;C1800,K1801,IF(K1801="",M1800-L1801,M1800+K1801))</f>
        <v>16</v>
      </c>
      <c r="N1801" s="21" t="n">
        <v>3.54011</v>
      </c>
      <c r="O1801" s="22" t="n">
        <f aca="false">K1801*N1801</f>
        <v>0</v>
      </c>
      <c r="P1801" s="22" t="n">
        <f aca="false">L1801*N1801</f>
        <v>3.54011</v>
      </c>
      <c r="Q1801" s="23" t="n">
        <f aca="false">IF(C1801&lt;&gt;C1800,O1801,IF(O1801=0,Q1800-P1801,Q1800+O1801))</f>
        <v>56.64176</v>
      </c>
      <c r="R1801" s="24" t="n">
        <f aca="false">IF(C1801&lt;&gt;C1802,M1801,0)</f>
        <v>0</v>
      </c>
      <c r="S1801" s="25" t="n">
        <f aca="false">IF(C1801&lt;&gt;C1802,Q1801,0)</f>
        <v>0</v>
      </c>
      <c r="T1801" s="0" t="s">
        <v>31</v>
      </c>
      <c r="U1801" s="27"/>
    </row>
    <row r="1802" customFormat="false" ht="15" hidden="false" customHeight="true" outlineLevel="0" collapsed="false">
      <c r="A1802" s="16" t="n">
        <v>1802</v>
      </c>
      <c r="B1802" s="17" t="s">
        <v>19</v>
      </c>
      <c r="C1802" s="17" t="n">
        <v>39500058</v>
      </c>
      <c r="D1802" s="17" t="str">
        <f aca="false">LEFT(C1802,3)</f>
        <v>395</v>
      </c>
      <c r="E1802" s="16" t="s">
        <v>459</v>
      </c>
      <c r="F1802" s="39" t="s">
        <v>33</v>
      </c>
      <c r="G1802" s="37" t="s">
        <v>11</v>
      </c>
      <c r="H1802" s="37" t="n">
        <v>12980</v>
      </c>
      <c r="I1802" s="32" t="n">
        <v>42831</v>
      </c>
      <c r="J1802" s="38"/>
      <c r="L1802" s="37" t="n">
        <v>1</v>
      </c>
      <c r="M1802" s="20" t="n">
        <f aca="false">IF(C1802&lt;&gt;C1801,K1802,IF(K1802="",M1801-L1802,M1801+K1802))</f>
        <v>15</v>
      </c>
      <c r="N1802" s="21" t="n">
        <v>3.54011</v>
      </c>
      <c r="O1802" s="22" t="n">
        <f aca="false">K1802*N1802</f>
        <v>0</v>
      </c>
      <c r="P1802" s="22" t="n">
        <f aca="false">L1802*N1802</f>
        <v>3.54011</v>
      </c>
      <c r="Q1802" s="23" t="n">
        <f aca="false">IF(C1802&lt;&gt;C1801,O1802,IF(O1802=0,Q1801-P1802,Q1801+O1802))</f>
        <v>53.10165</v>
      </c>
      <c r="R1802" s="24" t="n">
        <f aca="false">IF(C1802&lt;&gt;C1803,M1802,0)</f>
        <v>0</v>
      </c>
      <c r="S1802" s="25" t="n">
        <f aca="false">IF(C1802&lt;&gt;C1803,Q1802,0)</f>
        <v>0</v>
      </c>
      <c r="T1802" s="0" t="s">
        <v>31</v>
      </c>
      <c r="U1802" s="27"/>
    </row>
    <row r="1803" customFormat="false" ht="15" hidden="false" customHeight="true" outlineLevel="0" collapsed="false">
      <c r="A1803" s="16" t="n">
        <v>1803</v>
      </c>
      <c r="B1803" s="17" t="s">
        <v>19</v>
      </c>
      <c r="C1803" s="17" t="n">
        <v>39500058</v>
      </c>
      <c r="D1803" s="17" t="str">
        <f aca="false">LEFT(C1803,3)</f>
        <v>395</v>
      </c>
      <c r="E1803" s="16" t="s">
        <v>459</v>
      </c>
      <c r="F1803" s="39" t="s">
        <v>33</v>
      </c>
      <c r="G1803" s="17" t="s">
        <v>10</v>
      </c>
      <c r="H1803" s="34" t="n">
        <v>2343</v>
      </c>
      <c r="I1803" s="19" t="n">
        <v>42842</v>
      </c>
      <c r="J1803" s="16" t="s">
        <v>34</v>
      </c>
      <c r="K1803" s="17" t="n">
        <v>25</v>
      </c>
      <c r="L1803" s="17"/>
      <c r="M1803" s="20" t="n">
        <f aca="false">IF(C1803&lt;&gt;C1802,K1803,IF(K1803="",M1802-L1803,M1802+K1803))</f>
        <v>40</v>
      </c>
      <c r="N1803" s="21" t="n">
        <v>3.5</v>
      </c>
      <c r="O1803" s="22" t="n">
        <f aca="false">K1803*N1803</f>
        <v>87.5</v>
      </c>
      <c r="P1803" s="22" t="n">
        <f aca="false">L1803*N1803</f>
        <v>0</v>
      </c>
      <c r="Q1803" s="23" t="n">
        <f aca="false">IF(C1803&lt;&gt;C1802,O1803,IF(O1803=0,Q1802-P1803,Q1802+O1803))</f>
        <v>140.60165</v>
      </c>
      <c r="R1803" s="24" t="n">
        <f aca="false">IF(C1803&lt;&gt;C1804,M1803,0)</f>
        <v>0</v>
      </c>
      <c r="S1803" s="25" t="n">
        <f aca="false">IF(C1803&lt;&gt;C1804,Q1803,0)</f>
        <v>0</v>
      </c>
      <c r="T1803" s="0" t="s">
        <v>31</v>
      </c>
      <c r="U1803" s="27"/>
    </row>
    <row r="1804" customFormat="false" ht="15" hidden="false" customHeight="true" outlineLevel="0" collapsed="false">
      <c r="A1804" s="16" t="n">
        <v>1804</v>
      </c>
      <c r="B1804" s="17" t="s">
        <v>19</v>
      </c>
      <c r="C1804" s="30" t="n">
        <v>39500058</v>
      </c>
      <c r="D1804" s="30" t="n">
        <v>395</v>
      </c>
      <c r="E1804" s="16" t="s">
        <v>459</v>
      </c>
      <c r="F1804" s="39" t="s">
        <v>33</v>
      </c>
      <c r="G1804" s="30" t="s">
        <v>11</v>
      </c>
      <c r="H1804" s="30" t="n">
        <v>13137</v>
      </c>
      <c r="I1804" s="32" t="n">
        <v>42867</v>
      </c>
      <c r="J1804" s="33"/>
      <c r="K1804" s="30"/>
      <c r="L1804" s="30" t="n">
        <v>1</v>
      </c>
      <c r="M1804" s="20" t="n">
        <f aca="false">IF(C1804&lt;&gt;C1803,K1804,IF(K1804="",M1803-L1804,M1803+K1804))</f>
        <v>39</v>
      </c>
      <c r="N1804" s="21" t="n">
        <v>3.5</v>
      </c>
      <c r="O1804" s="22" t="n">
        <f aca="false">K1804*N1804</f>
        <v>0</v>
      </c>
      <c r="P1804" s="22" t="n">
        <f aca="false">L1804*N1804</f>
        <v>3.5</v>
      </c>
      <c r="Q1804" s="23" t="n">
        <f aca="false">IF(C1804&lt;&gt;C1803,O1804,IF(O1804=0,Q1803-P1804,Q1803+O1804))</f>
        <v>137.10165</v>
      </c>
      <c r="R1804" s="24" t="n">
        <f aca="false">IF(C1804&lt;&gt;C1805,M1804,0)</f>
        <v>0</v>
      </c>
      <c r="S1804" s="25" t="n">
        <f aca="false">IF(C1804&lt;&gt;C1805,Q1804,0)</f>
        <v>0</v>
      </c>
      <c r="T1804" s="0" t="s">
        <v>27</v>
      </c>
      <c r="U1804" s="27"/>
    </row>
    <row r="1805" customFormat="false" ht="15" hidden="false" customHeight="true" outlineLevel="0" collapsed="false">
      <c r="A1805" s="16" t="n">
        <v>1805</v>
      </c>
      <c r="B1805" s="17" t="s">
        <v>19</v>
      </c>
      <c r="C1805" s="30" t="n">
        <v>39500058</v>
      </c>
      <c r="D1805" s="30" t="n">
        <v>395</v>
      </c>
      <c r="E1805" s="16" t="s">
        <v>459</v>
      </c>
      <c r="F1805" s="39" t="s">
        <v>33</v>
      </c>
      <c r="G1805" s="30" t="s">
        <v>11</v>
      </c>
      <c r="H1805" s="30" t="n">
        <v>13179</v>
      </c>
      <c r="I1805" s="32" t="n">
        <v>42869</v>
      </c>
      <c r="J1805" s="33"/>
      <c r="K1805" s="30"/>
      <c r="L1805" s="30" t="n">
        <v>2</v>
      </c>
      <c r="M1805" s="20" t="n">
        <f aca="false">IF(C1805&lt;&gt;C1804,K1805,IF(K1805="",M1804-L1805,M1804+K1805))</f>
        <v>37</v>
      </c>
      <c r="N1805" s="21" t="n">
        <v>3.5</v>
      </c>
      <c r="O1805" s="22" t="n">
        <f aca="false">K1805*N1805</f>
        <v>0</v>
      </c>
      <c r="P1805" s="22" t="n">
        <f aca="false">L1805*N1805</f>
        <v>7</v>
      </c>
      <c r="Q1805" s="23" t="n">
        <f aca="false">IF(C1805&lt;&gt;C1804,O1805,IF(O1805=0,Q1804-P1805,Q1804+O1805))</f>
        <v>130.10165</v>
      </c>
      <c r="R1805" s="24" t="n">
        <f aca="false">IF(C1805&lt;&gt;C1806,M1805,0)</f>
        <v>0</v>
      </c>
      <c r="S1805" s="25" t="n">
        <f aca="false">IF(C1805&lt;&gt;C1806,Q1805,0)</f>
        <v>0</v>
      </c>
      <c r="T1805" s="0" t="s">
        <v>27</v>
      </c>
      <c r="U1805" s="27"/>
    </row>
    <row r="1806" customFormat="false" ht="15" hidden="false" customHeight="true" outlineLevel="0" collapsed="false">
      <c r="A1806" s="16" t="n">
        <v>1806</v>
      </c>
      <c r="B1806" s="17" t="s">
        <v>19</v>
      </c>
      <c r="C1806" s="30" t="n">
        <v>39500058</v>
      </c>
      <c r="D1806" s="30" t="n">
        <v>395</v>
      </c>
      <c r="E1806" s="16" t="s">
        <v>459</v>
      </c>
      <c r="F1806" s="39" t="s">
        <v>33</v>
      </c>
      <c r="G1806" s="30" t="s">
        <v>11</v>
      </c>
      <c r="H1806" s="30" t="n">
        <v>13157</v>
      </c>
      <c r="I1806" s="32" t="n">
        <v>42874</v>
      </c>
      <c r="J1806" s="33"/>
      <c r="K1806" s="30"/>
      <c r="L1806" s="30" t="n">
        <v>1</v>
      </c>
      <c r="M1806" s="20" t="n">
        <f aca="false">IF(C1806&lt;&gt;C1805,K1806,IF(K1806="",M1805-L1806,M1805+K1806))</f>
        <v>36</v>
      </c>
      <c r="N1806" s="21" t="n">
        <v>3.5</v>
      </c>
      <c r="O1806" s="22" t="n">
        <f aca="false">K1806*N1806</f>
        <v>0</v>
      </c>
      <c r="P1806" s="22" t="n">
        <f aca="false">L1806*N1806</f>
        <v>3.5</v>
      </c>
      <c r="Q1806" s="23" t="n">
        <f aca="false">IF(C1806&lt;&gt;C1805,O1806,IF(O1806=0,Q1805-P1806,Q1805+O1806))</f>
        <v>126.60165</v>
      </c>
      <c r="R1806" s="24" t="n">
        <f aca="false">IF(C1806&lt;&gt;C1807,M1806,0)</f>
        <v>0</v>
      </c>
      <c r="S1806" s="25" t="n">
        <f aca="false">IF(C1806&lt;&gt;C1807,Q1806,0)</f>
        <v>0</v>
      </c>
      <c r="T1806" s="0" t="s">
        <v>27</v>
      </c>
      <c r="U1806" s="27"/>
    </row>
    <row r="1807" customFormat="false" ht="15" hidden="false" customHeight="true" outlineLevel="0" collapsed="false">
      <c r="A1807" s="16" t="n">
        <v>1807</v>
      </c>
      <c r="B1807" s="17" t="s">
        <v>19</v>
      </c>
      <c r="C1807" s="1" t="n">
        <v>39500058</v>
      </c>
      <c r="D1807" s="1" t="n">
        <v>395</v>
      </c>
      <c r="E1807" s="16" t="s">
        <v>459</v>
      </c>
      <c r="F1807" s="39" t="s">
        <v>33</v>
      </c>
      <c r="G1807" s="1" t="s">
        <v>11</v>
      </c>
      <c r="H1807" s="1" t="n">
        <v>13239</v>
      </c>
      <c r="I1807" s="3" t="n">
        <v>42888</v>
      </c>
      <c r="L1807" s="1" t="n">
        <v>2</v>
      </c>
      <c r="M1807" s="20" t="n">
        <f aca="false">IF(C1807&lt;&gt;C1806,K1807,IF(K1807="",M1806-L1807,M1806+K1807))</f>
        <v>34</v>
      </c>
      <c r="N1807" s="21" t="n">
        <v>3.5</v>
      </c>
      <c r="O1807" s="22" t="n">
        <f aca="false">K1807*N1807</f>
        <v>0</v>
      </c>
      <c r="P1807" s="22" t="n">
        <f aca="false">L1807*N1807</f>
        <v>7</v>
      </c>
      <c r="Q1807" s="23" t="n">
        <f aca="false">IF(C1807&lt;&gt;C1806,O1807,IF(O1807=0,Q1806-P1807,Q1806+O1807))</f>
        <v>119.60165</v>
      </c>
      <c r="R1807" s="24" t="n">
        <f aca="false">IF(C1807&lt;&gt;C1808,M1807,0)</f>
        <v>0</v>
      </c>
      <c r="S1807" s="25" t="n">
        <f aca="false">IF(C1807&lt;&gt;C1808,Q1807,0)</f>
        <v>0</v>
      </c>
      <c r="T1807" s="0" t="s">
        <v>28</v>
      </c>
      <c r="U1807" s="47"/>
    </row>
    <row r="1808" customFormat="false" ht="15" hidden="false" customHeight="true" outlineLevel="0" collapsed="false">
      <c r="A1808" s="16" t="n">
        <v>1808</v>
      </c>
      <c r="B1808" s="17" t="s">
        <v>19</v>
      </c>
      <c r="C1808" s="1" t="n">
        <v>39500058</v>
      </c>
      <c r="D1808" s="1" t="n">
        <v>395</v>
      </c>
      <c r="E1808" s="16" t="s">
        <v>459</v>
      </c>
      <c r="F1808" s="39" t="s">
        <v>33</v>
      </c>
      <c r="G1808" s="1" t="s">
        <v>11</v>
      </c>
      <c r="H1808" s="1" t="n">
        <v>13258</v>
      </c>
      <c r="I1808" s="3" t="n">
        <v>42892</v>
      </c>
      <c r="L1808" s="1" t="n">
        <v>1</v>
      </c>
      <c r="M1808" s="20" t="n">
        <f aca="false">IF(C1808&lt;&gt;C1807,K1808,IF(K1808="",M1807-L1808,M1807+K1808))</f>
        <v>33</v>
      </c>
      <c r="N1808" s="21" t="n">
        <v>3.5</v>
      </c>
      <c r="O1808" s="22" t="n">
        <f aca="false">K1808*N1808</f>
        <v>0</v>
      </c>
      <c r="P1808" s="22" t="n">
        <f aca="false">L1808*N1808</f>
        <v>3.5</v>
      </c>
      <c r="Q1808" s="23" t="n">
        <f aca="false">IF(C1808&lt;&gt;C1807,O1808,IF(O1808=0,Q1807-P1808,Q1807+O1808))</f>
        <v>116.10165</v>
      </c>
      <c r="R1808" s="24" t="n">
        <f aca="false">IF(C1808&lt;&gt;C1809,M1808,0)</f>
        <v>0</v>
      </c>
      <c r="S1808" s="25" t="n">
        <f aca="false">IF(C1808&lt;&gt;C1809,Q1808,0)</f>
        <v>0</v>
      </c>
      <c r="T1808" s="0" t="s">
        <v>28</v>
      </c>
      <c r="U1808" s="0"/>
    </row>
    <row r="1809" customFormat="false" ht="15" hidden="false" customHeight="true" outlineLevel="0" collapsed="false">
      <c r="A1809" s="16" t="n">
        <v>1809</v>
      </c>
      <c r="B1809" s="17" t="s">
        <v>19</v>
      </c>
      <c r="C1809" s="1" t="n">
        <v>39500058</v>
      </c>
      <c r="D1809" s="1" t="str">
        <f aca="false">LEFT(C1809,3)</f>
        <v>395</v>
      </c>
      <c r="E1809" s="16" t="s">
        <v>459</v>
      </c>
      <c r="F1809" s="39" t="s">
        <v>33</v>
      </c>
      <c r="G1809" s="1" t="s">
        <v>11</v>
      </c>
      <c r="H1809" s="1" t="n">
        <v>13604</v>
      </c>
      <c r="I1809" s="3" t="n">
        <v>42906</v>
      </c>
      <c r="L1809" s="1" t="n">
        <v>1</v>
      </c>
      <c r="M1809" s="20" t="n">
        <f aca="false">IF(C1809&lt;&gt;C1808,K1809,IF(K1809="",M1808-L1809,M1808+K1809))</f>
        <v>32</v>
      </c>
      <c r="N1809" s="21" t="n">
        <v>3.5</v>
      </c>
      <c r="O1809" s="22" t="n">
        <f aca="false">K1809*N1809</f>
        <v>0</v>
      </c>
      <c r="P1809" s="22" t="n">
        <f aca="false">L1809*N1809</f>
        <v>3.5</v>
      </c>
      <c r="Q1809" s="23" t="n">
        <f aca="false">IF(C1809&lt;&gt;C1808,O1809,IF(O1809=0,Q1808-P1809,Q1808+O1809))</f>
        <v>112.60165</v>
      </c>
      <c r="R1809" s="24" t="n">
        <f aca="false">IF(C1809&lt;&gt;C1810,M1809,0)</f>
        <v>32</v>
      </c>
      <c r="S1809" s="25" t="n">
        <f aca="false">IF(C1809&lt;&gt;C1810,Q1809,0)</f>
        <v>112.60165</v>
      </c>
      <c r="T1809" s="0" t="s">
        <v>28</v>
      </c>
      <c r="U1809" s="0"/>
    </row>
    <row r="1810" customFormat="false" ht="15" hidden="false" customHeight="true" outlineLevel="0" collapsed="false">
      <c r="A1810" s="16" t="n">
        <v>1810</v>
      </c>
      <c r="B1810" s="17" t="s">
        <v>19</v>
      </c>
      <c r="C1810" s="17" t="n">
        <v>39500060</v>
      </c>
      <c r="D1810" s="17" t="str">
        <f aca="false">LEFT(C1810,3)</f>
        <v>395</v>
      </c>
      <c r="E1810" s="16" t="s">
        <v>460</v>
      </c>
      <c r="F1810" s="18" t="s">
        <v>47</v>
      </c>
      <c r="G1810" s="17" t="s">
        <v>10</v>
      </c>
      <c r="H1810" s="17" t="s">
        <v>22</v>
      </c>
      <c r="I1810" s="19" t="n">
        <v>42736</v>
      </c>
      <c r="J1810" s="16"/>
      <c r="K1810" s="17" t="n">
        <v>24</v>
      </c>
      <c r="L1810" s="17"/>
      <c r="M1810" s="20" t="n">
        <f aca="false">IF(C1810&lt;&gt;C1809,K1810,IF(K1810="",M1809-L1810,M1809+K1810))</f>
        <v>24</v>
      </c>
      <c r="N1810" s="21" t="n">
        <v>40.46347</v>
      </c>
      <c r="O1810" s="22" t="n">
        <f aca="false">K1810*N1810</f>
        <v>971.12328</v>
      </c>
      <c r="P1810" s="22" t="n">
        <f aca="false">L1810*N1810</f>
        <v>0</v>
      </c>
      <c r="Q1810" s="23" t="n">
        <f aca="false">IF(C1810&lt;&gt;C1809,O1810,IF(O1810=0,Q1809-P1810,Q1809+O1810))</f>
        <v>971.12328</v>
      </c>
      <c r="R1810" s="24" t="n">
        <f aca="false">IF(C1810&lt;&gt;C1811,M1810,0)</f>
        <v>0</v>
      </c>
      <c r="S1810" s="25" t="n">
        <f aca="false">IF(C1810&lt;&gt;C1811,Q1810,0)</f>
        <v>0</v>
      </c>
      <c r="T1810" s="26" t="s">
        <v>23</v>
      </c>
      <c r="U1810" s="27"/>
    </row>
    <row r="1811" customFormat="false" ht="15" hidden="false" customHeight="true" outlineLevel="0" collapsed="false">
      <c r="A1811" s="16" t="n">
        <v>1811</v>
      </c>
      <c r="B1811" s="17" t="s">
        <v>19</v>
      </c>
      <c r="C1811" s="17" t="n">
        <v>39500060</v>
      </c>
      <c r="D1811" s="17" t="str">
        <f aca="false">LEFT(C1811,3)</f>
        <v>395</v>
      </c>
      <c r="E1811" s="16" t="s">
        <v>460</v>
      </c>
      <c r="F1811" s="18" t="s">
        <v>47</v>
      </c>
      <c r="G1811" s="17" t="s">
        <v>10</v>
      </c>
      <c r="H1811" s="17" t="s">
        <v>22</v>
      </c>
      <c r="I1811" s="19" t="n">
        <v>42736</v>
      </c>
      <c r="J1811" s="16"/>
      <c r="K1811" s="17" t="n">
        <v>4</v>
      </c>
      <c r="L1811" s="17"/>
      <c r="M1811" s="20" t="n">
        <f aca="false">IF(C1811&lt;&gt;C1810,K1811,IF(K1811="",M1810-L1811,M1810+K1811))</f>
        <v>28</v>
      </c>
      <c r="N1811" s="21" t="n">
        <v>45.23109</v>
      </c>
      <c r="O1811" s="22" t="n">
        <f aca="false">K1811*N1811</f>
        <v>180.92436</v>
      </c>
      <c r="P1811" s="22" t="n">
        <f aca="false">L1811*N1811</f>
        <v>0</v>
      </c>
      <c r="Q1811" s="23" t="n">
        <f aca="false">IF(C1811&lt;&gt;C1810,O1811,IF(O1811=0,Q1810-P1811,Q1810+O1811))</f>
        <v>1152.04764</v>
      </c>
      <c r="R1811" s="24" t="n">
        <f aca="false">IF(C1811&lt;&gt;C1812,M1811,0)</f>
        <v>0</v>
      </c>
      <c r="S1811" s="25" t="n">
        <f aca="false">IF(C1811&lt;&gt;C1812,Q1811,0)</f>
        <v>0</v>
      </c>
      <c r="T1811" s="26" t="s">
        <v>23</v>
      </c>
      <c r="U1811" s="27"/>
    </row>
    <row r="1812" customFormat="false" ht="15" hidden="false" customHeight="true" outlineLevel="0" collapsed="false">
      <c r="A1812" s="16" t="n">
        <v>1812</v>
      </c>
      <c r="B1812" s="17" t="s">
        <v>19</v>
      </c>
      <c r="C1812" s="17" t="n">
        <v>39500060</v>
      </c>
      <c r="D1812" s="17" t="str">
        <f aca="false">LEFT(C1812,3)</f>
        <v>395</v>
      </c>
      <c r="E1812" s="16" t="s">
        <v>460</v>
      </c>
      <c r="F1812" s="18" t="s">
        <v>47</v>
      </c>
      <c r="G1812" s="17" t="s">
        <v>11</v>
      </c>
      <c r="H1812" s="17" t="n">
        <v>12557</v>
      </c>
      <c r="I1812" s="19" t="n">
        <v>42744</v>
      </c>
      <c r="J1812" s="16"/>
      <c r="K1812" s="17"/>
      <c r="L1812" s="17" t="n">
        <v>1</v>
      </c>
      <c r="M1812" s="20" t="n">
        <f aca="false">IF(C1812&lt;&gt;C1811,K1812,IF(K1812="",M1811-L1812,M1811+K1812))</f>
        <v>27</v>
      </c>
      <c r="N1812" s="21" t="n">
        <v>40.46347</v>
      </c>
      <c r="O1812" s="22" t="n">
        <f aca="false">K1812*N1812</f>
        <v>0</v>
      </c>
      <c r="P1812" s="22" t="n">
        <f aca="false">L1812*N1812</f>
        <v>40.46347</v>
      </c>
      <c r="Q1812" s="23" t="n">
        <f aca="false">IF(C1812&lt;&gt;C1811,O1812,IF(O1812=0,Q1811-P1812,Q1811+O1812))</f>
        <v>1111.58417</v>
      </c>
      <c r="R1812" s="24" t="n">
        <f aca="false">IF(C1812&lt;&gt;C1813,M1812,0)</f>
        <v>0</v>
      </c>
      <c r="S1812" s="25" t="n">
        <f aca="false">IF(C1812&lt;&gt;C1813,Q1812,0)</f>
        <v>0</v>
      </c>
      <c r="T1812" s="16" t="s">
        <v>24</v>
      </c>
      <c r="U1812" s="27"/>
    </row>
    <row r="1813" customFormat="false" ht="15" hidden="false" customHeight="true" outlineLevel="0" collapsed="false">
      <c r="A1813" s="16" t="n">
        <v>1813</v>
      </c>
      <c r="B1813" s="17" t="s">
        <v>19</v>
      </c>
      <c r="C1813" s="17" t="n">
        <v>39500060</v>
      </c>
      <c r="D1813" s="17" t="str">
        <f aca="false">LEFT(C1813,3)</f>
        <v>395</v>
      </c>
      <c r="E1813" s="16" t="s">
        <v>460</v>
      </c>
      <c r="F1813" s="18" t="s">
        <v>47</v>
      </c>
      <c r="G1813" s="17" t="s">
        <v>11</v>
      </c>
      <c r="H1813" s="17" t="n">
        <v>12595</v>
      </c>
      <c r="I1813" s="19" t="n">
        <v>42754</v>
      </c>
      <c r="J1813" s="16"/>
      <c r="K1813" s="17"/>
      <c r="L1813" s="17" t="n">
        <v>1</v>
      </c>
      <c r="M1813" s="20" t="n">
        <f aca="false">IF(C1813&lt;&gt;C1812,K1813,IF(K1813="",M1812-L1813,M1812+K1813))</f>
        <v>26</v>
      </c>
      <c r="N1813" s="21" t="n">
        <v>40.46347</v>
      </c>
      <c r="O1813" s="22" t="n">
        <f aca="false">K1813*N1813</f>
        <v>0</v>
      </c>
      <c r="P1813" s="22" t="n">
        <f aca="false">L1813*N1813</f>
        <v>40.46347</v>
      </c>
      <c r="Q1813" s="23" t="n">
        <f aca="false">IF(C1813&lt;&gt;C1812,O1813,IF(O1813=0,Q1812-P1813,Q1812+O1813))</f>
        <v>1071.1207</v>
      </c>
      <c r="R1813" s="24" t="n">
        <f aca="false">IF(C1813&lt;&gt;C1814,M1813,0)</f>
        <v>0</v>
      </c>
      <c r="S1813" s="25" t="n">
        <f aca="false">IF(C1813&lt;&gt;C1814,Q1813,0)</f>
        <v>0</v>
      </c>
      <c r="T1813" s="16" t="s">
        <v>24</v>
      </c>
      <c r="U1813" s="27"/>
    </row>
    <row r="1814" customFormat="false" ht="15" hidden="false" customHeight="true" outlineLevel="0" collapsed="false">
      <c r="A1814" s="16" t="n">
        <v>1814</v>
      </c>
      <c r="B1814" s="17" t="s">
        <v>19</v>
      </c>
      <c r="C1814" s="17" t="n">
        <v>39500060</v>
      </c>
      <c r="D1814" s="17" t="str">
        <f aca="false">LEFT(C1814,3)</f>
        <v>395</v>
      </c>
      <c r="E1814" s="16" t="s">
        <v>460</v>
      </c>
      <c r="F1814" s="18" t="s">
        <v>47</v>
      </c>
      <c r="G1814" s="17" t="s">
        <v>11</v>
      </c>
      <c r="H1814" s="17" t="n">
        <v>12601</v>
      </c>
      <c r="I1814" s="19" t="n">
        <v>42755</v>
      </c>
      <c r="J1814" s="16"/>
      <c r="K1814" s="17"/>
      <c r="L1814" s="17" t="n">
        <v>1</v>
      </c>
      <c r="M1814" s="20" t="n">
        <f aca="false">IF(C1814&lt;&gt;C1813,K1814,IF(K1814="",M1813-L1814,M1813+K1814))</f>
        <v>25</v>
      </c>
      <c r="N1814" s="21" t="n">
        <v>40.46347</v>
      </c>
      <c r="O1814" s="22" t="n">
        <f aca="false">K1814*N1814</f>
        <v>0</v>
      </c>
      <c r="P1814" s="22" t="n">
        <f aca="false">L1814*N1814</f>
        <v>40.46347</v>
      </c>
      <c r="Q1814" s="23" t="n">
        <f aca="false">IF(C1814&lt;&gt;C1813,O1814,IF(O1814=0,Q1813-P1814,Q1813+O1814))</f>
        <v>1030.65723</v>
      </c>
      <c r="R1814" s="24" t="n">
        <f aca="false">IF(C1814&lt;&gt;C1815,M1814,0)</f>
        <v>0</v>
      </c>
      <c r="S1814" s="25" t="n">
        <f aca="false">IF(C1814&lt;&gt;C1815,Q1814,0)</f>
        <v>0</v>
      </c>
      <c r="T1814" s="16" t="s">
        <v>24</v>
      </c>
      <c r="U1814" s="27"/>
    </row>
    <row r="1815" customFormat="false" ht="15" hidden="false" customHeight="true" outlineLevel="0" collapsed="false">
      <c r="A1815" s="16" t="n">
        <v>1815</v>
      </c>
      <c r="B1815" s="17" t="s">
        <v>19</v>
      </c>
      <c r="C1815" s="34" t="n">
        <v>39500060</v>
      </c>
      <c r="D1815" s="17" t="str">
        <f aca="false">LEFT(C1815,3)</f>
        <v>395</v>
      </c>
      <c r="E1815" s="49" t="s">
        <v>460</v>
      </c>
      <c r="F1815" s="39" t="s">
        <v>47</v>
      </c>
      <c r="G1815" s="34" t="s">
        <v>11</v>
      </c>
      <c r="H1815" s="34" t="n">
        <v>12724</v>
      </c>
      <c r="I1815" s="29" t="n">
        <v>42776</v>
      </c>
      <c r="J1815" s="35"/>
      <c r="K1815" s="35"/>
      <c r="L1815" s="36" t="n">
        <v>1</v>
      </c>
      <c r="M1815" s="20" t="n">
        <f aca="false">IF(C1815&lt;&gt;C1814,K1815,IF(K1815="",M1814-L1815,M1814+K1815))</f>
        <v>24</v>
      </c>
      <c r="N1815" s="21" t="n">
        <v>40.46347</v>
      </c>
      <c r="O1815" s="22" t="n">
        <f aca="false">K1815*N1815</f>
        <v>0</v>
      </c>
      <c r="P1815" s="22" t="n">
        <f aca="false">L1815*N1815</f>
        <v>40.46347</v>
      </c>
      <c r="Q1815" s="23" t="n">
        <f aca="false">IF(C1815&lt;&gt;C1814,O1815,IF(O1815=0,Q1814-P1815,Q1814+O1815))</f>
        <v>990.19376</v>
      </c>
      <c r="R1815" s="24" t="n">
        <f aca="false">IF(C1815&lt;&gt;C1816,M1815,0)</f>
        <v>0</v>
      </c>
      <c r="S1815" s="25" t="n">
        <f aca="false">IF(C1815&lt;&gt;C1816,Q1815,0)</f>
        <v>0</v>
      </c>
      <c r="T1815" s="0" t="s">
        <v>25</v>
      </c>
      <c r="U1815" s="27"/>
    </row>
    <row r="1816" customFormat="false" ht="15" hidden="false" customHeight="true" outlineLevel="0" collapsed="false">
      <c r="A1816" s="16" t="n">
        <v>1816</v>
      </c>
      <c r="B1816" s="17" t="s">
        <v>19</v>
      </c>
      <c r="C1816" s="17" t="n">
        <v>39500060</v>
      </c>
      <c r="D1816" s="17" t="str">
        <f aca="false">LEFT(C1816,3)</f>
        <v>395</v>
      </c>
      <c r="E1816" s="16" t="s">
        <v>460</v>
      </c>
      <c r="F1816" s="39" t="s">
        <v>47</v>
      </c>
      <c r="G1816" s="17" t="s">
        <v>11</v>
      </c>
      <c r="H1816" s="17" t="n">
        <v>12726</v>
      </c>
      <c r="I1816" s="29" t="n">
        <v>42776</v>
      </c>
      <c r="J1816" s="16"/>
      <c r="K1816" s="17"/>
      <c r="L1816" s="17" t="n">
        <v>1</v>
      </c>
      <c r="M1816" s="20" t="n">
        <f aca="false">IF(C1816&lt;&gt;C1815,K1816,IF(K1816="",M1815-L1816,M1815+K1816))</f>
        <v>23</v>
      </c>
      <c r="N1816" s="21" t="n">
        <v>40.46347</v>
      </c>
      <c r="O1816" s="22" t="n">
        <f aca="false">K1816*N1816</f>
        <v>0</v>
      </c>
      <c r="P1816" s="22" t="n">
        <f aca="false">L1816*N1816</f>
        <v>40.46347</v>
      </c>
      <c r="Q1816" s="23" t="n">
        <f aca="false">IF(C1816&lt;&gt;C1815,O1816,IF(O1816=0,Q1815-P1816,Q1815+O1816))</f>
        <v>949.73029</v>
      </c>
      <c r="R1816" s="24" t="n">
        <f aca="false">IF(C1816&lt;&gt;C1817,M1816,0)</f>
        <v>0</v>
      </c>
      <c r="S1816" s="25" t="n">
        <f aca="false">IF(C1816&lt;&gt;C1817,Q1816,0)</f>
        <v>0</v>
      </c>
      <c r="T1816" s="0" t="s">
        <v>25</v>
      </c>
      <c r="U1816" s="27"/>
    </row>
    <row r="1817" customFormat="false" ht="15" hidden="false" customHeight="true" outlineLevel="0" collapsed="false">
      <c r="A1817" s="16" t="n">
        <v>1817</v>
      </c>
      <c r="B1817" s="17" t="s">
        <v>19</v>
      </c>
      <c r="C1817" s="17" t="n">
        <v>39500060</v>
      </c>
      <c r="D1817" s="17" t="str">
        <f aca="false">LEFT(C1817,3)</f>
        <v>395</v>
      </c>
      <c r="E1817" s="16" t="s">
        <v>460</v>
      </c>
      <c r="F1817" s="18" t="s">
        <v>47</v>
      </c>
      <c r="G1817" s="17" t="s">
        <v>11</v>
      </c>
      <c r="H1817" s="17" t="n">
        <v>12823</v>
      </c>
      <c r="I1817" s="19" t="n">
        <v>42801</v>
      </c>
      <c r="J1817" s="16"/>
      <c r="K1817" s="17"/>
      <c r="L1817" s="17" t="n">
        <v>1</v>
      </c>
      <c r="M1817" s="20" t="n">
        <f aca="false">IF(C1817&lt;&gt;C1816,K1817,IF(K1817="",M1816-L1817,M1816+K1817))</f>
        <v>22</v>
      </c>
      <c r="N1817" s="21" t="n">
        <v>40.46347</v>
      </c>
      <c r="O1817" s="22" t="n">
        <f aca="false">K1817*N1817</f>
        <v>0</v>
      </c>
      <c r="P1817" s="22" t="n">
        <f aca="false">L1817*N1817</f>
        <v>40.46347</v>
      </c>
      <c r="Q1817" s="23" t="n">
        <f aca="false">IF(C1817&lt;&gt;C1816,O1817,IF(O1817=0,Q1816-P1817,Q1816+O1817))</f>
        <v>909.26682</v>
      </c>
      <c r="R1817" s="24" t="n">
        <f aca="false">IF(C1817&lt;&gt;C1818,M1817,0)</f>
        <v>0</v>
      </c>
      <c r="S1817" s="25" t="n">
        <f aca="false">IF(C1817&lt;&gt;C1818,Q1817,0)</f>
        <v>0</v>
      </c>
      <c r="T1817" s="0" t="s">
        <v>26</v>
      </c>
      <c r="U1817" s="27"/>
    </row>
    <row r="1818" customFormat="false" ht="15" hidden="false" customHeight="true" outlineLevel="0" collapsed="false">
      <c r="A1818" s="16" t="n">
        <v>1818</v>
      </c>
      <c r="B1818" s="17" t="s">
        <v>19</v>
      </c>
      <c r="C1818" s="17" t="n">
        <v>39500060</v>
      </c>
      <c r="D1818" s="17" t="str">
        <f aca="false">LEFT(C1818,3)</f>
        <v>395</v>
      </c>
      <c r="E1818" s="16" t="s">
        <v>460</v>
      </c>
      <c r="F1818" s="18" t="s">
        <v>47</v>
      </c>
      <c r="G1818" s="37" t="s">
        <v>11</v>
      </c>
      <c r="H1818" s="37" t="n">
        <v>12980</v>
      </c>
      <c r="I1818" s="32" t="n">
        <v>42831</v>
      </c>
      <c r="J1818" s="38"/>
      <c r="L1818" s="37" t="n">
        <v>1</v>
      </c>
      <c r="M1818" s="20" t="n">
        <f aca="false">IF(C1818&lt;&gt;C1817,K1818,IF(K1818="",M1817-L1818,M1817+K1818))</f>
        <v>21</v>
      </c>
      <c r="N1818" s="21" t="n">
        <v>40.46347</v>
      </c>
      <c r="O1818" s="22" t="n">
        <f aca="false">K1818*N1818</f>
        <v>0</v>
      </c>
      <c r="P1818" s="22" t="n">
        <f aca="false">L1818*N1818</f>
        <v>40.46347</v>
      </c>
      <c r="Q1818" s="23" t="n">
        <f aca="false">IF(C1818&lt;&gt;C1817,O1818,IF(O1818=0,Q1817-P1818,Q1817+O1818))</f>
        <v>868.80335</v>
      </c>
      <c r="R1818" s="24" t="n">
        <f aca="false">IF(C1818&lt;&gt;C1819,M1818,0)</f>
        <v>0</v>
      </c>
      <c r="S1818" s="25" t="n">
        <f aca="false">IF(C1818&lt;&gt;C1819,Q1818,0)</f>
        <v>0</v>
      </c>
      <c r="T1818" s="0" t="s">
        <v>31</v>
      </c>
      <c r="U1818" s="27"/>
    </row>
    <row r="1819" customFormat="false" ht="15" hidden="false" customHeight="true" outlineLevel="0" collapsed="false">
      <c r="A1819" s="16" t="n">
        <v>1819</v>
      </c>
      <c r="B1819" s="17" t="s">
        <v>19</v>
      </c>
      <c r="C1819" s="30" t="n">
        <v>39500060</v>
      </c>
      <c r="D1819" s="30" t="n">
        <v>395</v>
      </c>
      <c r="E1819" s="33" t="s">
        <v>460</v>
      </c>
      <c r="F1819" s="31" t="s">
        <v>47</v>
      </c>
      <c r="G1819" s="30" t="s">
        <v>11</v>
      </c>
      <c r="H1819" s="30" t="n">
        <v>13061</v>
      </c>
      <c r="I1819" s="32" t="n">
        <v>42852</v>
      </c>
      <c r="J1819" s="33"/>
      <c r="K1819" s="30"/>
      <c r="L1819" s="30" t="n">
        <v>1</v>
      </c>
      <c r="M1819" s="20" t="n">
        <f aca="false">IF(C1819&lt;&gt;C1818,K1819,IF(K1819="",M1818-L1819,M1818+K1819))</f>
        <v>20</v>
      </c>
      <c r="N1819" s="21" t="n">
        <v>40.46347</v>
      </c>
      <c r="O1819" s="22" t="n">
        <f aca="false">K1819*N1819</f>
        <v>0</v>
      </c>
      <c r="P1819" s="22" t="n">
        <f aca="false">L1819*N1819</f>
        <v>40.46347</v>
      </c>
      <c r="Q1819" s="23" t="n">
        <f aca="false">IF(C1819&lt;&gt;C1818,O1819,IF(O1819=0,Q1818-P1819,Q1818+O1819))</f>
        <v>828.33988</v>
      </c>
      <c r="R1819" s="24" t="n">
        <f aca="false">IF(C1819&lt;&gt;C1820,M1819,0)</f>
        <v>20</v>
      </c>
      <c r="S1819" s="25" t="n">
        <f aca="false">IF(C1819&lt;&gt;C1820,Q1819,0)</f>
        <v>828.33988</v>
      </c>
      <c r="T1819" s="0" t="s">
        <v>27</v>
      </c>
      <c r="U1819" s="27"/>
    </row>
    <row r="1820" customFormat="false" ht="15" hidden="false" customHeight="true" outlineLevel="0" collapsed="false">
      <c r="A1820" s="16" t="n">
        <v>1820</v>
      </c>
      <c r="B1820" s="17" t="s">
        <v>19</v>
      </c>
      <c r="C1820" s="17" t="n">
        <v>39500063</v>
      </c>
      <c r="D1820" s="17" t="str">
        <f aca="false">LEFT(C1820,3)</f>
        <v>395</v>
      </c>
      <c r="E1820" s="16" t="s">
        <v>461</v>
      </c>
      <c r="F1820" s="18" t="s">
        <v>47</v>
      </c>
      <c r="G1820" s="17" t="s">
        <v>10</v>
      </c>
      <c r="H1820" s="17" t="s">
        <v>22</v>
      </c>
      <c r="I1820" s="19" t="n">
        <v>42736</v>
      </c>
      <c r="J1820" s="16"/>
      <c r="K1820" s="17" t="n">
        <v>4</v>
      </c>
      <c r="L1820" s="17"/>
      <c r="M1820" s="20" t="n">
        <f aca="false">IF(C1820&lt;&gt;C1819,K1820,IF(K1820="",M1819-L1820,M1819+K1820))</f>
        <v>4</v>
      </c>
      <c r="N1820" s="21" t="n">
        <v>6.66671</v>
      </c>
      <c r="O1820" s="22" t="n">
        <f aca="false">K1820*N1820</f>
        <v>26.66684</v>
      </c>
      <c r="P1820" s="22" t="n">
        <f aca="false">L1820*N1820</f>
        <v>0</v>
      </c>
      <c r="Q1820" s="23" t="n">
        <f aca="false">IF(C1820&lt;&gt;C1819,O1820,IF(O1820=0,Q1819-P1820,Q1819+O1820))</f>
        <v>26.66684</v>
      </c>
      <c r="R1820" s="24" t="n">
        <f aca="false">IF(C1820&lt;&gt;C1821,M1820,0)</f>
        <v>0</v>
      </c>
      <c r="S1820" s="25" t="n">
        <f aca="false">IF(C1820&lt;&gt;C1821,Q1820,0)</f>
        <v>0</v>
      </c>
      <c r="T1820" s="26" t="s">
        <v>23</v>
      </c>
      <c r="U1820" s="27"/>
    </row>
    <row r="1821" customFormat="false" ht="15" hidden="false" customHeight="true" outlineLevel="0" collapsed="false">
      <c r="A1821" s="16" t="n">
        <v>1821</v>
      </c>
      <c r="B1821" s="17" t="s">
        <v>19</v>
      </c>
      <c r="C1821" s="17" t="n">
        <v>39500063</v>
      </c>
      <c r="D1821" s="17" t="str">
        <f aca="false">LEFT(C1821,3)</f>
        <v>395</v>
      </c>
      <c r="E1821" s="16" t="s">
        <v>461</v>
      </c>
      <c r="F1821" s="18" t="s">
        <v>47</v>
      </c>
      <c r="G1821" s="17" t="s">
        <v>11</v>
      </c>
      <c r="H1821" s="17" t="n">
        <v>12856</v>
      </c>
      <c r="I1821" s="19" t="n">
        <v>42808</v>
      </c>
      <c r="J1821" s="16"/>
      <c r="K1821" s="17"/>
      <c r="L1821" s="17" t="n">
        <v>1</v>
      </c>
      <c r="M1821" s="20" t="n">
        <f aca="false">IF(C1821&lt;&gt;C1820,K1821,IF(K1821="",M1820-L1821,M1820+K1821))</f>
        <v>3</v>
      </c>
      <c r="N1821" s="21" t="n">
        <v>6.66671</v>
      </c>
      <c r="O1821" s="22" t="n">
        <f aca="false">K1821*N1821</f>
        <v>0</v>
      </c>
      <c r="P1821" s="22" t="n">
        <f aca="false">L1821*N1821</f>
        <v>6.66671</v>
      </c>
      <c r="Q1821" s="23" t="n">
        <f aca="false">IF(C1821&lt;&gt;C1820,O1821,IF(O1821=0,Q1820-P1821,Q1820+O1821))</f>
        <v>20.00013</v>
      </c>
      <c r="R1821" s="24" t="n">
        <f aca="false">IF(C1821&lt;&gt;C1822,M1821,0)</f>
        <v>0</v>
      </c>
      <c r="S1821" s="25" t="n">
        <f aca="false">IF(C1821&lt;&gt;C1822,Q1821,0)</f>
        <v>0</v>
      </c>
      <c r="T1821" s="0" t="s">
        <v>26</v>
      </c>
      <c r="U1821" s="27"/>
    </row>
    <row r="1822" customFormat="false" ht="15" hidden="false" customHeight="true" outlineLevel="0" collapsed="false">
      <c r="A1822" s="16" t="n">
        <v>1822</v>
      </c>
      <c r="B1822" s="17" t="s">
        <v>19</v>
      </c>
      <c r="C1822" s="17" t="n">
        <v>39500063</v>
      </c>
      <c r="D1822" s="17" t="str">
        <f aca="false">LEFT(C1822,3)</f>
        <v>395</v>
      </c>
      <c r="E1822" s="16" t="s">
        <v>461</v>
      </c>
      <c r="F1822" s="18" t="s">
        <v>47</v>
      </c>
      <c r="G1822" s="37" t="s">
        <v>11</v>
      </c>
      <c r="H1822" s="37" t="n">
        <v>12980</v>
      </c>
      <c r="I1822" s="32" t="n">
        <v>42831</v>
      </c>
      <c r="J1822" s="38"/>
      <c r="L1822" s="37" t="n">
        <v>1</v>
      </c>
      <c r="M1822" s="20" t="n">
        <f aca="false">IF(C1822&lt;&gt;C1821,K1822,IF(K1822="",M1821-L1822,M1821+K1822))</f>
        <v>2</v>
      </c>
      <c r="N1822" s="21" t="n">
        <v>6.66671</v>
      </c>
      <c r="O1822" s="22" t="n">
        <f aca="false">K1822*N1822</f>
        <v>0</v>
      </c>
      <c r="P1822" s="22" t="n">
        <f aca="false">L1822*N1822</f>
        <v>6.66671</v>
      </c>
      <c r="Q1822" s="23" t="n">
        <f aca="false">IF(C1822&lt;&gt;C1821,O1822,IF(O1822=0,Q1821-P1822,Q1821+O1822))</f>
        <v>13.33342</v>
      </c>
      <c r="R1822" s="24" t="n">
        <f aca="false">IF(C1822&lt;&gt;C1823,M1822,0)</f>
        <v>2</v>
      </c>
      <c r="S1822" s="25" t="n">
        <f aca="false">IF(C1822&lt;&gt;C1823,Q1822,0)</f>
        <v>13.33342</v>
      </c>
      <c r="T1822" s="0" t="s">
        <v>31</v>
      </c>
      <c r="U1822" s="27"/>
    </row>
    <row r="1823" customFormat="false" ht="15" hidden="false" customHeight="true" outlineLevel="0" collapsed="false">
      <c r="A1823" s="16" t="n">
        <v>1823</v>
      </c>
      <c r="B1823" s="17" t="s">
        <v>19</v>
      </c>
      <c r="C1823" s="17" t="n">
        <v>39500065</v>
      </c>
      <c r="D1823" s="17" t="str">
        <f aca="false">LEFT(C1823,3)</f>
        <v>395</v>
      </c>
      <c r="E1823" s="16" t="s">
        <v>462</v>
      </c>
      <c r="F1823" s="18" t="s">
        <v>47</v>
      </c>
      <c r="G1823" s="17" t="s">
        <v>10</v>
      </c>
      <c r="H1823" s="17" t="s">
        <v>22</v>
      </c>
      <c r="I1823" s="19" t="n">
        <v>42736</v>
      </c>
      <c r="J1823" s="16"/>
      <c r="K1823" s="17" t="n">
        <v>10</v>
      </c>
      <c r="L1823" s="17"/>
      <c r="M1823" s="20" t="n">
        <f aca="false">IF(C1823&lt;&gt;C1822,K1823,IF(K1823="",M1822-L1823,M1822+K1823))</f>
        <v>10</v>
      </c>
      <c r="N1823" s="21" t="n">
        <v>7.11988</v>
      </c>
      <c r="O1823" s="22" t="n">
        <f aca="false">K1823*N1823</f>
        <v>71.1988</v>
      </c>
      <c r="P1823" s="22" t="n">
        <f aca="false">L1823*N1823</f>
        <v>0</v>
      </c>
      <c r="Q1823" s="23" t="n">
        <f aca="false">IF(C1823&lt;&gt;C1822,O1823,IF(O1823=0,Q1822-P1823,Q1822+O1823))</f>
        <v>71.1988</v>
      </c>
      <c r="R1823" s="24" t="n">
        <f aca="false">IF(C1823&lt;&gt;C1824,M1823,0)</f>
        <v>0</v>
      </c>
      <c r="S1823" s="25" t="n">
        <f aca="false">IF(C1823&lt;&gt;C1824,Q1823,0)</f>
        <v>0</v>
      </c>
      <c r="T1823" s="26" t="s">
        <v>23</v>
      </c>
      <c r="U1823" s="27"/>
    </row>
    <row r="1824" customFormat="false" ht="15" hidden="false" customHeight="true" outlineLevel="0" collapsed="false">
      <c r="A1824" s="16" t="n">
        <v>1824</v>
      </c>
      <c r="B1824" s="17" t="s">
        <v>19</v>
      </c>
      <c r="C1824" s="17" t="n">
        <v>39500065</v>
      </c>
      <c r="D1824" s="17" t="str">
        <f aca="false">LEFT(C1824,3)</f>
        <v>395</v>
      </c>
      <c r="E1824" s="16" t="s">
        <v>462</v>
      </c>
      <c r="F1824" s="18" t="s">
        <v>47</v>
      </c>
      <c r="G1824" s="37" t="s">
        <v>11</v>
      </c>
      <c r="H1824" s="37" t="n">
        <v>12980</v>
      </c>
      <c r="I1824" s="32" t="n">
        <v>42831</v>
      </c>
      <c r="J1824" s="38"/>
      <c r="L1824" s="37" t="n">
        <v>1</v>
      </c>
      <c r="M1824" s="20" t="n">
        <f aca="false">IF(C1824&lt;&gt;C1823,K1824,IF(K1824="",M1823-L1824,M1823+K1824))</f>
        <v>9</v>
      </c>
      <c r="N1824" s="21" t="n">
        <v>7.11988</v>
      </c>
      <c r="O1824" s="22" t="n">
        <f aca="false">K1824*N1824</f>
        <v>0</v>
      </c>
      <c r="P1824" s="22" t="n">
        <f aca="false">L1824*N1824</f>
        <v>7.11988</v>
      </c>
      <c r="Q1824" s="23" t="n">
        <f aca="false">IF(C1824&lt;&gt;C1823,O1824,IF(O1824=0,Q1823-P1824,Q1823+O1824))</f>
        <v>64.07892</v>
      </c>
      <c r="R1824" s="24" t="n">
        <f aca="false">IF(C1824&lt;&gt;C1825,M1824,0)</f>
        <v>9</v>
      </c>
      <c r="S1824" s="25" t="n">
        <f aca="false">IF(C1824&lt;&gt;C1825,Q1824,0)</f>
        <v>64.07892</v>
      </c>
      <c r="T1824" s="0" t="s">
        <v>31</v>
      </c>
      <c r="U1824" s="27"/>
    </row>
    <row r="1825" customFormat="false" ht="15" hidden="false" customHeight="true" outlineLevel="0" collapsed="false">
      <c r="A1825" s="16" t="n">
        <v>1825</v>
      </c>
      <c r="B1825" s="17" t="s">
        <v>19</v>
      </c>
      <c r="C1825" s="17" t="n">
        <v>39500066</v>
      </c>
      <c r="D1825" s="17" t="str">
        <f aca="false">LEFT(C1825,3)</f>
        <v>395</v>
      </c>
      <c r="E1825" s="16" t="s">
        <v>463</v>
      </c>
      <c r="F1825" s="18" t="s">
        <v>47</v>
      </c>
      <c r="G1825" s="17" t="s">
        <v>10</v>
      </c>
      <c r="H1825" s="17" t="s">
        <v>22</v>
      </c>
      <c r="I1825" s="19" t="n">
        <v>42736</v>
      </c>
      <c r="J1825" s="16"/>
      <c r="K1825" s="17" t="n">
        <v>5</v>
      </c>
      <c r="L1825" s="17"/>
      <c r="M1825" s="20" t="n">
        <f aca="false">IF(C1825&lt;&gt;C1824,K1825,IF(K1825="",M1824-L1825,M1824+K1825))</f>
        <v>5</v>
      </c>
      <c r="N1825" s="21" t="n">
        <v>49.3869</v>
      </c>
      <c r="O1825" s="22" t="n">
        <f aca="false">K1825*N1825</f>
        <v>246.9345</v>
      </c>
      <c r="P1825" s="22" t="n">
        <f aca="false">L1825*N1825</f>
        <v>0</v>
      </c>
      <c r="Q1825" s="23" t="n">
        <f aca="false">IF(C1825&lt;&gt;C1824,O1825,IF(O1825=0,Q1824-P1825,Q1824+O1825))</f>
        <v>246.9345</v>
      </c>
      <c r="R1825" s="24" t="n">
        <f aca="false">IF(C1825&lt;&gt;C1826,M1825,0)</f>
        <v>0</v>
      </c>
      <c r="S1825" s="25" t="n">
        <f aca="false">IF(C1825&lt;&gt;C1826,Q1825,0)</f>
        <v>0</v>
      </c>
      <c r="T1825" s="26" t="s">
        <v>23</v>
      </c>
      <c r="U1825" s="27"/>
    </row>
    <row r="1826" customFormat="false" ht="15" hidden="false" customHeight="true" outlineLevel="0" collapsed="false">
      <c r="A1826" s="16" t="n">
        <v>1826</v>
      </c>
      <c r="B1826" s="17" t="s">
        <v>19</v>
      </c>
      <c r="C1826" s="17" t="n">
        <v>39500066</v>
      </c>
      <c r="D1826" s="17" t="str">
        <f aca="false">LEFT(C1826,3)</f>
        <v>395</v>
      </c>
      <c r="E1826" s="16" t="s">
        <v>463</v>
      </c>
      <c r="F1826" s="39" t="s">
        <v>47</v>
      </c>
      <c r="G1826" s="17" t="s">
        <v>11</v>
      </c>
      <c r="H1826" s="17" t="n">
        <v>12728</v>
      </c>
      <c r="I1826" s="19" t="n">
        <v>42779</v>
      </c>
      <c r="J1826" s="16"/>
      <c r="K1826" s="17"/>
      <c r="L1826" s="17" t="n">
        <v>1</v>
      </c>
      <c r="M1826" s="20" t="n">
        <f aca="false">IF(C1826&lt;&gt;C1825,K1826,IF(K1826="",M1825-L1826,M1825+K1826))</f>
        <v>4</v>
      </c>
      <c r="N1826" s="21" t="n">
        <v>49.3869</v>
      </c>
      <c r="O1826" s="22" t="n">
        <f aca="false">K1826*N1826</f>
        <v>0</v>
      </c>
      <c r="P1826" s="22" t="n">
        <f aca="false">L1826*N1826</f>
        <v>49.3869</v>
      </c>
      <c r="Q1826" s="23" t="n">
        <f aca="false">IF(C1826&lt;&gt;C1825,O1826,IF(O1826=0,Q1825-P1826,Q1825+O1826))</f>
        <v>197.5476</v>
      </c>
      <c r="R1826" s="24" t="n">
        <f aca="false">IF(C1826&lt;&gt;C1827,M1826,0)</f>
        <v>0</v>
      </c>
      <c r="S1826" s="25" t="n">
        <f aca="false">IF(C1826&lt;&gt;C1827,Q1826,0)</f>
        <v>0</v>
      </c>
      <c r="T1826" s="0" t="s">
        <v>25</v>
      </c>
      <c r="U1826" s="27"/>
    </row>
    <row r="1827" customFormat="false" ht="15" hidden="false" customHeight="true" outlineLevel="0" collapsed="false">
      <c r="A1827" s="16" t="n">
        <v>1827</v>
      </c>
      <c r="B1827" s="17" t="s">
        <v>19</v>
      </c>
      <c r="C1827" s="17" t="n">
        <v>39500066</v>
      </c>
      <c r="D1827" s="17" t="str">
        <f aca="false">LEFT(C1827,3)</f>
        <v>395</v>
      </c>
      <c r="E1827" s="16" t="s">
        <v>463</v>
      </c>
      <c r="F1827" s="18" t="s">
        <v>47</v>
      </c>
      <c r="G1827" s="17" t="s">
        <v>11</v>
      </c>
      <c r="H1827" s="17" t="n">
        <v>12794</v>
      </c>
      <c r="I1827" s="19" t="n">
        <v>42795</v>
      </c>
      <c r="J1827" s="16"/>
      <c r="K1827" s="17"/>
      <c r="L1827" s="17" t="n">
        <v>1</v>
      </c>
      <c r="M1827" s="20" t="n">
        <f aca="false">IF(C1827&lt;&gt;C1826,K1827,IF(K1827="",M1826-L1827,M1826+K1827))</f>
        <v>3</v>
      </c>
      <c r="N1827" s="21" t="n">
        <v>49.3869</v>
      </c>
      <c r="O1827" s="22" t="n">
        <f aca="false">K1827*N1827</f>
        <v>0</v>
      </c>
      <c r="P1827" s="22" t="n">
        <f aca="false">L1827*N1827</f>
        <v>49.3869</v>
      </c>
      <c r="Q1827" s="23" t="n">
        <f aca="false">IF(C1827&lt;&gt;C1826,O1827,IF(O1827=0,Q1826-P1827,Q1826+O1827))</f>
        <v>148.1607</v>
      </c>
      <c r="R1827" s="24" t="n">
        <f aca="false">IF(C1827&lt;&gt;C1828,M1827,0)</f>
        <v>0</v>
      </c>
      <c r="S1827" s="25" t="n">
        <f aca="false">IF(C1827&lt;&gt;C1828,Q1827,0)</f>
        <v>0</v>
      </c>
      <c r="T1827" s="0" t="s">
        <v>26</v>
      </c>
      <c r="U1827" s="27"/>
    </row>
    <row r="1828" customFormat="false" ht="15" hidden="false" customHeight="true" outlineLevel="0" collapsed="false">
      <c r="A1828" s="16" t="n">
        <v>1828</v>
      </c>
      <c r="B1828" s="17" t="s">
        <v>19</v>
      </c>
      <c r="C1828" s="17" t="n">
        <v>39500066</v>
      </c>
      <c r="D1828" s="17" t="str">
        <f aca="false">LEFT(C1828,3)</f>
        <v>395</v>
      </c>
      <c r="E1828" s="16" t="s">
        <v>463</v>
      </c>
      <c r="F1828" s="18" t="s">
        <v>47</v>
      </c>
      <c r="G1828" s="17" t="s">
        <v>11</v>
      </c>
      <c r="H1828" s="17" t="n">
        <v>12837</v>
      </c>
      <c r="I1828" s="19" t="n">
        <v>42803</v>
      </c>
      <c r="J1828" s="16"/>
      <c r="K1828" s="17"/>
      <c r="L1828" s="17" t="n">
        <v>2</v>
      </c>
      <c r="M1828" s="20" t="n">
        <f aca="false">IF(C1828&lt;&gt;C1827,K1828,IF(K1828="",M1827-L1828,M1827+K1828))</f>
        <v>1</v>
      </c>
      <c r="N1828" s="21" t="n">
        <v>49.3869</v>
      </c>
      <c r="O1828" s="22" t="n">
        <f aca="false">K1828*N1828</f>
        <v>0</v>
      </c>
      <c r="P1828" s="22" t="n">
        <f aca="false">L1828*N1828</f>
        <v>98.7738</v>
      </c>
      <c r="Q1828" s="23" t="n">
        <f aca="false">IF(C1828&lt;&gt;C1827,O1828,IF(O1828=0,Q1827-P1828,Q1827+O1828))</f>
        <v>49.3869</v>
      </c>
      <c r="R1828" s="24" t="n">
        <f aca="false">IF(C1828&lt;&gt;C1829,M1828,0)</f>
        <v>0</v>
      </c>
      <c r="S1828" s="25" t="n">
        <f aca="false">IF(C1828&lt;&gt;C1829,Q1828,0)</f>
        <v>0</v>
      </c>
      <c r="T1828" s="0" t="s">
        <v>26</v>
      </c>
      <c r="U1828" s="27"/>
    </row>
    <row r="1829" customFormat="false" ht="15" hidden="false" customHeight="true" outlineLevel="0" collapsed="false">
      <c r="A1829" s="16" t="n">
        <v>1829</v>
      </c>
      <c r="B1829" s="17" t="s">
        <v>19</v>
      </c>
      <c r="C1829" s="17" t="n">
        <v>39500066</v>
      </c>
      <c r="D1829" s="17" t="str">
        <f aca="false">LEFT(C1829,3)</f>
        <v>395</v>
      </c>
      <c r="E1829" s="16" t="s">
        <v>463</v>
      </c>
      <c r="F1829" s="18" t="s">
        <v>47</v>
      </c>
      <c r="G1829" s="1" t="s">
        <v>11</v>
      </c>
      <c r="H1829" s="1" t="n">
        <v>12965</v>
      </c>
      <c r="I1829" s="3" t="n">
        <v>42829</v>
      </c>
      <c r="L1829" s="1" t="n">
        <v>1</v>
      </c>
      <c r="M1829" s="20" t="n">
        <f aca="false">IF(C1829&lt;&gt;C1828,K1829,IF(K1829="",M1828-L1829,M1828+K1829))</f>
        <v>0</v>
      </c>
      <c r="N1829" s="21" t="n">
        <v>49.3869</v>
      </c>
      <c r="O1829" s="22" t="n">
        <f aca="false">K1829*N1829</f>
        <v>0</v>
      </c>
      <c r="P1829" s="22" t="n">
        <f aca="false">L1829*N1829</f>
        <v>49.3869</v>
      </c>
      <c r="Q1829" s="23" t="n">
        <f aca="false">IF(C1829&lt;&gt;C1828,O1829,IF(O1829=0,Q1828-P1829,Q1828+O1829))</f>
        <v>0</v>
      </c>
      <c r="R1829" s="24" t="n">
        <f aca="false">IF(C1829&lt;&gt;C1830,M1829,0)</f>
        <v>0</v>
      </c>
      <c r="S1829" s="25" t="n">
        <f aca="false">IF(C1829&lt;&gt;C1830,Q1829,0)</f>
        <v>0</v>
      </c>
      <c r="T1829" s="0" t="s">
        <v>31</v>
      </c>
      <c r="U1829" s="27"/>
    </row>
    <row r="1830" customFormat="false" ht="15" hidden="false" customHeight="true" outlineLevel="0" collapsed="false">
      <c r="A1830" s="16" t="n">
        <v>1830</v>
      </c>
      <c r="B1830" s="17" t="s">
        <v>19</v>
      </c>
      <c r="C1830" s="17" t="n">
        <v>39500066</v>
      </c>
      <c r="D1830" s="17" t="str">
        <f aca="false">LEFT(C1830,3)</f>
        <v>395</v>
      </c>
      <c r="E1830" s="16" t="s">
        <v>463</v>
      </c>
      <c r="F1830" s="18" t="s">
        <v>47</v>
      </c>
      <c r="G1830" s="17" t="s">
        <v>10</v>
      </c>
      <c r="H1830" s="17" t="n">
        <v>2338</v>
      </c>
      <c r="I1830" s="19" t="n">
        <v>42835</v>
      </c>
      <c r="J1830" s="16" t="s">
        <v>419</v>
      </c>
      <c r="K1830" s="17" t="n">
        <v>12</v>
      </c>
      <c r="L1830" s="17"/>
      <c r="M1830" s="20" t="n">
        <f aca="false">IF(C1830&lt;&gt;C1829,K1830,IF(K1830="",M1829-L1830,M1829+K1830))</f>
        <v>12</v>
      </c>
      <c r="N1830" s="21" t="n">
        <v>21.5</v>
      </c>
      <c r="O1830" s="22" t="n">
        <f aca="false">K1830*N1830</f>
        <v>258</v>
      </c>
      <c r="P1830" s="22" t="n">
        <f aca="false">L1830*N1830</f>
        <v>0</v>
      </c>
      <c r="Q1830" s="23" t="n">
        <f aca="false">IF(C1830&lt;&gt;C1829,O1830,IF(O1830=0,Q1829-P1830,Q1829+O1830))</f>
        <v>258</v>
      </c>
      <c r="R1830" s="24" t="n">
        <f aca="false">IF(C1830&lt;&gt;C1831,M1830,0)</f>
        <v>0</v>
      </c>
      <c r="S1830" s="25" t="n">
        <f aca="false">IF(C1830&lt;&gt;C1831,Q1830,0)</f>
        <v>0</v>
      </c>
      <c r="T1830" s="0" t="s">
        <v>31</v>
      </c>
      <c r="U1830" s="27"/>
    </row>
    <row r="1831" customFormat="false" ht="15" hidden="false" customHeight="true" outlineLevel="0" collapsed="false">
      <c r="A1831" s="16" t="n">
        <v>1831</v>
      </c>
      <c r="B1831" s="17" t="s">
        <v>19</v>
      </c>
      <c r="C1831" s="30" t="n">
        <v>39500066</v>
      </c>
      <c r="D1831" s="30" t="n">
        <v>395</v>
      </c>
      <c r="E1831" s="16" t="s">
        <v>463</v>
      </c>
      <c r="F1831" s="18" t="s">
        <v>47</v>
      </c>
      <c r="G1831" s="30" t="s">
        <v>11</v>
      </c>
      <c r="H1831" s="30" t="n">
        <v>13179</v>
      </c>
      <c r="I1831" s="32" t="n">
        <v>42869</v>
      </c>
      <c r="J1831" s="33"/>
      <c r="K1831" s="30"/>
      <c r="L1831" s="30" t="n">
        <v>1</v>
      </c>
      <c r="M1831" s="20" t="n">
        <f aca="false">IF(C1831&lt;&gt;C1830,K1831,IF(K1831="",M1830-L1831,M1830+K1831))</f>
        <v>11</v>
      </c>
      <c r="N1831" s="21" t="n">
        <v>21.5</v>
      </c>
      <c r="O1831" s="22" t="n">
        <f aca="false">K1831*N1831</f>
        <v>0</v>
      </c>
      <c r="P1831" s="22" t="n">
        <f aca="false">L1831*N1831</f>
        <v>21.5</v>
      </c>
      <c r="Q1831" s="23" t="n">
        <f aca="false">IF(C1831&lt;&gt;C1830,O1831,IF(O1831=0,Q1830-P1831,Q1830+O1831))</f>
        <v>236.5</v>
      </c>
      <c r="R1831" s="24" t="n">
        <f aca="false">IF(C1831&lt;&gt;C1832,M1831,0)</f>
        <v>11</v>
      </c>
      <c r="S1831" s="25" t="n">
        <f aca="false">IF(C1831&lt;&gt;C1832,Q1831,0)</f>
        <v>236.5</v>
      </c>
      <c r="T1831" s="0" t="s">
        <v>27</v>
      </c>
      <c r="U1831" s="27"/>
    </row>
    <row r="1832" customFormat="false" ht="15" hidden="false" customHeight="true" outlineLevel="0" collapsed="false">
      <c r="A1832" s="16" t="n">
        <v>1832</v>
      </c>
      <c r="B1832" s="17" t="s">
        <v>19</v>
      </c>
      <c r="C1832" s="17" t="n">
        <v>39500068</v>
      </c>
      <c r="D1832" s="17" t="str">
        <f aca="false">LEFT(C1832,3)</f>
        <v>395</v>
      </c>
      <c r="E1832" s="16" t="s">
        <v>464</v>
      </c>
      <c r="F1832" s="18" t="s">
        <v>47</v>
      </c>
      <c r="G1832" s="17" t="s">
        <v>10</v>
      </c>
      <c r="H1832" s="17" t="s">
        <v>22</v>
      </c>
      <c r="I1832" s="19" t="n">
        <v>42736</v>
      </c>
      <c r="J1832" s="16"/>
      <c r="K1832" s="17" t="n">
        <v>9</v>
      </c>
      <c r="L1832" s="17"/>
      <c r="M1832" s="20" t="n">
        <f aca="false">IF(C1832&lt;&gt;C1831,K1832,IF(K1832="",M1831-L1832,M1831+K1832))</f>
        <v>9</v>
      </c>
      <c r="N1832" s="21" t="n">
        <v>15.07703</v>
      </c>
      <c r="O1832" s="22" t="n">
        <f aca="false">K1832*N1832</f>
        <v>135.69327</v>
      </c>
      <c r="P1832" s="22" t="n">
        <f aca="false">L1832*N1832</f>
        <v>0</v>
      </c>
      <c r="Q1832" s="23" t="n">
        <f aca="false">IF(C1832&lt;&gt;C1831,O1832,IF(O1832=0,Q1831-P1832,Q1831+O1832))</f>
        <v>135.69327</v>
      </c>
      <c r="R1832" s="24" t="n">
        <f aca="false">IF(C1832&lt;&gt;C1833,M1832,0)</f>
        <v>0</v>
      </c>
      <c r="S1832" s="25" t="n">
        <f aca="false">IF(C1832&lt;&gt;C1833,Q1832,0)</f>
        <v>0</v>
      </c>
      <c r="T1832" s="26" t="s">
        <v>23</v>
      </c>
      <c r="U1832" s="27"/>
    </row>
    <row r="1833" customFormat="false" ht="15" hidden="false" customHeight="true" outlineLevel="0" collapsed="false">
      <c r="A1833" s="16" t="n">
        <v>1833</v>
      </c>
      <c r="B1833" s="17" t="s">
        <v>19</v>
      </c>
      <c r="C1833" s="1" t="n">
        <v>39500068</v>
      </c>
      <c r="D1833" s="1" t="n">
        <v>395</v>
      </c>
      <c r="E1833" s="0" t="s">
        <v>464</v>
      </c>
      <c r="F1833" s="0" t="s">
        <v>47</v>
      </c>
      <c r="G1833" s="1" t="s">
        <v>11</v>
      </c>
      <c r="H1833" s="1" t="n">
        <v>13787</v>
      </c>
      <c r="I1833" s="3" t="n">
        <v>42940</v>
      </c>
      <c r="K1833" s="0"/>
      <c r="L1833" s="1" t="n">
        <v>1</v>
      </c>
      <c r="M1833" s="20" t="n">
        <f aca="false">IF(C1833&lt;&gt;C1832,K1833,IF(K1833="",M1832-L1833,M1832+K1833))</f>
        <v>8</v>
      </c>
      <c r="N1833" s="21" t="n">
        <v>15.07703</v>
      </c>
      <c r="O1833" s="22" t="n">
        <f aca="false">K1833*N1833</f>
        <v>0</v>
      </c>
      <c r="P1833" s="22" t="n">
        <f aca="false">L1833*N1833</f>
        <v>15.07703</v>
      </c>
      <c r="Q1833" s="23" t="n">
        <f aca="false">IF(C1833&lt;&gt;C1832,O1833,IF(O1833=0,Q1832-P1833,Q1832+O1833))</f>
        <v>120.61624</v>
      </c>
      <c r="R1833" s="24" t="n">
        <f aca="false">IF(C1833&lt;&gt;C1834,M1833,0)</f>
        <v>8</v>
      </c>
      <c r="S1833" s="25" t="n">
        <f aca="false">IF(C1833&lt;&gt;C1834,Q1833,0)</f>
        <v>120.61624</v>
      </c>
      <c r="T1833" s="0" t="s">
        <v>29</v>
      </c>
    </row>
    <row r="1834" customFormat="false" ht="15" hidden="false" customHeight="true" outlineLevel="0" collapsed="false">
      <c r="A1834" s="16" t="n">
        <v>1834</v>
      </c>
      <c r="B1834" s="17" t="s">
        <v>19</v>
      </c>
      <c r="C1834" s="17" t="n">
        <v>39500069</v>
      </c>
      <c r="D1834" s="17" t="str">
        <f aca="false">LEFT(C1834,3)</f>
        <v>395</v>
      </c>
      <c r="E1834" s="16" t="s">
        <v>465</v>
      </c>
      <c r="F1834" s="18" t="s">
        <v>47</v>
      </c>
      <c r="G1834" s="17" t="s">
        <v>10</v>
      </c>
      <c r="H1834" s="17" t="s">
        <v>22</v>
      </c>
      <c r="I1834" s="19" t="n">
        <v>42736</v>
      </c>
      <c r="J1834" s="16"/>
      <c r="K1834" s="17" t="n">
        <v>1</v>
      </c>
      <c r="L1834" s="17"/>
      <c r="M1834" s="20" t="n">
        <f aca="false">IF(C1834&lt;&gt;C1833,K1834,IF(K1834="",M1833-L1834,M1833+K1834))</f>
        <v>1</v>
      </c>
      <c r="N1834" s="21" t="n">
        <v>7.69236</v>
      </c>
      <c r="O1834" s="22" t="n">
        <f aca="false">K1834*N1834</f>
        <v>7.69236</v>
      </c>
      <c r="P1834" s="22" t="n">
        <f aca="false">L1834*N1834</f>
        <v>0</v>
      </c>
      <c r="Q1834" s="23" t="n">
        <f aca="false">IF(C1834&lt;&gt;C1833,O1834,IF(O1834=0,Q1833-P1834,Q1833+O1834))</f>
        <v>7.69236</v>
      </c>
      <c r="R1834" s="24" t="n">
        <f aca="false">IF(C1834&lt;&gt;C1835,M1834,0)</f>
        <v>0</v>
      </c>
      <c r="S1834" s="25" t="n">
        <f aca="false">IF(C1834&lt;&gt;C1835,Q1834,0)</f>
        <v>0</v>
      </c>
      <c r="T1834" s="26" t="s">
        <v>23</v>
      </c>
      <c r="U1834" s="27"/>
    </row>
    <row r="1835" customFormat="false" ht="15" hidden="false" customHeight="true" outlineLevel="0" collapsed="false">
      <c r="A1835" s="16" t="n">
        <v>1835</v>
      </c>
      <c r="B1835" s="17" t="s">
        <v>19</v>
      </c>
      <c r="C1835" s="17" t="n">
        <v>39500069</v>
      </c>
      <c r="D1835" s="17" t="str">
        <f aca="false">LEFT(C1835,3)</f>
        <v>395</v>
      </c>
      <c r="E1835" s="16" t="s">
        <v>465</v>
      </c>
      <c r="F1835" s="18" t="s">
        <v>47</v>
      </c>
      <c r="G1835" s="17" t="s">
        <v>11</v>
      </c>
      <c r="H1835" s="17" t="n">
        <v>12606</v>
      </c>
      <c r="I1835" s="19" t="n">
        <v>42755</v>
      </c>
      <c r="J1835" s="16"/>
      <c r="K1835" s="17"/>
      <c r="L1835" s="17" t="n">
        <v>1</v>
      </c>
      <c r="M1835" s="20" t="n">
        <f aca="false">IF(C1835&lt;&gt;C1834,K1835,IF(K1835="",M1834-L1835,M1834+K1835))</f>
        <v>0</v>
      </c>
      <c r="N1835" s="21" t="n">
        <v>7.69236</v>
      </c>
      <c r="O1835" s="22" t="n">
        <f aca="false">K1835*N1835</f>
        <v>0</v>
      </c>
      <c r="P1835" s="22" t="n">
        <f aca="false">L1835*N1835</f>
        <v>7.69236</v>
      </c>
      <c r="Q1835" s="23" t="n">
        <f aca="false">IF(C1835&lt;&gt;C1834,O1835,IF(O1835=0,Q1834-P1835,Q1834+O1835))</f>
        <v>0</v>
      </c>
      <c r="R1835" s="24" t="n">
        <f aca="false">IF(C1835&lt;&gt;C1836,M1835,0)</f>
        <v>0</v>
      </c>
      <c r="S1835" s="25" t="n">
        <f aca="false">IF(C1835&lt;&gt;C1836,Q1835,0)</f>
        <v>0</v>
      </c>
      <c r="T1835" s="16" t="s">
        <v>24</v>
      </c>
      <c r="U1835" s="27"/>
    </row>
    <row r="1836" customFormat="false" ht="15" hidden="false" customHeight="true" outlineLevel="0" collapsed="false">
      <c r="A1836" s="16" t="n">
        <v>1836</v>
      </c>
      <c r="B1836" s="17" t="s">
        <v>19</v>
      </c>
      <c r="C1836" s="17" t="n">
        <v>39500071</v>
      </c>
      <c r="D1836" s="17" t="str">
        <f aca="false">LEFT(C1836,3)</f>
        <v>395</v>
      </c>
      <c r="E1836" s="16" t="s">
        <v>466</v>
      </c>
      <c r="F1836" s="18" t="s">
        <v>47</v>
      </c>
      <c r="G1836" s="17" t="s">
        <v>10</v>
      </c>
      <c r="H1836" s="17" t="s">
        <v>22</v>
      </c>
      <c r="I1836" s="19" t="n">
        <v>42736</v>
      </c>
      <c r="J1836" s="16"/>
      <c r="K1836" s="17" t="n">
        <v>18</v>
      </c>
      <c r="L1836" s="17"/>
      <c r="M1836" s="20" t="n">
        <f aca="false">IF(C1836&lt;&gt;C1835,K1836,IF(K1836="",M1835-L1836,M1835+K1836))</f>
        <v>18</v>
      </c>
      <c r="N1836" s="21" t="n">
        <v>1.99778</v>
      </c>
      <c r="O1836" s="22" t="n">
        <f aca="false">K1836*N1836</f>
        <v>35.96004</v>
      </c>
      <c r="P1836" s="22" t="n">
        <f aca="false">L1836*N1836</f>
        <v>0</v>
      </c>
      <c r="Q1836" s="23" t="n">
        <f aca="false">IF(C1836&lt;&gt;C1835,O1836,IF(O1836=0,Q1835-P1836,Q1835+O1836))</f>
        <v>35.96004</v>
      </c>
      <c r="R1836" s="24" t="n">
        <f aca="false">IF(C1836&lt;&gt;C1837,M1836,0)</f>
        <v>0</v>
      </c>
      <c r="S1836" s="25" t="n">
        <f aca="false">IF(C1836&lt;&gt;C1837,Q1836,0)</f>
        <v>0</v>
      </c>
      <c r="T1836" s="26" t="s">
        <v>23</v>
      </c>
      <c r="U1836" s="27"/>
    </row>
    <row r="1837" customFormat="false" ht="15" hidden="false" customHeight="true" outlineLevel="0" collapsed="false">
      <c r="A1837" s="16" t="n">
        <v>1837</v>
      </c>
      <c r="B1837" s="17" t="s">
        <v>19</v>
      </c>
      <c r="C1837" s="17" t="n">
        <v>39500071</v>
      </c>
      <c r="D1837" s="17" t="str">
        <f aca="false">LEFT(C1837,3)</f>
        <v>395</v>
      </c>
      <c r="E1837" s="16" t="s">
        <v>466</v>
      </c>
      <c r="F1837" s="18" t="s">
        <v>47</v>
      </c>
      <c r="G1837" s="17" t="s">
        <v>11</v>
      </c>
      <c r="H1837" s="17" t="n">
        <v>12581</v>
      </c>
      <c r="I1837" s="19" t="n">
        <v>42751</v>
      </c>
      <c r="J1837" s="16"/>
      <c r="K1837" s="17"/>
      <c r="L1837" s="17" t="n">
        <v>1</v>
      </c>
      <c r="M1837" s="20" t="n">
        <f aca="false">IF(C1837&lt;&gt;C1836,K1837,IF(K1837="",M1836-L1837,M1836+K1837))</f>
        <v>17</v>
      </c>
      <c r="N1837" s="21" t="n">
        <v>1.99778</v>
      </c>
      <c r="O1837" s="22" t="n">
        <f aca="false">K1837*N1837</f>
        <v>0</v>
      </c>
      <c r="P1837" s="22" t="n">
        <f aca="false">L1837*N1837</f>
        <v>1.99778</v>
      </c>
      <c r="Q1837" s="23" t="n">
        <f aca="false">IF(C1837&lt;&gt;C1836,O1837,IF(O1837=0,Q1836-P1837,Q1836+O1837))</f>
        <v>33.96226</v>
      </c>
      <c r="R1837" s="24" t="n">
        <f aca="false">IF(C1837&lt;&gt;C1838,M1837,0)</f>
        <v>0</v>
      </c>
      <c r="S1837" s="25" t="n">
        <f aca="false">IF(C1837&lt;&gt;C1838,Q1837,0)</f>
        <v>0</v>
      </c>
      <c r="T1837" s="16" t="s">
        <v>24</v>
      </c>
      <c r="U1837" s="27"/>
    </row>
    <row r="1838" customFormat="false" ht="15" hidden="false" customHeight="true" outlineLevel="0" collapsed="false">
      <c r="A1838" s="16" t="n">
        <v>1838</v>
      </c>
      <c r="B1838" s="17" t="s">
        <v>19</v>
      </c>
      <c r="C1838" s="17" t="n">
        <v>39500071</v>
      </c>
      <c r="D1838" s="17" t="str">
        <f aca="false">LEFT(C1838,3)</f>
        <v>395</v>
      </c>
      <c r="E1838" s="16" t="s">
        <v>466</v>
      </c>
      <c r="F1838" s="18" t="s">
        <v>47</v>
      </c>
      <c r="G1838" s="17" t="s">
        <v>11</v>
      </c>
      <c r="H1838" s="17" t="n">
        <v>12601</v>
      </c>
      <c r="I1838" s="19" t="n">
        <v>42755</v>
      </c>
      <c r="J1838" s="16"/>
      <c r="K1838" s="17"/>
      <c r="L1838" s="17" t="n">
        <v>1</v>
      </c>
      <c r="M1838" s="20" t="n">
        <f aca="false">IF(C1838&lt;&gt;C1837,K1838,IF(K1838="",M1837-L1838,M1837+K1838))</f>
        <v>16</v>
      </c>
      <c r="N1838" s="21" t="n">
        <v>1.99778</v>
      </c>
      <c r="O1838" s="22" t="n">
        <f aca="false">K1838*N1838</f>
        <v>0</v>
      </c>
      <c r="P1838" s="22" t="n">
        <f aca="false">L1838*N1838</f>
        <v>1.99778</v>
      </c>
      <c r="Q1838" s="23" t="n">
        <f aca="false">IF(C1838&lt;&gt;C1837,O1838,IF(O1838=0,Q1837-P1838,Q1837+O1838))</f>
        <v>31.96448</v>
      </c>
      <c r="R1838" s="24" t="n">
        <f aca="false">IF(C1838&lt;&gt;C1839,M1838,0)</f>
        <v>0</v>
      </c>
      <c r="S1838" s="25" t="n">
        <f aca="false">IF(C1838&lt;&gt;C1839,Q1838,0)</f>
        <v>0</v>
      </c>
      <c r="T1838" s="16" t="s">
        <v>24</v>
      </c>
      <c r="U1838" s="27"/>
    </row>
    <row r="1839" customFormat="false" ht="15" hidden="false" customHeight="true" outlineLevel="0" collapsed="false">
      <c r="A1839" s="16" t="n">
        <v>1839</v>
      </c>
      <c r="B1839" s="17" t="s">
        <v>19</v>
      </c>
      <c r="C1839" s="17" t="n">
        <v>39500071</v>
      </c>
      <c r="D1839" s="17" t="str">
        <f aca="false">LEFT(C1839,3)</f>
        <v>395</v>
      </c>
      <c r="E1839" s="16" t="s">
        <v>466</v>
      </c>
      <c r="F1839" s="18" t="s">
        <v>47</v>
      </c>
      <c r="G1839" s="1" t="s">
        <v>11</v>
      </c>
      <c r="H1839" s="1" t="n">
        <v>12944</v>
      </c>
      <c r="I1839" s="3" t="n">
        <v>42825</v>
      </c>
      <c r="L1839" s="1" t="n">
        <v>1</v>
      </c>
      <c r="M1839" s="20" t="n">
        <f aca="false">IF(C1839&lt;&gt;C1838,K1839,IF(K1839="",M1838-L1839,M1838+K1839))</f>
        <v>15</v>
      </c>
      <c r="N1839" s="21" t="n">
        <v>1.99778</v>
      </c>
      <c r="O1839" s="22" t="n">
        <f aca="false">K1839*N1839</f>
        <v>0</v>
      </c>
      <c r="P1839" s="22" t="n">
        <f aca="false">L1839*N1839</f>
        <v>1.99778</v>
      </c>
      <c r="Q1839" s="23" t="n">
        <f aca="false">IF(C1839&lt;&gt;C1838,O1839,IF(O1839=0,Q1838-P1839,Q1838+O1839))</f>
        <v>29.9667</v>
      </c>
      <c r="R1839" s="24" t="n">
        <f aca="false">IF(C1839&lt;&gt;C1840,M1839,0)</f>
        <v>0</v>
      </c>
      <c r="S1839" s="25" t="n">
        <f aca="false">IF(C1839&lt;&gt;C1840,Q1839,0)</f>
        <v>0</v>
      </c>
      <c r="T1839" s="0" t="s">
        <v>31</v>
      </c>
      <c r="U1839" s="27"/>
    </row>
    <row r="1840" customFormat="false" ht="15" hidden="false" customHeight="true" outlineLevel="0" collapsed="false">
      <c r="A1840" s="16" t="n">
        <v>1840</v>
      </c>
      <c r="B1840" s="17" t="s">
        <v>19</v>
      </c>
      <c r="C1840" s="17" t="n">
        <v>39500071</v>
      </c>
      <c r="D1840" s="17" t="str">
        <f aca="false">LEFT(C1840,3)</f>
        <v>395</v>
      </c>
      <c r="E1840" s="16" t="s">
        <v>466</v>
      </c>
      <c r="F1840" s="18" t="s">
        <v>47</v>
      </c>
      <c r="G1840" s="37" t="s">
        <v>11</v>
      </c>
      <c r="H1840" s="37" t="n">
        <v>12979</v>
      </c>
      <c r="I1840" s="32" t="n">
        <v>42831</v>
      </c>
      <c r="J1840" s="38"/>
      <c r="L1840" s="37" t="n">
        <v>1</v>
      </c>
      <c r="M1840" s="20" t="n">
        <f aca="false">IF(C1840&lt;&gt;C1839,K1840,IF(K1840="",M1839-L1840,M1839+K1840))</f>
        <v>14</v>
      </c>
      <c r="N1840" s="21" t="n">
        <v>1.99778</v>
      </c>
      <c r="O1840" s="22" t="n">
        <f aca="false">K1840*N1840</f>
        <v>0</v>
      </c>
      <c r="P1840" s="22" t="n">
        <f aca="false">L1840*N1840</f>
        <v>1.99778</v>
      </c>
      <c r="Q1840" s="23" t="n">
        <f aca="false">IF(C1840&lt;&gt;C1839,O1840,IF(O1840=0,Q1839-P1840,Q1839+O1840))</f>
        <v>27.96892</v>
      </c>
      <c r="R1840" s="24" t="n">
        <f aca="false">IF(C1840&lt;&gt;C1841,M1840,0)</f>
        <v>0</v>
      </c>
      <c r="S1840" s="25" t="n">
        <f aca="false">IF(C1840&lt;&gt;C1841,Q1840,0)</f>
        <v>0</v>
      </c>
      <c r="T1840" s="0" t="s">
        <v>31</v>
      </c>
      <c r="U1840" s="27"/>
    </row>
    <row r="1841" customFormat="false" ht="15" hidden="false" customHeight="true" outlineLevel="0" collapsed="false">
      <c r="A1841" s="16" t="n">
        <v>1841</v>
      </c>
      <c r="B1841" s="17" t="s">
        <v>19</v>
      </c>
      <c r="C1841" s="30" t="n">
        <v>39500071</v>
      </c>
      <c r="D1841" s="30" t="n">
        <v>395</v>
      </c>
      <c r="E1841" s="16" t="s">
        <v>466</v>
      </c>
      <c r="F1841" s="18" t="s">
        <v>47</v>
      </c>
      <c r="G1841" s="30" t="s">
        <v>11</v>
      </c>
      <c r="H1841" s="30" t="n">
        <v>13046</v>
      </c>
      <c r="I1841" s="32" t="n">
        <v>42851</v>
      </c>
      <c r="J1841" s="33"/>
      <c r="K1841" s="30"/>
      <c r="L1841" s="30" t="n">
        <v>1</v>
      </c>
      <c r="M1841" s="20" t="n">
        <f aca="false">IF(C1841&lt;&gt;C1840,K1841,IF(K1841="",M1840-L1841,M1840+K1841))</f>
        <v>13</v>
      </c>
      <c r="N1841" s="21" t="n">
        <v>1.99778</v>
      </c>
      <c r="O1841" s="22" t="n">
        <f aca="false">K1841*N1841</f>
        <v>0</v>
      </c>
      <c r="P1841" s="22" t="n">
        <f aca="false">L1841*N1841</f>
        <v>1.99778</v>
      </c>
      <c r="Q1841" s="23" t="n">
        <f aca="false">IF(C1841&lt;&gt;C1840,O1841,IF(O1841=0,Q1840-P1841,Q1840+O1841))</f>
        <v>25.97114</v>
      </c>
      <c r="R1841" s="24" t="n">
        <f aca="false">IF(C1841&lt;&gt;C1842,M1841,0)</f>
        <v>0</v>
      </c>
      <c r="S1841" s="25" t="n">
        <f aca="false">IF(C1841&lt;&gt;C1842,Q1841,0)</f>
        <v>0</v>
      </c>
      <c r="T1841" s="0" t="s">
        <v>27</v>
      </c>
      <c r="U1841" s="27"/>
    </row>
    <row r="1842" customFormat="false" ht="15" hidden="false" customHeight="true" outlineLevel="0" collapsed="false">
      <c r="A1842" s="16" t="n">
        <v>1842</v>
      </c>
      <c r="B1842" s="17" t="s">
        <v>19</v>
      </c>
      <c r="C1842" s="1" t="n">
        <v>39500071</v>
      </c>
      <c r="D1842" s="1" t="n">
        <v>395</v>
      </c>
      <c r="E1842" s="16" t="s">
        <v>466</v>
      </c>
      <c r="F1842" s="18" t="s">
        <v>47</v>
      </c>
      <c r="G1842" s="1" t="s">
        <v>11</v>
      </c>
      <c r="H1842" s="1" t="n">
        <v>13277</v>
      </c>
      <c r="I1842" s="3" t="n">
        <v>42894</v>
      </c>
      <c r="L1842" s="1" t="n">
        <v>1</v>
      </c>
      <c r="M1842" s="20" t="n">
        <f aca="false">IF(C1842&lt;&gt;C1841,K1842,IF(K1842="",M1841-L1842,M1841+K1842))</f>
        <v>12</v>
      </c>
      <c r="N1842" s="21" t="n">
        <v>1.99778</v>
      </c>
      <c r="O1842" s="22" t="n">
        <f aca="false">K1842*N1842</f>
        <v>0</v>
      </c>
      <c r="P1842" s="22" t="n">
        <f aca="false">L1842*N1842</f>
        <v>1.99778</v>
      </c>
      <c r="Q1842" s="23" t="n">
        <f aca="false">IF(C1842&lt;&gt;C1841,O1842,IF(O1842=0,Q1841-P1842,Q1841+O1842))</f>
        <v>23.97336</v>
      </c>
      <c r="R1842" s="24" t="n">
        <f aca="false">IF(C1842&lt;&gt;C1843,M1842,0)</f>
        <v>12</v>
      </c>
      <c r="S1842" s="25" t="n">
        <f aca="false">IF(C1842&lt;&gt;C1843,Q1842,0)</f>
        <v>23.97336</v>
      </c>
      <c r="T1842" s="0" t="s">
        <v>28</v>
      </c>
      <c r="U1842" s="0"/>
    </row>
    <row r="1843" customFormat="false" ht="15" hidden="false" customHeight="true" outlineLevel="0" collapsed="false">
      <c r="A1843" s="16" t="n">
        <v>1843</v>
      </c>
      <c r="B1843" s="17" t="s">
        <v>19</v>
      </c>
      <c r="C1843" s="17" t="n">
        <v>39500072</v>
      </c>
      <c r="D1843" s="17" t="str">
        <f aca="false">LEFT(C1843,3)</f>
        <v>395</v>
      </c>
      <c r="E1843" s="16" t="s">
        <v>467</v>
      </c>
      <c r="F1843" s="18" t="s">
        <v>47</v>
      </c>
      <c r="G1843" s="17" t="s">
        <v>10</v>
      </c>
      <c r="H1843" s="17" t="s">
        <v>22</v>
      </c>
      <c r="I1843" s="19" t="n">
        <v>42736</v>
      </c>
      <c r="J1843" s="16"/>
      <c r="K1843" s="17" t="n">
        <v>76</v>
      </c>
      <c r="L1843" s="17"/>
      <c r="M1843" s="20" t="n">
        <f aca="false">IF(C1843&lt;&gt;C1842,K1843,IF(K1843="",M1842-L1843,M1842+K1843))</f>
        <v>76</v>
      </c>
      <c r="N1843" s="21" t="n">
        <v>2.61786</v>
      </c>
      <c r="O1843" s="22" t="n">
        <f aca="false">K1843*N1843</f>
        <v>198.95736</v>
      </c>
      <c r="P1843" s="22" t="n">
        <f aca="false">L1843*N1843</f>
        <v>0</v>
      </c>
      <c r="Q1843" s="23" t="n">
        <f aca="false">IF(C1843&lt;&gt;C1842,O1843,IF(O1843=0,Q1842-P1843,Q1842+O1843))</f>
        <v>198.95736</v>
      </c>
      <c r="R1843" s="24" t="n">
        <f aca="false">IF(C1843&lt;&gt;C1844,M1843,0)</f>
        <v>0</v>
      </c>
      <c r="S1843" s="25" t="n">
        <f aca="false">IF(C1843&lt;&gt;C1844,Q1843,0)</f>
        <v>0</v>
      </c>
      <c r="T1843" s="26" t="s">
        <v>23</v>
      </c>
      <c r="U1843" s="27"/>
    </row>
    <row r="1844" customFormat="false" ht="15" hidden="false" customHeight="true" outlineLevel="0" collapsed="false">
      <c r="A1844" s="16" t="n">
        <v>1844</v>
      </c>
      <c r="B1844" s="17" t="s">
        <v>19</v>
      </c>
      <c r="C1844" s="17" t="n">
        <v>39500072</v>
      </c>
      <c r="D1844" s="17" t="str">
        <f aca="false">LEFT(C1844,3)</f>
        <v>395</v>
      </c>
      <c r="E1844" s="16" t="s">
        <v>467</v>
      </c>
      <c r="F1844" s="18" t="s">
        <v>47</v>
      </c>
      <c r="G1844" s="17" t="s">
        <v>11</v>
      </c>
      <c r="H1844" s="17" t="n">
        <v>12571</v>
      </c>
      <c r="I1844" s="19" t="n">
        <v>42746</v>
      </c>
      <c r="J1844" s="16"/>
      <c r="K1844" s="17"/>
      <c r="L1844" s="17" t="n">
        <v>3</v>
      </c>
      <c r="M1844" s="20" t="n">
        <f aca="false">IF(C1844&lt;&gt;C1843,K1844,IF(K1844="",M1843-L1844,M1843+K1844))</f>
        <v>73</v>
      </c>
      <c r="N1844" s="21" t="n">
        <v>2.61786</v>
      </c>
      <c r="O1844" s="22" t="n">
        <f aca="false">K1844*N1844</f>
        <v>0</v>
      </c>
      <c r="P1844" s="22" t="n">
        <f aca="false">L1844*N1844</f>
        <v>7.85358</v>
      </c>
      <c r="Q1844" s="23" t="n">
        <f aca="false">IF(C1844&lt;&gt;C1843,O1844,IF(O1844=0,Q1843-P1844,Q1843+O1844))</f>
        <v>191.10378</v>
      </c>
      <c r="R1844" s="24" t="n">
        <f aca="false">IF(C1844&lt;&gt;C1845,M1844,0)</f>
        <v>0</v>
      </c>
      <c r="S1844" s="25" t="n">
        <f aca="false">IF(C1844&lt;&gt;C1845,Q1844,0)</f>
        <v>0</v>
      </c>
      <c r="T1844" s="16" t="s">
        <v>24</v>
      </c>
      <c r="U1844" s="27"/>
    </row>
    <row r="1845" customFormat="false" ht="15" hidden="false" customHeight="true" outlineLevel="0" collapsed="false">
      <c r="A1845" s="16" t="n">
        <v>1845</v>
      </c>
      <c r="B1845" s="17" t="s">
        <v>19</v>
      </c>
      <c r="C1845" s="17" t="n">
        <v>39500072</v>
      </c>
      <c r="D1845" s="17" t="str">
        <f aca="false">LEFT(C1845,3)</f>
        <v>395</v>
      </c>
      <c r="E1845" s="16" t="s">
        <v>467</v>
      </c>
      <c r="F1845" s="18" t="s">
        <v>47</v>
      </c>
      <c r="G1845" s="17" t="s">
        <v>11</v>
      </c>
      <c r="H1845" s="17" t="n">
        <v>12580</v>
      </c>
      <c r="I1845" s="19" t="n">
        <v>42751</v>
      </c>
      <c r="J1845" s="16"/>
      <c r="K1845" s="17"/>
      <c r="L1845" s="17" t="n">
        <v>4</v>
      </c>
      <c r="M1845" s="20" t="n">
        <f aca="false">IF(C1845&lt;&gt;C1844,K1845,IF(K1845="",M1844-L1845,M1844+K1845))</f>
        <v>69</v>
      </c>
      <c r="N1845" s="21" t="n">
        <v>2.61786</v>
      </c>
      <c r="O1845" s="22" t="n">
        <f aca="false">K1845*N1845</f>
        <v>0</v>
      </c>
      <c r="P1845" s="22" t="n">
        <f aca="false">L1845*N1845</f>
        <v>10.47144</v>
      </c>
      <c r="Q1845" s="23" t="n">
        <f aca="false">IF(C1845&lt;&gt;C1844,O1845,IF(O1845=0,Q1844-P1845,Q1844+O1845))</f>
        <v>180.63234</v>
      </c>
      <c r="R1845" s="24" t="n">
        <f aca="false">IF(C1845&lt;&gt;C1846,M1845,0)</f>
        <v>0</v>
      </c>
      <c r="S1845" s="25" t="n">
        <f aca="false">IF(C1845&lt;&gt;C1846,Q1845,0)</f>
        <v>0</v>
      </c>
      <c r="T1845" s="16" t="s">
        <v>24</v>
      </c>
      <c r="U1845" s="27"/>
    </row>
    <row r="1846" customFormat="false" ht="15" hidden="false" customHeight="true" outlineLevel="0" collapsed="false">
      <c r="A1846" s="16" t="n">
        <v>1846</v>
      </c>
      <c r="B1846" s="17" t="s">
        <v>19</v>
      </c>
      <c r="C1846" s="17" t="n">
        <v>39500072</v>
      </c>
      <c r="D1846" s="17" t="str">
        <f aca="false">LEFT(C1846,3)</f>
        <v>395</v>
      </c>
      <c r="E1846" s="16" t="s">
        <v>467</v>
      </c>
      <c r="F1846" s="18" t="s">
        <v>47</v>
      </c>
      <c r="G1846" s="17" t="s">
        <v>11</v>
      </c>
      <c r="H1846" s="17" t="n">
        <v>12590</v>
      </c>
      <c r="I1846" s="19" t="n">
        <v>42753</v>
      </c>
      <c r="J1846" s="16"/>
      <c r="K1846" s="17"/>
      <c r="L1846" s="17" t="n">
        <v>4</v>
      </c>
      <c r="M1846" s="20" t="n">
        <f aca="false">IF(C1846&lt;&gt;C1845,K1846,IF(K1846="",M1845-L1846,M1845+K1846))</f>
        <v>65</v>
      </c>
      <c r="N1846" s="21" t="n">
        <v>2.61786</v>
      </c>
      <c r="O1846" s="22" t="n">
        <f aca="false">K1846*N1846</f>
        <v>0</v>
      </c>
      <c r="P1846" s="22" t="n">
        <f aca="false">L1846*N1846</f>
        <v>10.47144</v>
      </c>
      <c r="Q1846" s="23" t="n">
        <f aca="false">IF(C1846&lt;&gt;C1845,O1846,IF(O1846=0,Q1845-P1846,Q1845+O1846))</f>
        <v>170.1609</v>
      </c>
      <c r="R1846" s="24" t="n">
        <f aca="false">IF(C1846&lt;&gt;C1847,M1846,0)</f>
        <v>0</v>
      </c>
      <c r="S1846" s="25" t="n">
        <f aca="false">IF(C1846&lt;&gt;C1847,Q1846,0)</f>
        <v>0</v>
      </c>
      <c r="T1846" s="16" t="s">
        <v>24</v>
      </c>
      <c r="U1846" s="27"/>
    </row>
    <row r="1847" customFormat="false" ht="15" hidden="false" customHeight="true" outlineLevel="0" collapsed="false">
      <c r="A1847" s="16" t="n">
        <v>1847</v>
      </c>
      <c r="B1847" s="17" t="s">
        <v>19</v>
      </c>
      <c r="C1847" s="17" t="n">
        <v>39500072</v>
      </c>
      <c r="D1847" s="17" t="str">
        <f aca="false">LEFT(C1847,3)</f>
        <v>395</v>
      </c>
      <c r="E1847" s="16" t="s">
        <v>467</v>
      </c>
      <c r="F1847" s="18" t="s">
        <v>47</v>
      </c>
      <c r="G1847" s="17" t="s">
        <v>11</v>
      </c>
      <c r="H1847" s="17" t="n">
        <v>12601</v>
      </c>
      <c r="I1847" s="19" t="n">
        <v>42755</v>
      </c>
      <c r="J1847" s="16"/>
      <c r="K1847" s="17"/>
      <c r="L1847" s="17" t="n">
        <v>3</v>
      </c>
      <c r="M1847" s="20" t="n">
        <f aca="false">IF(C1847&lt;&gt;C1846,K1847,IF(K1847="",M1846-L1847,M1846+K1847))</f>
        <v>62</v>
      </c>
      <c r="N1847" s="21" t="n">
        <v>2.61786</v>
      </c>
      <c r="O1847" s="22" t="n">
        <f aca="false">K1847*N1847</f>
        <v>0</v>
      </c>
      <c r="P1847" s="22" t="n">
        <f aca="false">L1847*N1847</f>
        <v>7.85358</v>
      </c>
      <c r="Q1847" s="23" t="n">
        <f aca="false">IF(C1847&lt;&gt;C1846,O1847,IF(O1847=0,Q1846-P1847,Q1846+O1847))</f>
        <v>162.30732</v>
      </c>
      <c r="R1847" s="24" t="n">
        <f aca="false">IF(C1847&lt;&gt;C1848,M1847,0)</f>
        <v>0</v>
      </c>
      <c r="S1847" s="25" t="n">
        <f aca="false">IF(C1847&lt;&gt;C1848,Q1847,0)</f>
        <v>0</v>
      </c>
      <c r="T1847" s="16" t="s">
        <v>24</v>
      </c>
      <c r="U1847" s="47"/>
    </row>
    <row r="1848" customFormat="false" ht="15" hidden="false" customHeight="true" outlineLevel="0" collapsed="false">
      <c r="A1848" s="16" t="n">
        <v>1848</v>
      </c>
      <c r="B1848" s="17" t="s">
        <v>19</v>
      </c>
      <c r="C1848" s="17" t="n">
        <v>39500072</v>
      </c>
      <c r="D1848" s="17" t="str">
        <f aca="false">LEFT(C1848,3)</f>
        <v>395</v>
      </c>
      <c r="E1848" s="16" t="s">
        <v>467</v>
      </c>
      <c r="F1848" s="18" t="s">
        <v>47</v>
      </c>
      <c r="G1848" s="17" t="s">
        <v>11</v>
      </c>
      <c r="H1848" s="17" t="n">
        <v>12666</v>
      </c>
      <c r="I1848" s="19" t="n">
        <v>42767</v>
      </c>
      <c r="J1848" s="16"/>
      <c r="K1848" s="17"/>
      <c r="L1848" s="17" t="n">
        <v>3</v>
      </c>
      <c r="M1848" s="20" t="n">
        <f aca="false">IF(C1848&lt;&gt;C1847,K1848,IF(K1848="",M1847-L1848,M1847+K1848))</f>
        <v>59</v>
      </c>
      <c r="N1848" s="21" t="n">
        <v>2.61786</v>
      </c>
      <c r="O1848" s="22" t="n">
        <f aca="false">K1848*N1848</f>
        <v>0</v>
      </c>
      <c r="P1848" s="22" t="n">
        <f aca="false">L1848*N1848</f>
        <v>7.85358</v>
      </c>
      <c r="Q1848" s="23" t="n">
        <f aca="false">IF(C1848&lt;&gt;C1847,O1848,IF(O1848=0,Q1847-P1848,Q1847+O1848))</f>
        <v>154.45374</v>
      </c>
      <c r="R1848" s="24" t="n">
        <f aca="false">IF(C1848&lt;&gt;C1849,M1848,0)</f>
        <v>0</v>
      </c>
      <c r="S1848" s="25" t="n">
        <f aca="false">IF(C1848&lt;&gt;C1849,Q1848,0)</f>
        <v>0</v>
      </c>
      <c r="T1848" s="0" t="s">
        <v>25</v>
      </c>
      <c r="U1848" s="27"/>
    </row>
    <row r="1849" customFormat="false" ht="15" hidden="false" customHeight="true" outlineLevel="0" collapsed="false">
      <c r="A1849" s="16" t="n">
        <v>1849</v>
      </c>
      <c r="B1849" s="17" t="s">
        <v>19</v>
      </c>
      <c r="C1849" s="17" t="n">
        <v>39500072</v>
      </c>
      <c r="D1849" s="17" t="str">
        <f aca="false">LEFT(C1849,3)</f>
        <v>395</v>
      </c>
      <c r="E1849" s="49" t="s">
        <v>467</v>
      </c>
      <c r="F1849" s="39" t="s">
        <v>47</v>
      </c>
      <c r="G1849" s="34" t="s">
        <v>11</v>
      </c>
      <c r="H1849" s="34" t="n">
        <v>12718</v>
      </c>
      <c r="I1849" s="29" t="n">
        <v>42775</v>
      </c>
      <c r="J1849" s="35"/>
      <c r="K1849" s="35"/>
      <c r="L1849" s="36" t="n">
        <v>1</v>
      </c>
      <c r="M1849" s="20" t="n">
        <f aca="false">IF(C1849&lt;&gt;C1848,K1849,IF(K1849="",M1848-L1849,M1848+K1849))</f>
        <v>58</v>
      </c>
      <c r="N1849" s="21" t="n">
        <v>2.61786</v>
      </c>
      <c r="O1849" s="22" t="n">
        <f aca="false">K1849*N1849</f>
        <v>0</v>
      </c>
      <c r="P1849" s="22" t="n">
        <f aca="false">L1849*N1849</f>
        <v>2.61786</v>
      </c>
      <c r="Q1849" s="23" t="n">
        <f aca="false">IF(C1849&lt;&gt;C1848,O1849,IF(O1849=0,Q1848-P1849,Q1848+O1849))</f>
        <v>151.83588</v>
      </c>
      <c r="R1849" s="24" t="n">
        <f aca="false">IF(C1849&lt;&gt;C1850,M1849,0)</f>
        <v>0</v>
      </c>
      <c r="S1849" s="25" t="n">
        <f aca="false">IF(C1849&lt;&gt;C1850,Q1849,0)</f>
        <v>0</v>
      </c>
      <c r="T1849" s="0" t="s">
        <v>25</v>
      </c>
      <c r="U1849" s="27"/>
    </row>
    <row r="1850" customFormat="false" ht="15" hidden="false" customHeight="true" outlineLevel="0" collapsed="false">
      <c r="A1850" s="16" t="n">
        <v>1850</v>
      </c>
      <c r="B1850" s="17" t="s">
        <v>19</v>
      </c>
      <c r="C1850" s="34" t="n">
        <v>39500072</v>
      </c>
      <c r="D1850" s="17" t="str">
        <f aca="false">LEFT(C1850,3)</f>
        <v>395</v>
      </c>
      <c r="E1850" s="26" t="s">
        <v>467</v>
      </c>
      <c r="F1850" s="39" t="s">
        <v>47</v>
      </c>
      <c r="G1850" s="34" t="s">
        <v>11</v>
      </c>
      <c r="H1850" s="34" t="n">
        <v>12724</v>
      </c>
      <c r="I1850" s="29" t="n">
        <v>42776</v>
      </c>
      <c r="J1850" s="35"/>
      <c r="K1850" s="35"/>
      <c r="L1850" s="36" t="n">
        <v>2</v>
      </c>
      <c r="M1850" s="20" t="n">
        <f aca="false">IF(C1850&lt;&gt;C1849,K1850,IF(K1850="",M1849-L1850,M1849+K1850))</f>
        <v>56</v>
      </c>
      <c r="N1850" s="21" t="n">
        <v>2.61786</v>
      </c>
      <c r="O1850" s="22" t="n">
        <f aca="false">K1850*N1850</f>
        <v>0</v>
      </c>
      <c r="P1850" s="22" t="n">
        <f aca="false">L1850*N1850</f>
        <v>5.23572</v>
      </c>
      <c r="Q1850" s="23" t="n">
        <f aca="false">IF(C1850&lt;&gt;C1849,O1850,IF(O1850=0,Q1849-P1850,Q1849+O1850))</f>
        <v>146.60016</v>
      </c>
      <c r="R1850" s="24" t="n">
        <f aca="false">IF(C1850&lt;&gt;C1851,M1850,0)</f>
        <v>0</v>
      </c>
      <c r="S1850" s="25" t="n">
        <f aca="false">IF(C1850&lt;&gt;C1851,Q1850,0)</f>
        <v>0</v>
      </c>
      <c r="T1850" s="0" t="s">
        <v>25</v>
      </c>
      <c r="U1850" s="27"/>
    </row>
    <row r="1851" customFormat="false" ht="15" hidden="false" customHeight="true" outlineLevel="0" collapsed="false">
      <c r="A1851" s="16" t="n">
        <v>1851</v>
      </c>
      <c r="B1851" s="17" t="s">
        <v>19</v>
      </c>
      <c r="C1851" s="17" t="n">
        <v>39500072</v>
      </c>
      <c r="D1851" s="17" t="str">
        <f aca="false">LEFT(C1851,3)</f>
        <v>395</v>
      </c>
      <c r="E1851" s="16" t="s">
        <v>467</v>
      </c>
      <c r="F1851" s="39" t="s">
        <v>47</v>
      </c>
      <c r="G1851" s="17" t="s">
        <v>11</v>
      </c>
      <c r="H1851" s="17" t="n">
        <v>12726</v>
      </c>
      <c r="I1851" s="29" t="n">
        <v>42776</v>
      </c>
      <c r="J1851" s="16"/>
      <c r="K1851" s="17"/>
      <c r="L1851" s="17" t="n">
        <v>2</v>
      </c>
      <c r="M1851" s="20" t="n">
        <f aca="false">IF(C1851&lt;&gt;C1850,K1851,IF(K1851="",M1850-L1851,M1850+K1851))</f>
        <v>54</v>
      </c>
      <c r="N1851" s="21" t="n">
        <v>2.61786</v>
      </c>
      <c r="O1851" s="22" t="n">
        <f aca="false">K1851*N1851</f>
        <v>0</v>
      </c>
      <c r="P1851" s="22" t="n">
        <f aca="false">L1851*N1851</f>
        <v>5.23572</v>
      </c>
      <c r="Q1851" s="23" t="n">
        <f aca="false">IF(C1851&lt;&gt;C1850,O1851,IF(O1851=0,Q1850-P1851,Q1850+O1851))</f>
        <v>141.36444</v>
      </c>
      <c r="R1851" s="24" t="n">
        <f aca="false">IF(C1851&lt;&gt;C1852,M1851,0)</f>
        <v>0</v>
      </c>
      <c r="S1851" s="25" t="n">
        <f aca="false">IF(C1851&lt;&gt;C1852,Q1851,0)</f>
        <v>0</v>
      </c>
      <c r="T1851" s="0" t="s">
        <v>25</v>
      </c>
      <c r="U1851" s="27"/>
    </row>
    <row r="1852" customFormat="false" ht="15" hidden="false" customHeight="true" outlineLevel="0" collapsed="false">
      <c r="A1852" s="16" t="n">
        <v>1852</v>
      </c>
      <c r="B1852" s="17" t="s">
        <v>19</v>
      </c>
      <c r="C1852" s="17" t="n">
        <v>39500072</v>
      </c>
      <c r="D1852" s="17" t="str">
        <f aca="false">LEFT(C1852,3)</f>
        <v>395</v>
      </c>
      <c r="E1852" s="16" t="s">
        <v>467</v>
      </c>
      <c r="F1852" s="18" t="s">
        <v>47</v>
      </c>
      <c r="G1852" s="17" t="s">
        <v>11</v>
      </c>
      <c r="H1852" s="17" t="n">
        <v>12748</v>
      </c>
      <c r="I1852" s="19" t="n">
        <v>42781</v>
      </c>
      <c r="J1852" s="16"/>
      <c r="K1852" s="17"/>
      <c r="L1852" s="17" t="n">
        <v>2</v>
      </c>
      <c r="M1852" s="20" t="n">
        <f aca="false">IF(C1852&lt;&gt;C1851,K1852,IF(K1852="",M1851-L1852,M1851+K1852))</f>
        <v>52</v>
      </c>
      <c r="N1852" s="21" t="n">
        <v>2.61786</v>
      </c>
      <c r="O1852" s="22" t="n">
        <f aca="false">K1852*N1852</f>
        <v>0</v>
      </c>
      <c r="P1852" s="22" t="n">
        <f aca="false">L1852*N1852</f>
        <v>5.23572</v>
      </c>
      <c r="Q1852" s="23" t="n">
        <f aca="false">IF(C1852&lt;&gt;C1851,O1852,IF(O1852=0,Q1851-P1852,Q1851+O1852))</f>
        <v>136.12872</v>
      </c>
      <c r="R1852" s="24" t="n">
        <f aca="false">IF(C1852&lt;&gt;C1853,M1852,0)</f>
        <v>0</v>
      </c>
      <c r="S1852" s="25" t="n">
        <f aca="false">IF(C1852&lt;&gt;C1853,Q1852,0)</f>
        <v>0</v>
      </c>
      <c r="T1852" s="0" t="s">
        <v>25</v>
      </c>
      <c r="U1852" s="27"/>
    </row>
    <row r="1853" customFormat="false" ht="15" hidden="false" customHeight="true" outlineLevel="0" collapsed="false">
      <c r="A1853" s="16" t="n">
        <v>1853</v>
      </c>
      <c r="B1853" s="17" t="s">
        <v>19</v>
      </c>
      <c r="C1853" s="17" t="n">
        <v>39500072</v>
      </c>
      <c r="D1853" s="17" t="str">
        <f aca="false">LEFT(C1853,3)</f>
        <v>395</v>
      </c>
      <c r="E1853" s="16" t="s">
        <v>467</v>
      </c>
      <c r="F1853" s="18" t="s">
        <v>47</v>
      </c>
      <c r="G1853" s="17" t="s">
        <v>11</v>
      </c>
      <c r="H1853" s="17" t="n">
        <v>12817</v>
      </c>
      <c r="I1853" s="19" t="n">
        <v>42801</v>
      </c>
      <c r="J1853" s="16"/>
      <c r="K1853" s="17"/>
      <c r="L1853" s="17" t="n">
        <v>2</v>
      </c>
      <c r="M1853" s="20" t="n">
        <f aca="false">IF(C1853&lt;&gt;C1852,K1853,IF(K1853="",M1852-L1853,M1852+K1853))</f>
        <v>50</v>
      </c>
      <c r="N1853" s="21" t="n">
        <v>2.61786</v>
      </c>
      <c r="O1853" s="22" t="n">
        <f aca="false">K1853*N1853</f>
        <v>0</v>
      </c>
      <c r="P1853" s="22" t="n">
        <f aca="false">L1853*N1853</f>
        <v>5.23572</v>
      </c>
      <c r="Q1853" s="23" t="n">
        <f aca="false">IF(C1853&lt;&gt;C1852,O1853,IF(O1853=0,Q1852-P1853,Q1852+O1853))</f>
        <v>130.893</v>
      </c>
      <c r="R1853" s="24" t="n">
        <f aca="false">IF(C1853&lt;&gt;C1854,M1853,0)</f>
        <v>0</v>
      </c>
      <c r="S1853" s="25" t="n">
        <f aca="false">IF(C1853&lt;&gt;C1854,Q1853,0)</f>
        <v>0</v>
      </c>
      <c r="T1853" s="0" t="s">
        <v>26</v>
      </c>
      <c r="U1853" s="27"/>
    </row>
    <row r="1854" customFormat="false" ht="15" hidden="false" customHeight="true" outlineLevel="0" collapsed="false">
      <c r="A1854" s="16" t="n">
        <v>1854</v>
      </c>
      <c r="B1854" s="17" t="s">
        <v>19</v>
      </c>
      <c r="C1854" s="17" t="n">
        <v>39500072</v>
      </c>
      <c r="D1854" s="17" t="str">
        <f aca="false">LEFT(C1854,3)</f>
        <v>395</v>
      </c>
      <c r="E1854" s="16" t="s">
        <v>467</v>
      </c>
      <c r="F1854" s="18" t="s">
        <v>47</v>
      </c>
      <c r="G1854" s="17" t="s">
        <v>11</v>
      </c>
      <c r="H1854" s="34" t="n">
        <v>12818</v>
      </c>
      <c r="I1854" s="19" t="n">
        <v>42801</v>
      </c>
      <c r="J1854" s="16"/>
      <c r="K1854" s="17"/>
      <c r="L1854" s="17" t="n">
        <v>1</v>
      </c>
      <c r="M1854" s="20" t="n">
        <f aca="false">IF(C1854&lt;&gt;C1853,K1854,IF(K1854="",M1853-L1854,M1853+K1854))</f>
        <v>49</v>
      </c>
      <c r="N1854" s="21" t="n">
        <v>2.61786</v>
      </c>
      <c r="O1854" s="22" t="n">
        <f aca="false">K1854*N1854</f>
        <v>0</v>
      </c>
      <c r="P1854" s="22" t="n">
        <f aca="false">L1854*N1854</f>
        <v>2.61786</v>
      </c>
      <c r="Q1854" s="23" t="n">
        <f aca="false">IF(C1854&lt;&gt;C1853,O1854,IF(O1854=0,Q1853-P1854,Q1853+O1854))</f>
        <v>128.27514</v>
      </c>
      <c r="R1854" s="24" t="n">
        <f aca="false">IF(C1854&lt;&gt;C1855,M1854,0)</f>
        <v>0</v>
      </c>
      <c r="S1854" s="25" t="n">
        <f aca="false">IF(C1854&lt;&gt;C1855,Q1854,0)</f>
        <v>0</v>
      </c>
      <c r="T1854" s="0" t="s">
        <v>26</v>
      </c>
      <c r="U1854" s="27"/>
    </row>
    <row r="1855" customFormat="false" ht="15" hidden="false" customHeight="true" outlineLevel="0" collapsed="false">
      <c r="A1855" s="16" t="n">
        <v>1855</v>
      </c>
      <c r="B1855" s="17" t="s">
        <v>19</v>
      </c>
      <c r="C1855" s="17" t="n">
        <v>39500072</v>
      </c>
      <c r="D1855" s="17" t="str">
        <f aca="false">LEFT(C1855,3)</f>
        <v>395</v>
      </c>
      <c r="E1855" s="16" t="s">
        <v>467</v>
      </c>
      <c r="F1855" s="18" t="s">
        <v>47</v>
      </c>
      <c r="G1855" s="17" t="s">
        <v>11</v>
      </c>
      <c r="H1855" s="17" t="n">
        <v>12845</v>
      </c>
      <c r="I1855" s="19" t="n">
        <v>42804</v>
      </c>
      <c r="J1855" s="16"/>
      <c r="K1855" s="17"/>
      <c r="L1855" s="17" t="n">
        <v>2</v>
      </c>
      <c r="M1855" s="20" t="n">
        <f aca="false">IF(C1855&lt;&gt;C1854,K1855,IF(K1855="",M1854-L1855,M1854+K1855))</f>
        <v>47</v>
      </c>
      <c r="N1855" s="21" t="n">
        <v>2.61786</v>
      </c>
      <c r="O1855" s="22" t="n">
        <f aca="false">K1855*N1855</f>
        <v>0</v>
      </c>
      <c r="P1855" s="22" t="n">
        <f aca="false">L1855*N1855</f>
        <v>5.23572</v>
      </c>
      <c r="Q1855" s="23" t="n">
        <f aca="false">IF(C1855&lt;&gt;C1854,O1855,IF(O1855=0,Q1854-P1855,Q1854+O1855))</f>
        <v>123.03942</v>
      </c>
      <c r="R1855" s="24" t="n">
        <f aca="false">IF(C1855&lt;&gt;C1856,M1855,0)</f>
        <v>0</v>
      </c>
      <c r="S1855" s="25" t="n">
        <f aca="false">IF(C1855&lt;&gt;C1856,Q1855,0)</f>
        <v>0</v>
      </c>
      <c r="T1855" s="0" t="s">
        <v>26</v>
      </c>
      <c r="U1855" s="27"/>
    </row>
    <row r="1856" customFormat="false" ht="15" hidden="false" customHeight="true" outlineLevel="0" collapsed="false">
      <c r="A1856" s="16" t="n">
        <v>1856</v>
      </c>
      <c r="B1856" s="17" t="s">
        <v>19</v>
      </c>
      <c r="C1856" s="42" t="n">
        <v>39500072</v>
      </c>
      <c r="D1856" s="17" t="str">
        <f aca="false">LEFT(C1856,3)</f>
        <v>395</v>
      </c>
      <c r="E1856" s="16" t="s">
        <v>467</v>
      </c>
      <c r="F1856" s="18" t="s">
        <v>47</v>
      </c>
      <c r="G1856" s="17" t="s">
        <v>11</v>
      </c>
      <c r="H1856" s="17" t="n">
        <v>12856</v>
      </c>
      <c r="I1856" s="19" t="n">
        <v>42808</v>
      </c>
      <c r="J1856" s="41"/>
      <c r="K1856" s="42"/>
      <c r="L1856" s="42" t="n">
        <v>2</v>
      </c>
      <c r="M1856" s="20" t="n">
        <f aca="false">IF(C1856&lt;&gt;C1855,K1856,IF(K1856="",M1855-L1856,M1855+K1856))</f>
        <v>45</v>
      </c>
      <c r="N1856" s="21" t="n">
        <v>2.61786</v>
      </c>
      <c r="O1856" s="22" t="n">
        <f aca="false">K1856*N1856</f>
        <v>0</v>
      </c>
      <c r="P1856" s="22" t="n">
        <f aca="false">L1856*N1856</f>
        <v>5.23572</v>
      </c>
      <c r="Q1856" s="23" t="n">
        <f aca="false">IF(C1856&lt;&gt;C1855,O1856,IF(O1856=0,Q1855-P1856,Q1855+O1856))</f>
        <v>117.8037</v>
      </c>
      <c r="R1856" s="24" t="n">
        <f aca="false">IF(C1856&lt;&gt;C1857,M1856,0)</f>
        <v>0</v>
      </c>
      <c r="S1856" s="25" t="n">
        <f aca="false">IF(C1856&lt;&gt;C1857,Q1856,0)</f>
        <v>0</v>
      </c>
      <c r="T1856" s="0" t="s">
        <v>26</v>
      </c>
      <c r="U1856" s="27"/>
    </row>
    <row r="1857" customFormat="false" ht="15" hidden="false" customHeight="true" outlineLevel="0" collapsed="false">
      <c r="A1857" s="16" t="n">
        <v>1857</v>
      </c>
      <c r="B1857" s="17" t="s">
        <v>19</v>
      </c>
      <c r="C1857" s="17" t="n">
        <v>39500072</v>
      </c>
      <c r="D1857" s="17" t="str">
        <f aca="false">LEFT(C1857,3)</f>
        <v>395</v>
      </c>
      <c r="E1857" s="16" t="s">
        <v>467</v>
      </c>
      <c r="F1857" s="18" t="s">
        <v>47</v>
      </c>
      <c r="G1857" s="17" t="s">
        <v>11</v>
      </c>
      <c r="H1857" s="17" t="n">
        <v>12903</v>
      </c>
      <c r="I1857" s="19" t="n">
        <v>42817</v>
      </c>
      <c r="J1857" s="16"/>
      <c r="K1857" s="17"/>
      <c r="L1857" s="17" t="n">
        <v>2</v>
      </c>
      <c r="M1857" s="20" t="n">
        <f aca="false">IF(C1857&lt;&gt;C1856,K1857,IF(K1857="",M1856-L1857,M1856+K1857))</f>
        <v>43</v>
      </c>
      <c r="N1857" s="21" t="n">
        <v>2.61786</v>
      </c>
      <c r="O1857" s="22" t="n">
        <f aca="false">K1857*N1857</f>
        <v>0</v>
      </c>
      <c r="P1857" s="22" t="n">
        <f aca="false">L1857*N1857</f>
        <v>5.23572</v>
      </c>
      <c r="Q1857" s="23" t="n">
        <f aca="false">IF(C1857&lt;&gt;C1856,O1857,IF(O1857=0,Q1856-P1857,Q1856+O1857))</f>
        <v>112.56798</v>
      </c>
      <c r="R1857" s="24" t="n">
        <f aca="false">IF(C1857&lt;&gt;C1858,M1857,0)</f>
        <v>0</v>
      </c>
      <c r="S1857" s="25" t="n">
        <f aca="false">IF(C1857&lt;&gt;C1858,Q1857,0)</f>
        <v>0</v>
      </c>
      <c r="T1857" s="0" t="s">
        <v>26</v>
      </c>
      <c r="U1857" s="27"/>
    </row>
    <row r="1858" customFormat="false" ht="15" hidden="false" customHeight="true" outlineLevel="0" collapsed="false">
      <c r="A1858" s="16" t="n">
        <v>1858</v>
      </c>
      <c r="B1858" s="17" t="s">
        <v>19</v>
      </c>
      <c r="C1858" s="1" t="n">
        <v>39500072</v>
      </c>
      <c r="D1858" s="1" t="n">
        <v>395</v>
      </c>
      <c r="E1858" s="0" t="s">
        <v>467</v>
      </c>
      <c r="F1858" s="44" t="s">
        <v>47</v>
      </c>
      <c r="G1858" s="1" t="s">
        <v>11</v>
      </c>
      <c r="H1858" s="1" t="n">
        <v>12952</v>
      </c>
      <c r="I1858" s="3" t="n">
        <v>42823</v>
      </c>
      <c r="L1858" s="1" t="n">
        <v>3</v>
      </c>
      <c r="M1858" s="20" t="n">
        <f aca="false">IF(C1858&lt;&gt;C1857,K1858,IF(K1858="",M1857-L1858,M1857+K1858))</f>
        <v>40</v>
      </c>
      <c r="N1858" s="21" t="n">
        <v>2.61786</v>
      </c>
      <c r="O1858" s="22" t="n">
        <f aca="false">K1858*N1858</f>
        <v>0</v>
      </c>
      <c r="P1858" s="22" t="n">
        <f aca="false">L1858*N1858</f>
        <v>7.85358</v>
      </c>
      <c r="Q1858" s="23" t="n">
        <f aca="false">IF(C1858&lt;&gt;C1857,O1858,IF(O1858=0,Q1857-P1858,Q1857+O1858))</f>
        <v>104.7144</v>
      </c>
      <c r="R1858" s="24" t="n">
        <f aca="false">IF(C1858&lt;&gt;C1859,M1858,0)</f>
        <v>0</v>
      </c>
      <c r="S1858" s="25" t="n">
        <f aca="false">IF(C1858&lt;&gt;C1859,Q1858,0)</f>
        <v>0</v>
      </c>
      <c r="T1858" s="0" t="s">
        <v>31</v>
      </c>
      <c r="U1858" s="27"/>
    </row>
    <row r="1859" customFormat="false" ht="15" hidden="false" customHeight="true" outlineLevel="0" collapsed="false">
      <c r="A1859" s="16" t="n">
        <v>1859</v>
      </c>
      <c r="B1859" s="17" t="s">
        <v>19</v>
      </c>
      <c r="C1859" s="37" t="n">
        <v>39500072</v>
      </c>
      <c r="D1859" s="37" t="n">
        <v>395</v>
      </c>
      <c r="E1859" s="38" t="s">
        <v>467</v>
      </c>
      <c r="F1859" s="50" t="s">
        <v>47</v>
      </c>
      <c r="G1859" s="37" t="s">
        <v>11</v>
      </c>
      <c r="H1859" s="37" t="n">
        <v>12980</v>
      </c>
      <c r="I1859" s="32" t="n">
        <v>42831</v>
      </c>
      <c r="J1859" s="38"/>
      <c r="L1859" s="37" t="n">
        <v>2</v>
      </c>
      <c r="M1859" s="20" t="n">
        <f aca="false">IF(C1859&lt;&gt;C1858,K1859,IF(K1859="",M1858-L1859,M1858+K1859))</f>
        <v>38</v>
      </c>
      <c r="N1859" s="21" t="n">
        <v>2.61786</v>
      </c>
      <c r="O1859" s="22" t="n">
        <f aca="false">K1859*N1859</f>
        <v>0</v>
      </c>
      <c r="P1859" s="22" t="n">
        <f aca="false">L1859*N1859</f>
        <v>5.23572</v>
      </c>
      <c r="Q1859" s="23" t="n">
        <f aca="false">IF(C1859&lt;&gt;C1858,O1859,IF(O1859=0,Q1858-P1859,Q1858+O1859))</f>
        <v>99.4786800000001</v>
      </c>
      <c r="R1859" s="24" t="n">
        <f aca="false">IF(C1859&lt;&gt;C1860,M1859,0)</f>
        <v>0</v>
      </c>
      <c r="S1859" s="25" t="n">
        <f aca="false">IF(C1859&lt;&gt;C1860,Q1859,0)</f>
        <v>0</v>
      </c>
      <c r="T1859" s="0" t="s">
        <v>31</v>
      </c>
      <c r="U1859" s="27"/>
    </row>
    <row r="1860" customFormat="false" ht="15" hidden="false" customHeight="true" outlineLevel="0" collapsed="false">
      <c r="A1860" s="16" t="n">
        <v>1860</v>
      </c>
      <c r="B1860" s="17" t="s">
        <v>19</v>
      </c>
      <c r="C1860" s="1" t="n">
        <v>39500072</v>
      </c>
      <c r="D1860" s="1" t="n">
        <v>395</v>
      </c>
      <c r="E1860" s="0" t="s">
        <v>467</v>
      </c>
      <c r="F1860" s="44" t="s">
        <v>47</v>
      </c>
      <c r="G1860" s="1" t="s">
        <v>11</v>
      </c>
      <c r="H1860" s="1" t="n">
        <v>13034</v>
      </c>
      <c r="I1860" s="3" t="n">
        <v>42849</v>
      </c>
      <c r="L1860" s="1" t="n">
        <v>4</v>
      </c>
      <c r="M1860" s="20" t="n">
        <f aca="false">IF(C1860&lt;&gt;C1859,K1860,IF(K1860="",M1859-L1860,M1859+K1860))</f>
        <v>34</v>
      </c>
      <c r="N1860" s="21" t="n">
        <v>2.61786</v>
      </c>
      <c r="O1860" s="22" t="n">
        <f aca="false">K1860*N1860</f>
        <v>0</v>
      </c>
      <c r="P1860" s="22" t="n">
        <f aca="false">L1860*N1860</f>
        <v>10.47144</v>
      </c>
      <c r="Q1860" s="23" t="n">
        <f aca="false">IF(C1860&lt;&gt;C1859,O1860,IF(O1860=0,Q1859-P1860,Q1859+O1860))</f>
        <v>89.0072400000001</v>
      </c>
      <c r="R1860" s="24" t="n">
        <f aca="false">IF(C1860&lt;&gt;C1861,M1860,0)</f>
        <v>0</v>
      </c>
      <c r="S1860" s="25" t="n">
        <f aca="false">IF(C1860&lt;&gt;C1861,Q1860,0)</f>
        <v>0</v>
      </c>
      <c r="T1860" s="0" t="s">
        <v>31</v>
      </c>
      <c r="U1860" s="27"/>
    </row>
    <row r="1861" customFormat="false" ht="15" hidden="false" customHeight="true" outlineLevel="0" collapsed="false">
      <c r="A1861" s="16" t="n">
        <v>1861</v>
      </c>
      <c r="B1861" s="17" t="s">
        <v>19</v>
      </c>
      <c r="C1861" s="30" t="n">
        <v>39500072</v>
      </c>
      <c r="D1861" s="30" t="n">
        <v>395</v>
      </c>
      <c r="E1861" s="33" t="s">
        <v>467</v>
      </c>
      <c r="F1861" s="31" t="s">
        <v>47</v>
      </c>
      <c r="G1861" s="30" t="s">
        <v>11</v>
      </c>
      <c r="H1861" s="30" t="n">
        <v>13064</v>
      </c>
      <c r="I1861" s="32" t="n">
        <v>42852</v>
      </c>
      <c r="J1861" s="33"/>
      <c r="K1861" s="30"/>
      <c r="L1861" s="30" t="n">
        <v>1</v>
      </c>
      <c r="M1861" s="20" t="n">
        <f aca="false">IF(C1861&lt;&gt;C1860,K1861,IF(K1861="",M1860-L1861,M1860+K1861))</f>
        <v>33</v>
      </c>
      <c r="N1861" s="21" t="n">
        <v>2.61786</v>
      </c>
      <c r="O1861" s="22" t="n">
        <f aca="false">K1861*N1861</f>
        <v>0</v>
      </c>
      <c r="P1861" s="22" t="n">
        <f aca="false">L1861*N1861</f>
        <v>2.61786</v>
      </c>
      <c r="Q1861" s="23" t="n">
        <f aca="false">IF(C1861&lt;&gt;C1860,O1861,IF(O1861=0,Q1860-P1861,Q1860+O1861))</f>
        <v>86.3893800000001</v>
      </c>
      <c r="R1861" s="24" t="n">
        <f aca="false">IF(C1861&lt;&gt;C1862,M1861,0)</f>
        <v>0</v>
      </c>
      <c r="S1861" s="25" t="n">
        <f aca="false">IF(C1861&lt;&gt;C1862,Q1861,0)</f>
        <v>0</v>
      </c>
      <c r="T1861" s="0" t="s">
        <v>27</v>
      </c>
      <c r="U1861" s="27"/>
    </row>
    <row r="1862" customFormat="false" ht="15" hidden="false" customHeight="true" outlineLevel="0" collapsed="false">
      <c r="A1862" s="16" t="n">
        <v>1862</v>
      </c>
      <c r="B1862" s="17" t="s">
        <v>19</v>
      </c>
      <c r="C1862" s="30" t="n">
        <v>39500072</v>
      </c>
      <c r="D1862" s="30" t="n">
        <v>395</v>
      </c>
      <c r="E1862" s="33" t="s">
        <v>467</v>
      </c>
      <c r="F1862" s="31" t="s">
        <v>47</v>
      </c>
      <c r="G1862" s="30" t="s">
        <v>11</v>
      </c>
      <c r="H1862" s="30" t="n">
        <v>13128</v>
      </c>
      <c r="I1862" s="32" t="n">
        <v>42866</v>
      </c>
      <c r="J1862" s="33"/>
      <c r="K1862" s="30"/>
      <c r="L1862" s="30" t="n">
        <v>2</v>
      </c>
      <c r="M1862" s="20" t="n">
        <f aca="false">IF(C1862&lt;&gt;C1861,K1862,IF(K1862="",M1861-L1862,M1861+K1862))</f>
        <v>31</v>
      </c>
      <c r="N1862" s="21" t="n">
        <v>2.61786</v>
      </c>
      <c r="O1862" s="22" t="n">
        <f aca="false">K1862*N1862</f>
        <v>0</v>
      </c>
      <c r="P1862" s="22" t="n">
        <f aca="false">L1862*N1862</f>
        <v>5.23572</v>
      </c>
      <c r="Q1862" s="23" t="n">
        <f aca="false">IF(C1862&lt;&gt;C1861,O1862,IF(O1862=0,Q1861-P1862,Q1861+O1862))</f>
        <v>81.1536600000001</v>
      </c>
      <c r="R1862" s="24" t="n">
        <f aca="false">IF(C1862&lt;&gt;C1863,M1862,0)</f>
        <v>0</v>
      </c>
      <c r="S1862" s="25" t="n">
        <f aca="false">IF(C1862&lt;&gt;C1863,Q1862,0)</f>
        <v>0</v>
      </c>
      <c r="T1862" s="0" t="s">
        <v>27</v>
      </c>
      <c r="U1862" s="27"/>
    </row>
    <row r="1863" customFormat="false" ht="15" hidden="false" customHeight="true" outlineLevel="0" collapsed="false">
      <c r="A1863" s="16" t="n">
        <v>1863</v>
      </c>
      <c r="B1863" s="17" t="s">
        <v>19</v>
      </c>
      <c r="C1863" s="1" t="n">
        <v>39500072</v>
      </c>
      <c r="D1863" s="1" t="str">
        <f aca="false">LEFT(C1863,3)</f>
        <v>395</v>
      </c>
      <c r="E1863" s="33" t="s">
        <v>467</v>
      </c>
      <c r="F1863" s="31" t="s">
        <v>47</v>
      </c>
      <c r="G1863" s="1" t="s">
        <v>11</v>
      </c>
      <c r="H1863" s="1" t="n">
        <v>13311</v>
      </c>
      <c r="I1863" s="3" t="n">
        <v>42895</v>
      </c>
      <c r="L1863" s="1" t="n">
        <v>2</v>
      </c>
      <c r="M1863" s="20" t="n">
        <f aca="false">IF(C1863&lt;&gt;C1862,K1863,IF(K1863="",M1862-L1863,M1862+K1863))</f>
        <v>29</v>
      </c>
      <c r="N1863" s="21" t="n">
        <v>2.61786</v>
      </c>
      <c r="O1863" s="22" t="n">
        <f aca="false">K1863*N1863</f>
        <v>0</v>
      </c>
      <c r="P1863" s="22" t="n">
        <f aca="false">L1863*N1863</f>
        <v>5.23572</v>
      </c>
      <c r="Q1863" s="23" t="n">
        <f aca="false">IF(C1863&lt;&gt;C1862,O1863,IF(O1863=0,Q1862-P1863,Q1862+O1863))</f>
        <v>75.91794</v>
      </c>
      <c r="R1863" s="24" t="n">
        <f aca="false">IF(C1863&lt;&gt;C1864,M1863,0)</f>
        <v>0</v>
      </c>
      <c r="S1863" s="25" t="n">
        <f aca="false">IF(C1863&lt;&gt;C1864,Q1863,0)</f>
        <v>0</v>
      </c>
      <c r="T1863" s="0" t="s">
        <v>28</v>
      </c>
      <c r="U1863" s="0"/>
    </row>
    <row r="1864" customFormat="false" ht="15" hidden="false" customHeight="true" outlineLevel="0" collapsed="false">
      <c r="A1864" s="16" t="n">
        <v>1864</v>
      </c>
      <c r="B1864" s="17" t="s">
        <v>19</v>
      </c>
      <c r="C1864" s="1" t="n">
        <v>39500072</v>
      </c>
      <c r="D1864" s="1" t="n">
        <v>395</v>
      </c>
      <c r="E1864" s="33" t="s">
        <v>467</v>
      </c>
      <c r="F1864" s="31" t="s">
        <v>47</v>
      </c>
      <c r="G1864" s="1" t="s">
        <v>11</v>
      </c>
      <c r="H1864" s="1" t="n">
        <v>13679</v>
      </c>
      <c r="I1864" s="3" t="n">
        <v>42916</v>
      </c>
      <c r="K1864" s="0"/>
      <c r="L1864" s="1" t="n">
        <v>2</v>
      </c>
      <c r="M1864" s="20" t="n">
        <f aca="false">IF(C1864&lt;&gt;C1863,K1864,IF(K1864="",M1863-L1864,M1863+K1864))</f>
        <v>27</v>
      </c>
      <c r="N1864" s="21" t="n">
        <v>2.61786</v>
      </c>
      <c r="O1864" s="22" t="n">
        <f aca="false">K1864*N1864</f>
        <v>0</v>
      </c>
      <c r="P1864" s="22" t="n">
        <f aca="false">L1864*N1864</f>
        <v>5.23572</v>
      </c>
      <c r="Q1864" s="23" t="n">
        <f aca="false">IF(C1864&lt;&gt;C1863,O1864,IF(O1864=0,Q1863-P1864,Q1863+O1864))</f>
        <v>70.68222</v>
      </c>
      <c r="R1864" s="24" t="n">
        <f aca="false">IF(C1864&lt;&gt;C1865,M1864,0)</f>
        <v>27</v>
      </c>
      <c r="S1864" s="25" t="n">
        <f aca="false">IF(C1864&lt;&gt;C1865,Q1864,0)</f>
        <v>70.68222</v>
      </c>
      <c r="T1864" s="0" t="s">
        <v>29</v>
      </c>
    </row>
    <row r="1865" customFormat="false" ht="15" hidden="false" customHeight="true" outlineLevel="0" collapsed="false">
      <c r="A1865" s="16" t="n">
        <v>1865</v>
      </c>
      <c r="B1865" s="17" t="s">
        <v>19</v>
      </c>
      <c r="C1865" s="17" t="n">
        <v>39500073</v>
      </c>
      <c r="D1865" s="17" t="str">
        <f aca="false">LEFT(C1865,3)</f>
        <v>395</v>
      </c>
      <c r="E1865" s="16" t="s">
        <v>468</v>
      </c>
      <c r="F1865" s="18" t="s">
        <v>47</v>
      </c>
      <c r="G1865" s="17" t="s">
        <v>10</v>
      </c>
      <c r="H1865" s="17" t="s">
        <v>22</v>
      </c>
      <c r="I1865" s="19" t="n">
        <v>42736</v>
      </c>
      <c r="J1865" s="16"/>
      <c r="K1865" s="17" t="n">
        <v>15</v>
      </c>
      <c r="L1865" s="17"/>
      <c r="M1865" s="20" t="n">
        <f aca="false">IF(C1865&lt;&gt;C1864,K1865,IF(K1865="",M1864-L1865,M1864+K1865))</f>
        <v>15</v>
      </c>
      <c r="N1865" s="21" t="n">
        <v>4.71798</v>
      </c>
      <c r="O1865" s="22" t="n">
        <f aca="false">K1865*N1865</f>
        <v>70.7697</v>
      </c>
      <c r="P1865" s="22" t="n">
        <f aca="false">L1865*N1865</f>
        <v>0</v>
      </c>
      <c r="Q1865" s="23" t="n">
        <f aca="false">IF(C1865&lt;&gt;C1864,O1865,IF(O1865=0,Q1864-P1865,Q1864+O1865))</f>
        <v>70.7697</v>
      </c>
      <c r="R1865" s="24" t="n">
        <f aca="false">IF(C1865&lt;&gt;C1866,M1865,0)</f>
        <v>0</v>
      </c>
      <c r="S1865" s="25" t="n">
        <f aca="false">IF(C1865&lt;&gt;C1866,Q1865,0)</f>
        <v>0</v>
      </c>
      <c r="T1865" s="26" t="s">
        <v>23</v>
      </c>
      <c r="U1865" s="27"/>
    </row>
    <row r="1866" customFormat="false" ht="15" hidden="false" customHeight="true" outlineLevel="0" collapsed="false">
      <c r="A1866" s="16" t="n">
        <v>1866</v>
      </c>
      <c r="B1866" s="17" t="s">
        <v>19</v>
      </c>
      <c r="C1866" s="17" t="n">
        <v>39500073</v>
      </c>
      <c r="D1866" s="17" t="str">
        <f aca="false">LEFT(C1866,3)</f>
        <v>395</v>
      </c>
      <c r="E1866" s="16" t="s">
        <v>468</v>
      </c>
      <c r="F1866" s="18" t="s">
        <v>47</v>
      </c>
      <c r="G1866" s="17" t="s">
        <v>11</v>
      </c>
      <c r="H1866" s="17" t="n">
        <v>12550</v>
      </c>
      <c r="I1866" s="19" t="n">
        <v>42740</v>
      </c>
      <c r="J1866" s="16"/>
      <c r="K1866" s="17"/>
      <c r="L1866" s="17" t="n">
        <v>1</v>
      </c>
      <c r="M1866" s="20" t="n">
        <f aca="false">IF(C1866&lt;&gt;C1865,K1866,IF(K1866="",M1865-L1866,M1865+K1866))</f>
        <v>14</v>
      </c>
      <c r="N1866" s="21" t="n">
        <v>4.71798</v>
      </c>
      <c r="O1866" s="22" t="n">
        <f aca="false">K1866*N1866</f>
        <v>0</v>
      </c>
      <c r="P1866" s="22" t="n">
        <f aca="false">L1866*N1866</f>
        <v>4.71798</v>
      </c>
      <c r="Q1866" s="23" t="n">
        <f aca="false">IF(C1866&lt;&gt;C1865,O1866,IF(O1866=0,Q1865-P1866,Q1865+O1866))</f>
        <v>66.05172</v>
      </c>
      <c r="R1866" s="24" t="n">
        <f aca="false">IF(C1866&lt;&gt;C1867,M1866,0)</f>
        <v>0</v>
      </c>
      <c r="S1866" s="25" t="n">
        <f aca="false">IF(C1866&lt;&gt;C1867,Q1866,0)</f>
        <v>0</v>
      </c>
      <c r="T1866" s="16" t="s">
        <v>24</v>
      </c>
      <c r="U1866" s="27"/>
    </row>
    <row r="1867" customFormat="false" ht="15" hidden="false" customHeight="true" outlineLevel="0" collapsed="false">
      <c r="A1867" s="16" t="n">
        <v>1867</v>
      </c>
      <c r="B1867" s="17" t="s">
        <v>19</v>
      </c>
      <c r="C1867" s="17" t="n">
        <v>39500073</v>
      </c>
      <c r="D1867" s="17" t="str">
        <f aca="false">LEFT(C1867,3)</f>
        <v>395</v>
      </c>
      <c r="E1867" s="16" t="s">
        <v>468</v>
      </c>
      <c r="F1867" s="18" t="s">
        <v>47</v>
      </c>
      <c r="G1867" s="17" t="s">
        <v>11</v>
      </c>
      <c r="H1867" s="17" t="n">
        <v>12580</v>
      </c>
      <c r="I1867" s="19" t="n">
        <v>42751</v>
      </c>
      <c r="J1867" s="16"/>
      <c r="K1867" s="17"/>
      <c r="L1867" s="17" t="n">
        <v>2</v>
      </c>
      <c r="M1867" s="20" t="n">
        <f aca="false">IF(C1867&lt;&gt;C1866,K1867,IF(K1867="",M1866-L1867,M1866+K1867))</f>
        <v>12</v>
      </c>
      <c r="N1867" s="21" t="n">
        <v>4.71798</v>
      </c>
      <c r="O1867" s="22" t="n">
        <f aca="false">K1867*N1867</f>
        <v>0</v>
      </c>
      <c r="P1867" s="22" t="n">
        <f aca="false">L1867*N1867</f>
        <v>9.43596</v>
      </c>
      <c r="Q1867" s="23" t="n">
        <f aca="false">IF(C1867&lt;&gt;C1866,O1867,IF(O1867=0,Q1866-P1867,Q1866+O1867))</f>
        <v>56.61576</v>
      </c>
      <c r="R1867" s="24" t="n">
        <f aca="false">IF(C1867&lt;&gt;C1868,M1867,0)</f>
        <v>0</v>
      </c>
      <c r="S1867" s="25" t="n">
        <f aca="false">IF(C1867&lt;&gt;C1868,Q1867,0)</f>
        <v>0</v>
      </c>
      <c r="T1867" s="16" t="s">
        <v>24</v>
      </c>
      <c r="U1867" s="27"/>
    </row>
    <row r="1868" customFormat="false" ht="15" hidden="false" customHeight="true" outlineLevel="0" collapsed="false">
      <c r="A1868" s="16" t="n">
        <v>1868</v>
      </c>
      <c r="B1868" s="17" t="s">
        <v>19</v>
      </c>
      <c r="C1868" s="17" t="n">
        <v>39500073</v>
      </c>
      <c r="D1868" s="17" t="str">
        <f aca="false">LEFT(C1868,3)</f>
        <v>395</v>
      </c>
      <c r="E1868" s="16" t="s">
        <v>468</v>
      </c>
      <c r="F1868" s="18" t="s">
        <v>47</v>
      </c>
      <c r="G1868" s="17" t="s">
        <v>11</v>
      </c>
      <c r="H1868" s="17" t="n">
        <v>12673</v>
      </c>
      <c r="I1868" s="19" t="n">
        <v>42768</v>
      </c>
      <c r="J1868" s="16"/>
      <c r="K1868" s="17"/>
      <c r="L1868" s="17" t="n">
        <v>2</v>
      </c>
      <c r="M1868" s="20" t="n">
        <f aca="false">IF(C1868&lt;&gt;C1867,K1868,IF(K1868="",M1867-L1868,M1867+K1868))</f>
        <v>10</v>
      </c>
      <c r="N1868" s="21" t="n">
        <v>4.71798</v>
      </c>
      <c r="O1868" s="22" t="n">
        <f aca="false">K1868*N1868</f>
        <v>0</v>
      </c>
      <c r="P1868" s="22" t="n">
        <f aca="false">L1868*N1868</f>
        <v>9.43596</v>
      </c>
      <c r="Q1868" s="23" t="n">
        <f aca="false">IF(C1868&lt;&gt;C1867,O1868,IF(O1868=0,Q1867-P1868,Q1867+O1868))</f>
        <v>47.1798</v>
      </c>
      <c r="R1868" s="24" t="n">
        <f aca="false">IF(C1868&lt;&gt;C1869,M1868,0)</f>
        <v>0</v>
      </c>
      <c r="S1868" s="25" t="n">
        <f aca="false">IF(C1868&lt;&gt;C1869,Q1868,0)</f>
        <v>0</v>
      </c>
      <c r="T1868" s="0" t="s">
        <v>25</v>
      </c>
      <c r="U1868" s="27"/>
    </row>
    <row r="1869" customFormat="false" ht="15" hidden="false" customHeight="true" outlineLevel="0" collapsed="false">
      <c r="A1869" s="16" t="n">
        <v>1869</v>
      </c>
      <c r="B1869" s="17" t="s">
        <v>19</v>
      </c>
      <c r="C1869" s="37" t="n">
        <v>39500073</v>
      </c>
      <c r="D1869" s="37" t="n">
        <v>395</v>
      </c>
      <c r="E1869" s="38" t="s">
        <v>468</v>
      </c>
      <c r="F1869" s="50" t="s">
        <v>47</v>
      </c>
      <c r="G1869" s="37" t="s">
        <v>11</v>
      </c>
      <c r="H1869" s="37" t="n">
        <v>12979</v>
      </c>
      <c r="I1869" s="32" t="n">
        <v>42831</v>
      </c>
      <c r="J1869" s="38"/>
      <c r="L1869" s="37" t="n">
        <v>1</v>
      </c>
      <c r="M1869" s="20" t="n">
        <f aca="false">IF(C1869&lt;&gt;C1868,K1869,IF(K1869="",M1868-L1869,M1868+K1869))</f>
        <v>9</v>
      </c>
      <c r="N1869" s="21" t="n">
        <v>5.71798</v>
      </c>
      <c r="O1869" s="22" t="n">
        <f aca="false">K1869*N1869</f>
        <v>0</v>
      </c>
      <c r="P1869" s="22" t="n">
        <f aca="false">L1869*N1869</f>
        <v>5.71798</v>
      </c>
      <c r="Q1869" s="23" t="n">
        <f aca="false">IF(C1869&lt;&gt;C1868,O1869,IF(O1869=0,Q1868-P1869,Q1868+O1869))</f>
        <v>41.46182</v>
      </c>
      <c r="R1869" s="24" t="n">
        <f aca="false">IF(C1869&lt;&gt;C1870,M1869,0)</f>
        <v>0</v>
      </c>
      <c r="S1869" s="25" t="n">
        <f aca="false">IF(C1869&lt;&gt;C1870,Q1869,0)</f>
        <v>0</v>
      </c>
      <c r="T1869" s="0" t="s">
        <v>31</v>
      </c>
      <c r="U1869" s="27"/>
    </row>
    <row r="1870" customFormat="false" ht="15" hidden="false" customHeight="true" outlineLevel="0" collapsed="false">
      <c r="A1870" s="16" t="n">
        <v>1870</v>
      </c>
      <c r="B1870" s="17" t="s">
        <v>19</v>
      </c>
      <c r="C1870" s="17" t="n">
        <v>39500073</v>
      </c>
      <c r="D1870" s="17" t="n">
        <v>395</v>
      </c>
      <c r="E1870" s="16" t="s">
        <v>468</v>
      </c>
      <c r="F1870" s="18" t="s">
        <v>47</v>
      </c>
      <c r="G1870" s="17" t="s">
        <v>10</v>
      </c>
      <c r="H1870" s="17" t="n">
        <v>2338</v>
      </c>
      <c r="I1870" s="19" t="n">
        <v>42835</v>
      </c>
      <c r="J1870" s="16" t="s">
        <v>419</v>
      </c>
      <c r="K1870" s="17" t="n">
        <v>5</v>
      </c>
      <c r="L1870" s="17"/>
      <c r="M1870" s="20" t="n">
        <f aca="false">IF(C1870&lt;&gt;C1869,K1870,IF(K1870="",M1869-L1870,M1869+K1870))</f>
        <v>14</v>
      </c>
      <c r="N1870" s="21" t="n">
        <v>4.1</v>
      </c>
      <c r="O1870" s="22" t="n">
        <f aca="false">K1870*N1870</f>
        <v>20.5</v>
      </c>
      <c r="P1870" s="22" t="n">
        <f aca="false">L1870*N1870</f>
        <v>0</v>
      </c>
      <c r="Q1870" s="23" t="n">
        <f aca="false">IF(C1870&lt;&gt;C1869,O1870,IF(O1870=0,Q1869-P1870,Q1869+O1870))</f>
        <v>61.96182</v>
      </c>
      <c r="R1870" s="24" t="n">
        <f aca="false">IF(C1870&lt;&gt;C1871,M1870,0)</f>
        <v>0</v>
      </c>
      <c r="S1870" s="25" t="n">
        <f aca="false">IF(C1870&lt;&gt;C1871,Q1870,0)</f>
        <v>0</v>
      </c>
      <c r="T1870" s="0" t="s">
        <v>31</v>
      </c>
      <c r="U1870" s="27"/>
    </row>
    <row r="1871" customFormat="false" ht="15" hidden="false" customHeight="true" outlineLevel="0" collapsed="false">
      <c r="A1871" s="16" t="n">
        <v>1871</v>
      </c>
      <c r="B1871" s="17" t="s">
        <v>19</v>
      </c>
      <c r="C1871" s="30" t="n">
        <v>39500073</v>
      </c>
      <c r="D1871" s="30" t="n">
        <v>395</v>
      </c>
      <c r="E1871" s="33" t="s">
        <v>468</v>
      </c>
      <c r="F1871" s="31" t="s">
        <v>47</v>
      </c>
      <c r="G1871" s="30" t="s">
        <v>11</v>
      </c>
      <c r="H1871" s="30" t="n">
        <v>13061</v>
      </c>
      <c r="I1871" s="32" t="n">
        <v>42852</v>
      </c>
      <c r="J1871" s="33"/>
      <c r="K1871" s="30"/>
      <c r="L1871" s="30" t="n">
        <v>1</v>
      </c>
      <c r="M1871" s="20" t="n">
        <f aca="false">IF(C1871&lt;&gt;C1870,K1871,IF(K1871="",M1870-L1871,M1870+K1871))</f>
        <v>13</v>
      </c>
      <c r="N1871" s="21" t="n">
        <v>5.71798</v>
      </c>
      <c r="O1871" s="22" t="n">
        <f aca="false">K1871*N1871</f>
        <v>0</v>
      </c>
      <c r="P1871" s="22" t="n">
        <f aca="false">L1871*N1871</f>
        <v>5.71798</v>
      </c>
      <c r="Q1871" s="23" t="n">
        <f aca="false">IF(C1871&lt;&gt;C1870,O1871,IF(O1871=0,Q1870-P1871,Q1870+O1871))</f>
        <v>56.24384</v>
      </c>
      <c r="R1871" s="24" t="n">
        <f aca="false">IF(C1871&lt;&gt;C1872,M1871,0)</f>
        <v>0</v>
      </c>
      <c r="S1871" s="25" t="n">
        <f aca="false">IF(C1871&lt;&gt;C1872,Q1871,0)</f>
        <v>0</v>
      </c>
      <c r="T1871" s="0" t="s">
        <v>27</v>
      </c>
      <c r="U1871" s="27"/>
    </row>
    <row r="1872" customFormat="false" ht="15" hidden="false" customHeight="true" outlineLevel="0" collapsed="false">
      <c r="A1872" s="16" t="n">
        <v>1872</v>
      </c>
      <c r="B1872" s="17" t="s">
        <v>19</v>
      </c>
      <c r="C1872" s="30" t="n">
        <v>39500073</v>
      </c>
      <c r="D1872" s="30" t="n">
        <v>395</v>
      </c>
      <c r="E1872" s="33" t="s">
        <v>468</v>
      </c>
      <c r="F1872" s="31" t="s">
        <v>47</v>
      </c>
      <c r="G1872" s="30" t="s">
        <v>11</v>
      </c>
      <c r="H1872" s="30" t="n">
        <v>13101</v>
      </c>
      <c r="I1872" s="32" t="n">
        <v>42863</v>
      </c>
      <c r="J1872" s="33"/>
      <c r="K1872" s="30"/>
      <c r="L1872" s="30" t="n">
        <v>1</v>
      </c>
      <c r="M1872" s="20" t="n">
        <f aca="false">IF(C1872&lt;&gt;C1871,K1872,IF(K1872="",M1871-L1872,M1871+K1872))</f>
        <v>12</v>
      </c>
      <c r="N1872" s="21" t="n">
        <v>5.71798</v>
      </c>
      <c r="O1872" s="22" t="n">
        <f aca="false">K1872*N1872</f>
        <v>0</v>
      </c>
      <c r="P1872" s="22" t="n">
        <f aca="false">L1872*N1872</f>
        <v>5.71798</v>
      </c>
      <c r="Q1872" s="23" t="n">
        <f aca="false">IF(C1872&lt;&gt;C1871,O1872,IF(O1872=0,Q1871-P1872,Q1871+O1872))</f>
        <v>50.52586</v>
      </c>
      <c r="R1872" s="24" t="n">
        <f aca="false">IF(C1872&lt;&gt;C1873,M1872,0)</f>
        <v>0</v>
      </c>
      <c r="S1872" s="25" t="n">
        <f aca="false">IF(C1872&lt;&gt;C1873,Q1872,0)</f>
        <v>0</v>
      </c>
      <c r="T1872" s="0" t="s">
        <v>27</v>
      </c>
      <c r="U1872" s="27"/>
    </row>
    <row r="1873" customFormat="false" ht="15" hidden="false" customHeight="true" outlineLevel="0" collapsed="false">
      <c r="A1873" s="16" t="n">
        <v>1873</v>
      </c>
      <c r="B1873" s="17" t="s">
        <v>19</v>
      </c>
      <c r="C1873" s="30" t="n">
        <v>39500073</v>
      </c>
      <c r="D1873" s="30" t="n">
        <v>395</v>
      </c>
      <c r="E1873" s="33" t="s">
        <v>468</v>
      </c>
      <c r="F1873" s="31" t="s">
        <v>47</v>
      </c>
      <c r="G1873" s="30" t="s">
        <v>11</v>
      </c>
      <c r="H1873" s="30" t="n">
        <v>13179</v>
      </c>
      <c r="I1873" s="32" t="n">
        <v>42869</v>
      </c>
      <c r="J1873" s="33"/>
      <c r="K1873" s="30"/>
      <c r="L1873" s="30" t="n">
        <v>1</v>
      </c>
      <c r="M1873" s="20" t="n">
        <f aca="false">IF(C1873&lt;&gt;C1872,K1873,IF(K1873="",M1872-L1873,M1872+K1873))</f>
        <v>11</v>
      </c>
      <c r="N1873" s="21" t="n">
        <v>5.71798</v>
      </c>
      <c r="O1873" s="22" t="n">
        <f aca="false">K1873*N1873</f>
        <v>0</v>
      </c>
      <c r="P1873" s="22" t="n">
        <f aca="false">L1873*N1873</f>
        <v>5.71798</v>
      </c>
      <c r="Q1873" s="23" t="n">
        <f aca="false">IF(C1873&lt;&gt;C1872,O1873,IF(O1873=0,Q1872-P1873,Q1872+O1873))</f>
        <v>44.80788</v>
      </c>
      <c r="R1873" s="24" t="n">
        <f aca="false">IF(C1873&lt;&gt;C1874,M1873,0)</f>
        <v>0</v>
      </c>
      <c r="S1873" s="25" t="n">
        <f aca="false">IF(C1873&lt;&gt;C1874,Q1873,0)</f>
        <v>0</v>
      </c>
      <c r="T1873" s="0" t="s">
        <v>27</v>
      </c>
      <c r="U1873" s="27"/>
    </row>
    <row r="1874" customFormat="false" ht="15" hidden="false" customHeight="true" outlineLevel="0" collapsed="false">
      <c r="A1874" s="16" t="n">
        <v>1874</v>
      </c>
      <c r="B1874" s="17" t="s">
        <v>19</v>
      </c>
      <c r="C1874" s="1" t="n">
        <v>39500073</v>
      </c>
      <c r="D1874" s="1" t="n">
        <v>395</v>
      </c>
      <c r="E1874" s="33" t="s">
        <v>468</v>
      </c>
      <c r="F1874" s="31" t="s">
        <v>47</v>
      </c>
      <c r="G1874" s="1" t="s">
        <v>11</v>
      </c>
      <c r="H1874" s="1" t="n">
        <v>13240</v>
      </c>
      <c r="I1874" s="3" t="n">
        <v>42888</v>
      </c>
      <c r="L1874" s="1" t="n">
        <v>1</v>
      </c>
      <c r="M1874" s="20" t="n">
        <f aca="false">IF(C1874&lt;&gt;C1873,K1874,IF(K1874="",M1873-L1874,M1873+K1874))</f>
        <v>10</v>
      </c>
      <c r="N1874" s="21" t="n">
        <v>5.71798</v>
      </c>
      <c r="O1874" s="22" t="n">
        <f aca="false">K1874*N1874</f>
        <v>0</v>
      </c>
      <c r="P1874" s="22" t="n">
        <f aca="false">L1874*N1874</f>
        <v>5.71798</v>
      </c>
      <c r="Q1874" s="23" t="n">
        <f aca="false">IF(C1874&lt;&gt;C1873,O1874,IF(O1874=0,Q1873-P1874,Q1873+O1874))</f>
        <v>39.0899</v>
      </c>
      <c r="R1874" s="24" t="n">
        <f aca="false">IF(C1874&lt;&gt;C1875,M1874,0)</f>
        <v>10</v>
      </c>
      <c r="S1874" s="25" t="n">
        <f aca="false">IF(C1874&lt;&gt;C1875,Q1874,0)</f>
        <v>39.0899</v>
      </c>
      <c r="T1874" s="0" t="s">
        <v>28</v>
      </c>
      <c r="U1874" s="27"/>
    </row>
    <row r="1875" customFormat="false" ht="15" hidden="false" customHeight="true" outlineLevel="0" collapsed="false">
      <c r="A1875" s="16" t="n">
        <v>1875</v>
      </c>
      <c r="B1875" s="17" t="s">
        <v>19</v>
      </c>
      <c r="C1875" s="17" t="n">
        <v>39500078</v>
      </c>
      <c r="D1875" s="17" t="str">
        <f aca="false">LEFT(C1875,3)</f>
        <v>395</v>
      </c>
      <c r="E1875" s="16" t="s">
        <v>469</v>
      </c>
      <c r="F1875" s="18" t="s">
        <v>47</v>
      </c>
      <c r="G1875" s="17" t="s">
        <v>10</v>
      </c>
      <c r="H1875" s="17" t="s">
        <v>22</v>
      </c>
      <c r="I1875" s="19" t="n">
        <v>42736</v>
      </c>
      <c r="J1875" s="16"/>
      <c r="K1875" s="17" t="n">
        <v>84</v>
      </c>
      <c r="L1875" s="17"/>
      <c r="M1875" s="20" t="n">
        <f aca="false">IF(C1875&lt;&gt;C1874,K1875,IF(K1875="",M1874-L1875,M1874+K1875))</f>
        <v>84</v>
      </c>
      <c r="N1875" s="21" t="n">
        <v>0.26913</v>
      </c>
      <c r="O1875" s="22" t="n">
        <f aca="false">K1875*N1875</f>
        <v>22.60692</v>
      </c>
      <c r="P1875" s="22" t="n">
        <f aca="false">L1875*N1875</f>
        <v>0</v>
      </c>
      <c r="Q1875" s="23" t="n">
        <f aca="false">IF(C1875&lt;&gt;C1874,O1875,IF(O1875=0,Q1874-P1875,Q1874+O1875))</f>
        <v>22.60692</v>
      </c>
      <c r="R1875" s="24" t="n">
        <f aca="false">IF(C1875&lt;&gt;C1876,M1875,0)</f>
        <v>84</v>
      </c>
      <c r="S1875" s="25" t="n">
        <f aca="false">IF(C1875&lt;&gt;C1876,Q1875,0)</f>
        <v>22.60692</v>
      </c>
      <c r="T1875" s="26" t="s">
        <v>23</v>
      </c>
      <c r="U1875" s="27"/>
    </row>
    <row r="1876" customFormat="false" ht="15" hidden="false" customHeight="true" outlineLevel="0" collapsed="false">
      <c r="A1876" s="16" t="n">
        <v>1876</v>
      </c>
      <c r="B1876" s="17" t="s">
        <v>19</v>
      </c>
      <c r="C1876" s="17" t="n">
        <v>39500079</v>
      </c>
      <c r="D1876" s="17" t="str">
        <f aca="false">LEFT(C1876,3)</f>
        <v>395</v>
      </c>
      <c r="E1876" s="16" t="s">
        <v>470</v>
      </c>
      <c r="F1876" s="18" t="s">
        <v>47</v>
      </c>
      <c r="G1876" s="17" t="s">
        <v>10</v>
      </c>
      <c r="H1876" s="17" t="s">
        <v>22</v>
      </c>
      <c r="I1876" s="19" t="n">
        <v>42736</v>
      </c>
      <c r="J1876" s="16"/>
      <c r="K1876" s="17" t="n">
        <v>42</v>
      </c>
      <c r="L1876" s="17"/>
      <c r="M1876" s="20" t="n">
        <f aca="false">IF(C1876&lt;&gt;C1875,K1876,IF(K1876="",M1875-L1876,M1875+K1876))</f>
        <v>42</v>
      </c>
      <c r="N1876" s="21" t="n">
        <v>0.4451</v>
      </c>
      <c r="O1876" s="22" t="n">
        <f aca="false">K1876*N1876</f>
        <v>18.6942</v>
      </c>
      <c r="P1876" s="22" t="n">
        <f aca="false">L1876*N1876</f>
        <v>0</v>
      </c>
      <c r="Q1876" s="23" t="n">
        <f aca="false">IF(C1876&lt;&gt;C1875,O1876,IF(O1876=0,Q1875-P1876,Q1875+O1876))</f>
        <v>18.6942</v>
      </c>
      <c r="R1876" s="24" t="n">
        <f aca="false">IF(C1876&lt;&gt;C1877,M1876,0)</f>
        <v>0</v>
      </c>
      <c r="S1876" s="25" t="n">
        <f aca="false">IF(C1876&lt;&gt;C1877,Q1876,0)</f>
        <v>0</v>
      </c>
      <c r="T1876" s="26" t="s">
        <v>23</v>
      </c>
      <c r="U1876" s="27"/>
    </row>
    <row r="1877" customFormat="false" ht="15" hidden="false" customHeight="true" outlineLevel="0" collapsed="false">
      <c r="A1877" s="16" t="n">
        <v>1877</v>
      </c>
      <c r="B1877" s="17" t="s">
        <v>19</v>
      </c>
      <c r="C1877" s="17" t="n">
        <v>39500079</v>
      </c>
      <c r="D1877" s="17" t="str">
        <f aca="false">LEFT(C1877,3)</f>
        <v>395</v>
      </c>
      <c r="E1877" s="16" t="s">
        <v>470</v>
      </c>
      <c r="F1877" s="18" t="s">
        <v>47</v>
      </c>
      <c r="G1877" s="17" t="s">
        <v>10</v>
      </c>
      <c r="H1877" s="17" t="s">
        <v>22</v>
      </c>
      <c r="I1877" s="19" t="n">
        <v>42736</v>
      </c>
      <c r="J1877" s="16"/>
      <c r="K1877" s="17" t="n">
        <v>100</v>
      </c>
      <c r="L1877" s="17"/>
      <c r="M1877" s="20" t="n">
        <f aca="false">IF(C1877&lt;&gt;C1876,K1877,IF(K1877="",M1876-L1877,M1876+K1877))</f>
        <v>142</v>
      </c>
      <c r="N1877" s="21" t="n">
        <v>0.33233</v>
      </c>
      <c r="O1877" s="22" t="n">
        <f aca="false">K1877*N1877</f>
        <v>33.233</v>
      </c>
      <c r="P1877" s="22" t="n">
        <f aca="false">L1877*N1877</f>
        <v>0</v>
      </c>
      <c r="Q1877" s="23" t="n">
        <f aca="false">IF(C1877&lt;&gt;C1876,O1877,IF(O1877=0,Q1876-P1877,Q1876+O1877))</f>
        <v>51.9272</v>
      </c>
      <c r="R1877" s="24" t="n">
        <f aca="false">IF(C1877&lt;&gt;C1878,M1877,0)</f>
        <v>142</v>
      </c>
      <c r="S1877" s="25" t="n">
        <f aca="false">IF(C1877&lt;&gt;C1878,Q1877,0)</f>
        <v>51.9272</v>
      </c>
      <c r="T1877" s="26" t="s">
        <v>23</v>
      </c>
      <c r="U1877" s="27"/>
    </row>
    <row r="1878" customFormat="false" ht="15" hidden="false" customHeight="true" outlineLevel="0" collapsed="false">
      <c r="A1878" s="16" t="n">
        <v>1878</v>
      </c>
      <c r="B1878" s="17" t="s">
        <v>19</v>
      </c>
      <c r="C1878" s="17" t="n">
        <v>39500080</v>
      </c>
      <c r="D1878" s="17" t="str">
        <f aca="false">LEFT(C1878,3)</f>
        <v>395</v>
      </c>
      <c r="E1878" s="16" t="s">
        <v>471</v>
      </c>
      <c r="F1878" s="18" t="s">
        <v>47</v>
      </c>
      <c r="G1878" s="17" t="s">
        <v>10</v>
      </c>
      <c r="H1878" s="17" t="s">
        <v>22</v>
      </c>
      <c r="I1878" s="19" t="n">
        <v>42736</v>
      </c>
      <c r="J1878" s="16"/>
      <c r="K1878" s="17" t="n">
        <v>135</v>
      </c>
      <c r="L1878" s="17"/>
      <c r="M1878" s="20" t="n">
        <f aca="false">IF(C1878&lt;&gt;C1877,K1878,IF(K1878="",M1877-L1878,M1877+K1878))</f>
        <v>135</v>
      </c>
      <c r="N1878" s="21" t="n">
        <v>1.11793</v>
      </c>
      <c r="O1878" s="22" t="n">
        <f aca="false">K1878*N1878</f>
        <v>150.92055</v>
      </c>
      <c r="P1878" s="22" t="n">
        <f aca="false">L1878*N1878</f>
        <v>0</v>
      </c>
      <c r="Q1878" s="23" t="n">
        <f aca="false">IF(C1878&lt;&gt;C1877,O1878,IF(O1878=0,Q1877-P1878,Q1877+O1878))</f>
        <v>150.92055</v>
      </c>
      <c r="R1878" s="24" t="n">
        <f aca="false">IF(C1878&lt;&gt;C1879,M1878,0)</f>
        <v>0</v>
      </c>
      <c r="S1878" s="25" t="n">
        <f aca="false">IF(C1878&lt;&gt;C1879,Q1878,0)</f>
        <v>0</v>
      </c>
      <c r="T1878" s="26" t="s">
        <v>23</v>
      </c>
      <c r="U1878" s="27"/>
    </row>
    <row r="1879" customFormat="false" ht="15" hidden="false" customHeight="true" outlineLevel="0" collapsed="false">
      <c r="A1879" s="16" t="n">
        <v>1879</v>
      </c>
      <c r="B1879" s="17" t="s">
        <v>19</v>
      </c>
      <c r="C1879" s="17" t="n">
        <v>39500080</v>
      </c>
      <c r="D1879" s="17" t="str">
        <f aca="false">LEFT(C1879,3)</f>
        <v>395</v>
      </c>
      <c r="E1879" s="16" t="s">
        <v>471</v>
      </c>
      <c r="F1879" s="18" t="s">
        <v>47</v>
      </c>
      <c r="G1879" s="17" t="s">
        <v>11</v>
      </c>
      <c r="H1879" s="17" t="n">
        <v>12590</v>
      </c>
      <c r="I1879" s="19" t="n">
        <v>42753</v>
      </c>
      <c r="J1879" s="16"/>
      <c r="K1879" s="17"/>
      <c r="L1879" s="17" t="n">
        <v>50</v>
      </c>
      <c r="M1879" s="20" t="n">
        <f aca="false">IF(C1879&lt;&gt;C1878,K1879,IF(K1879="",M1878-L1879,M1878+K1879))</f>
        <v>85</v>
      </c>
      <c r="N1879" s="21" t="n">
        <v>1.11793</v>
      </c>
      <c r="O1879" s="22" t="n">
        <f aca="false">K1879*N1879</f>
        <v>0</v>
      </c>
      <c r="P1879" s="22" t="n">
        <f aca="false">L1879*N1879</f>
        <v>55.8965</v>
      </c>
      <c r="Q1879" s="23" t="n">
        <f aca="false">IF(C1879&lt;&gt;C1878,O1879,IF(O1879=0,Q1878-P1879,Q1878+O1879))</f>
        <v>95.02405</v>
      </c>
      <c r="R1879" s="24" t="n">
        <f aca="false">IF(C1879&lt;&gt;C1880,M1879,0)</f>
        <v>0</v>
      </c>
      <c r="S1879" s="25" t="n">
        <f aca="false">IF(C1879&lt;&gt;C1880,Q1879,0)</f>
        <v>0</v>
      </c>
      <c r="T1879" s="16" t="s">
        <v>24</v>
      </c>
      <c r="U1879" s="27"/>
    </row>
    <row r="1880" customFormat="false" ht="15" hidden="false" customHeight="true" outlineLevel="0" collapsed="false">
      <c r="A1880" s="16" t="n">
        <v>1880</v>
      </c>
      <c r="B1880" s="17" t="s">
        <v>19</v>
      </c>
      <c r="C1880" s="17" t="n">
        <v>39500080</v>
      </c>
      <c r="D1880" s="17" t="str">
        <f aca="false">LEFT(C1880,3)</f>
        <v>395</v>
      </c>
      <c r="E1880" s="16" t="s">
        <v>471</v>
      </c>
      <c r="F1880" s="18" t="s">
        <v>47</v>
      </c>
      <c r="G1880" s="1" t="s">
        <v>11</v>
      </c>
      <c r="H1880" s="1" t="n">
        <v>12975</v>
      </c>
      <c r="I1880" s="3" t="n">
        <v>42831</v>
      </c>
      <c r="L1880" s="1" t="n">
        <v>5</v>
      </c>
      <c r="M1880" s="20" t="n">
        <f aca="false">IF(C1880&lt;&gt;C1879,K1880,IF(K1880="",M1879-L1880,M1879+K1880))</f>
        <v>80</v>
      </c>
      <c r="N1880" s="21" t="n">
        <v>1.11793</v>
      </c>
      <c r="O1880" s="22" t="n">
        <f aca="false">K1880*N1880</f>
        <v>0</v>
      </c>
      <c r="P1880" s="22" t="n">
        <f aca="false">L1880*N1880</f>
        <v>5.58965</v>
      </c>
      <c r="Q1880" s="23" t="n">
        <f aca="false">IF(C1880&lt;&gt;C1879,O1880,IF(O1880=0,Q1879-P1880,Q1879+O1880))</f>
        <v>89.4344</v>
      </c>
      <c r="R1880" s="24" t="n">
        <f aca="false">IF(C1880&lt;&gt;C1881,M1880,0)</f>
        <v>0</v>
      </c>
      <c r="S1880" s="25" t="n">
        <f aca="false">IF(C1880&lt;&gt;C1881,Q1880,0)</f>
        <v>0</v>
      </c>
      <c r="T1880" s="0" t="s">
        <v>31</v>
      </c>
      <c r="U1880" s="27"/>
    </row>
    <row r="1881" customFormat="false" ht="15" hidden="false" customHeight="true" outlineLevel="0" collapsed="false">
      <c r="A1881" s="16" t="n">
        <v>1881</v>
      </c>
      <c r="B1881" s="17" t="s">
        <v>19</v>
      </c>
      <c r="C1881" s="17" t="n">
        <v>39500080</v>
      </c>
      <c r="D1881" s="17" t="str">
        <f aca="false">LEFT(C1881,3)</f>
        <v>395</v>
      </c>
      <c r="E1881" s="16" t="s">
        <v>471</v>
      </c>
      <c r="F1881" s="18" t="s">
        <v>47</v>
      </c>
      <c r="G1881" s="17" t="s">
        <v>10</v>
      </c>
      <c r="H1881" s="34" t="n">
        <v>2344</v>
      </c>
      <c r="I1881" s="19" t="n">
        <v>42842</v>
      </c>
      <c r="J1881" s="16" t="s">
        <v>34</v>
      </c>
      <c r="K1881" s="17" t="n">
        <v>40</v>
      </c>
      <c r="L1881" s="17"/>
      <c r="M1881" s="20" t="n">
        <f aca="false">IF(C1881&lt;&gt;C1880,K1881,IF(K1881="",M1880-L1881,M1880+K1881))</f>
        <v>120</v>
      </c>
      <c r="N1881" s="21" t="n">
        <v>0.7</v>
      </c>
      <c r="O1881" s="22" t="n">
        <f aca="false">K1881*N1881</f>
        <v>28</v>
      </c>
      <c r="P1881" s="22" t="n">
        <f aca="false">L1881*N1881</f>
        <v>0</v>
      </c>
      <c r="Q1881" s="23" t="n">
        <f aca="false">IF(C1881&lt;&gt;C1880,O1881,IF(O1881=0,Q1880-P1881,Q1880+O1881))</f>
        <v>117.4344</v>
      </c>
      <c r="R1881" s="24" t="n">
        <f aca="false">IF(C1881&lt;&gt;C1882,M1881,0)</f>
        <v>120</v>
      </c>
      <c r="S1881" s="25" t="n">
        <f aca="false">IF(C1881&lt;&gt;C1882,Q1881,0)</f>
        <v>117.4344</v>
      </c>
      <c r="T1881" s="0" t="s">
        <v>31</v>
      </c>
      <c r="U1881" s="27"/>
    </row>
    <row r="1882" customFormat="false" ht="15" hidden="false" customHeight="true" outlineLevel="0" collapsed="false">
      <c r="A1882" s="16" t="n">
        <v>1882</v>
      </c>
      <c r="B1882" s="17" t="s">
        <v>19</v>
      </c>
      <c r="C1882" s="17" t="n">
        <v>39500081</v>
      </c>
      <c r="D1882" s="17" t="str">
        <f aca="false">LEFT(C1882,3)</f>
        <v>395</v>
      </c>
      <c r="E1882" s="16" t="s">
        <v>472</v>
      </c>
      <c r="F1882" s="18" t="s">
        <v>47</v>
      </c>
      <c r="G1882" s="17" t="s">
        <v>10</v>
      </c>
      <c r="H1882" s="17" t="s">
        <v>22</v>
      </c>
      <c r="I1882" s="19" t="n">
        <v>42736</v>
      </c>
      <c r="J1882" s="16"/>
      <c r="K1882" s="17" t="n">
        <v>107</v>
      </c>
      <c r="L1882" s="17"/>
      <c r="M1882" s="20" t="n">
        <f aca="false">IF(C1882&lt;&gt;C1881,K1882,IF(K1882="",M1881-L1882,M1881+K1882))</f>
        <v>107</v>
      </c>
      <c r="N1882" s="21" t="n">
        <v>0.47615</v>
      </c>
      <c r="O1882" s="22" t="n">
        <f aca="false">K1882*N1882</f>
        <v>50.94805</v>
      </c>
      <c r="P1882" s="22" t="n">
        <f aca="false">L1882*N1882</f>
        <v>0</v>
      </c>
      <c r="Q1882" s="23" t="n">
        <f aca="false">IF(C1882&lt;&gt;C1881,O1882,IF(O1882=0,Q1881-P1882,Q1881+O1882))</f>
        <v>50.94805</v>
      </c>
      <c r="R1882" s="24" t="n">
        <f aca="false">IF(C1882&lt;&gt;C1883,M1882,0)</f>
        <v>0</v>
      </c>
      <c r="S1882" s="25" t="n">
        <f aca="false">IF(C1882&lt;&gt;C1883,Q1882,0)</f>
        <v>0</v>
      </c>
      <c r="T1882" s="26" t="s">
        <v>23</v>
      </c>
      <c r="U1882" s="27"/>
    </row>
    <row r="1883" customFormat="false" ht="15" hidden="false" customHeight="true" outlineLevel="0" collapsed="false">
      <c r="A1883" s="16" t="n">
        <v>1883</v>
      </c>
      <c r="B1883" s="17" t="s">
        <v>19</v>
      </c>
      <c r="C1883" s="17" t="n">
        <v>39500081</v>
      </c>
      <c r="D1883" s="17" t="str">
        <f aca="false">LEFT(C1883,3)</f>
        <v>395</v>
      </c>
      <c r="E1883" s="16" t="s">
        <v>472</v>
      </c>
      <c r="F1883" s="18" t="s">
        <v>47</v>
      </c>
      <c r="G1883" s="1" t="s">
        <v>11</v>
      </c>
      <c r="H1883" s="1" t="n">
        <v>12975</v>
      </c>
      <c r="I1883" s="3" t="n">
        <v>42831</v>
      </c>
      <c r="L1883" s="1" t="n">
        <v>5</v>
      </c>
      <c r="M1883" s="20" t="n">
        <f aca="false">IF(C1883&lt;&gt;C1882,K1883,IF(K1883="",M1882-L1883,M1882+K1883))</f>
        <v>102</v>
      </c>
      <c r="N1883" s="21" t="n">
        <v>0.47615</v>
      </c>
      <c r="O1883" s="22" t="n">
        <f aca="false">K1883*N1883</f>
        <v>0</v>
      </c>
      <c r="P1883" s="22" t="n">
        <f aca="false">L1883*N1883</f>
        <v>2.38075</v>
      </c>
      <c r="Q1883" s="23" t="n">
        <f aca="false">IF(C1883&lt;&gt;C1882,O1883,IF(O1883=0,Q1882-P1883,Q1882+O1883))</f>
        <v>48.5673</v>
      </c>
      <c r="R1883" s="24" t="n">
        <f aca="false">IF(C1883&lt;&gt;C1884,M1883,0)</f>
        <v>102</v>
      </c>
      <c r="S1883" s="25" t="n">
        <f aca="false">IF(C1883&lt;&gt;C1884,Q1883,0)</f>
        <v>48.5673</v>
      </c>
      <c r="T1883" s="0" t="s">
        <v>31</v>
      </c>
      <c r="U1883" s="27"/>
    </row>
    <row r="1884" customFormat="false" ht="15" hidden="false" customHeight="true" outlineLevel="0" collapsed="false">
      <c r="A1884" s="16" t="n">
        <v>1884</v>
      </c>
      <c r="B1884" s="17" t="s">
        <v>19</v>
      </c>
      <c r="C1884" s="17" t="n">
        <v>39500082</v>
      </c>
      <c r="D1884" s="17" t="str">
        <f aca="false">LEFT(C1884,3)</f>
        <v>395</v>
      </c>
      <c r="E1884" s="16" t="s">
        <v>473</v>
      </c>
      <c r="F1884" s="18" t="s">
        <v>47</v>
      </c>
      <c r="G1884" s="17" t="s">
        <v>10</v>
      </c>
      <c r="H1884" s="17" t="s">
        <v>22</v>
      </c>
      <c r="I1884" s="19" t="n">
        <v>42736</v>
      </c>
      <c r="J1884" s="16"/>
      <c r="K1884" s="17" t="n">
        <v>22</v>
      </c>
      <c r="L1884" s="17"/>
      <c r="M1884" s="20" t="n">
        <f aca="false">IF(C1884&lt;&gt;C1883,K1884,IF(K1884="",M1883-L1884,M1883+K1884))</f>
        <v>22</v>
      </c>
      <c r="N1884" s="21" t="n">
        <v>11.98395</v>
      </c>
      <c r="O1884" s="22" t="n">
        <f aca="false">K1884*N1884</f>
        <v>263.6469</v>
      </c>
      <c r="P1884" s="22" t="n">
        <f aca="false">L1884*N1884</f>
        <v>0</v>
      </c>
      <c r="Q1884" s="23" t="n">
        <f aca="false">IF(C1884&lt;&gt;C1883,O1884,IF(O1884=0,Q1883-P1884,Q1883+O1884))</f>
        <v>263.6469</v>
      </c>
      <c r="R1884" s="24" t="n">
        <f aca="false">IF(C1884&lt;&gt;C1885,M1884,0)</f>
        <v>0</v>
      </c>
      <c r="S1884" s="25" t="n">
        <f aca="false">IF(C1884&lt;&gt;C1885,Q1884,0)</f>
        <v>0</v>
      </c>
      <c r="T1884" s="26" t="s">
        <v>23</v>
      </c>
      <c r="U1884" s="27"/>
    </row>
    <row r="1885" customFormat="false" ht="15" hidden="false" customHeight="true" outlineLevel="0" collapsed="false">
      <c r="A1885" s="16" t="n">
        <v>1885</v>
      </c>
      <c r="B1885" s="17" t="s">
        <v>19</v>
      </c>
      <c r="C1885" s="17" t="n">
        <v>39500082</v>
      </c>
      <c r="D1885" s="17" t="str">
        <f aca="false">LEFT(C1885,3)</f>
        <v>395</v>
      </c>
      <c r="E1885" s="16" t="s">
        <v>473</v>
      </c>
      <c r="F1885" s="18" t="s">
        <v>47</v>
      </c>
      <c r="G1885" s="17" t="s">
        <v>11</v>
      </c>
      <c r="H1885" s="17" t="n">
        <v>12566</v>
      </c>
      <c r="I1885" s="19" t="n">
        <v>42746</v>
      </c>
      <c r="J1885" s="16"/>
      <c r="K1885" s="17"/>
      <c r="L1885" s="17" t="n">
        <v>1</v>
      </c>
      <c r="M1885" s="20" t="n">
        <f aca="false">IF(C1885&lt;&gt;C1884,K1885,IF(K1885="",M1884-L1885,M1884+K1885))</f>
        <v>21</v>
      </c>
      <c r="N1885" s="21" t="n">
        <v>11.98395</v>
      </c>
      <c r="O1885" s="22" t="n">
        <f aca="false">K1885*N1885</f>
        <v>0</v>
      </c>
      <c r="P1885" s="22" t="n">
        <f aca="false">L1885*N1885</f>
        <v>11.98395</v>
      </c>
      <c r="Q1885" s="23" t="n">
        <f aca="false">IF(C1885&lt;&gt;C1884,O1885,IF(O1885=0,Q1884-P1885,Q1884+O1885))</f>
        <v>251.66295</v>
      </c>
      <c r="R1885" s="24" t="n">
        <f aca="false">IF(C1885&lt;&gt;C1886,M1885,0)</f>
        <v>0</v>
      </c>
      <c r="S1885" s="25" t="n">
        <f aca="false">IF(C1885&lt;&gt;C1886,Q1885,0)</f>
        <v>0</v>
      </c>
      <c r="T1885" s="16" t="s">
        <v>24</v>
      </c>
      <c r="U1885" s="0"/>
    </row>
    <row r="1886" customFormat="false" ht="15" hidden="false" customHeight="true" outlineLevel="0" collapsed="false">
      <c r="A1886" s="16" t="n">
        <v>1886</v>
      </c>
      <c r="B1886" s="17" t="s">
        <v>19</v>
      </c>
      <c r="C1886" s="17" t="n">
        <v>39500082</v>
      </c>
      <c r="D1886" s="17" t="str">
        <f aca="false">LEFT(C1886,3)</f>
        <v>395</v>
      </c>
      <c r="E1886" s="16" t="s">
        <v>473</v>
      </c>
      <c r="F1886" s="18" t="s">
        <v>47</v>
      </c>
      <c r="G1886" s="17" t="s">
        <v>11</v>
      </c>
      <c r="H1886" s="17" t="n">
        <v>12598</v>
      </c>
      <c r="I1886" s="19" t="n">
        <v>42755</v>
      </c>
      <c r="J1886" s="16"/>
      <c r="K1886" s="17"/>
      <c r="L1886" s="17" t="n">
        <v>1</v>
      </c>
      <c r="M1886" s="20" t="n">
        <f aca="false">IF(C1886&lt;&gt;C1885,K1886,IF(K1886="",M1885-L1886,M1885+K1886))</f>
        <v>20</v>
      </c>
      <c r="N1886" s="21" t="n">
        <v>11.98395</v>
      </c>
      <c r="O1886" s="22" t="n">
        <f aca="false">K1886*N1886</f>
        <v>0</v>
      </c>
      <c r="P1886" s="22" t="n">
        <f aca="false">L1886*N1886</f>
        <v>11.98395</v>
      </c>
      <c r="Q1886" s="23" t="n">
        <f aca="false">IF(C1886&lt;&gt;C1885,O1886,IF(O1886=0,Q1885-P1886,Q1885+O1886))</f>
        <v>239.679</v>
      </c>
      <c r="R1886" s="24" t="n">
        <f aca="false">IF(C1886&lt;&gt;C1887,M1886,0)</f>
        <v>0</v>
      </c>
      <c r="S1886" s="25" t="n">
        <f aca="false">IF(C1886&lt;&gt;C1887,Q1886,0)</f>
        <v>0</v>
      </c>
      <c r="T1886" s="16" t="s">
        <v>24</v>
      </c>
      <c r="U1886" s="0"/>
    </row>
    <row r="1887" customFormat="false" ht="15" hidden="false" customHeight="true" outlineLevel="0" collapsed="false">
      <c r="A1887" s="16" t="n">
        <v>1887</v>
      </c>
      <c r="B1887" s="17" t="s">
        <v>19</v>
      </c>
      <c r="C1887" s="17" t="n">
        <v>39500082</v>
      </c>
      <c r="D1887" s="17" t="str">
        <f aca="false">LEFT(C1887,3)</f>
        <v>395</v>
      </c>
      <c r="E1887" s="16" t="s">
        <v>473</v>
      </c>
      <c r="F1887" s="18" t="s">
        <v>47</v>
      </c>
      <c r="G1887" s="17" t="s">
        <v>11</v>
      </c>
      <c r="H1887" s="17" t="n">
        <v>12646</v>
      </c>
      <c r="I1887" s="19" t="n">
        <v>42765</v>
      </c>
      <c r="J1887" s="16"/>
      <c r="K1887" s="17"/>
      <c r="L1887" s="17" t="n">
        <v>1</v>
      </c>
      <c r="M1887" s="20" t="n">
        <f aca="false">IF(C1887&lt;&gt;C1886,K1887,IF(K1887="",M1886-L1887,M1886+K1887))</f>
        <v>19</v>
      </c>
      <c r="N1887" s="21" t="n">
        <v>11.98395</v>
      </c>
      <c r="O1887" s="22" t="n">
        <f aca="false">K1887*N1887</f>
        <v>0</v>
      </c>
      <c r="P1887" s="22" t="n">
        <f aca="false">L1887*N1887</f>
        <v>11.98395</v>
      </c>
      <c r="Q1887" s="23" t="n">
        <f aca="false">IF(C1887&lt;&gt;C1886,O1887,IF(O1887=0,Q1886-P1887,Q1886+O1887))</f>
        <v>227.69505</v>
      </c>
      <c r="R1887" s="24" t="n">
        <f aca="false">IF(C1887&lt;&gt;C1888,M1887,0)</f>
        <v>0</v>
      </c>
      <c r="S1887" s="25" t="n">
        <f aca="false">IF(C1887&lt;&gt;C1888,Q1887,0)</f>
        <v>0</v>
      </c>
      <c r="T1887" s="0" t="s">
        <v>25</v>
      </c>
      <c r="U1887" s="0"/>
    </row>
    <row r="1888" customFormat="false" ht="15" hidden="false" customHeight="true" outlineLevel="0" collapsed="false">
      <c r="A1888" s="16" t="n">
        <v>1888</v>
      </c>
      <c r="B1888" s="17" t="s">
        <v>19</v>
      </c>
      <c r="C1888" s="17" t="n">
        <v>39500082</v>
      </c>
      <c r="D1888" s="17" t="str">
        <f aca="false">LEFT(C1888,3)</f>
        <v>395</v>
      </c>
      <c r="E1888" s="16" t="s">
        <v>473</v>
      </c>
      <c r="F1888" s="18" t="s">
        <v>47</v>
      </c>
      <c r="G1888" s="17" t="s">
        <v>11</v>
      </c>
      <c r="H1888" s="17" t="n">
        <v>12640</v>
      </c>
      <c r="I1888" s="19" t="n">
        <v>42765</v>
      </c>
      <c r="J1888" s="16"/>
      <c r="K1888" s="17"/>
      <c r="L1888" s="17" t="n">
        <v>8</v>
      </c>
      <c r="M1888" s="20" t="n">
        <f aca="false">IF(C1888&lt;&gt;C1887,K1888,IF(K1888="",M1887-L1888,M1887+K1888))</f>
        <v>11</v>
      </c>
      <c r="N1888" s="21" t="n">
        <v>11.98395</v>
      </c>
      <c r="O1888" s="22" t="n">
        <f aca="false">K1888*N1888</f>
        <v>0</v>
      </c>
      <c r="P1888" s="22" t="n">
        <f aca="false">L1888*N1888</f>
        <v>95.8716</v>
      </c>
      <c r="Q1888" s="23" t="n">
        <f aca="false">IF(C1888&lt;&gt;C1887,O1888,IF(O1888=0,Q1887-P1888,Q1887+O1888))</f>
        <v>131.82345</v>
      </c>
      <c r="R1888" s="24" t="n">
        <f aca="false">IF(C1888&lt;&gt;C1889,M1888,0)</f>
        <v>0</v>
      </c>
      <c r="S1888" s="25" t="n">
        <f aca="false">IF(C1888&lt;&gt;C1889,Q1888,0)</f>
        <v>0</v>
      </c>
      <c r="T1888" s="0" t="s">
        <v>25</v>
      </c>
      <c r="U1888" s="0"/>
    </row>
    <row r="1889" customFormat="false" ht="15" hidden="false" customHeight="true" outlineLevel="0" collapsed="false">
      <c r="A1889" s="16" t="n">
        <v>1889</v>
      </c>
      <c r="B1889" s="17" t="s">
        <v>19</v>
      </c>
      <c r="C1889" s="17" t="n">
        <v>39500082</v>
      </c>
      <c r="D1889" s="17" t="str">
        <f aca="false">LEFT(C1889,3)</f>
        <v>395</v>
      </c>
      <c r="E1889" s="16" t="s">
        <v>473</v>
      </c>
      <c r="F1889" s="18" t="s">
        <v>47</v>
      </c>
      <c r="G1889" s="17" t="s">
        <v>11</v>
      </c>
      <c r="H1889" s="17" t="n">
        <v>12660</v>
      </c>
      <c r="I1889" s="19" t="n">
        <v>42767</v>
      </c>
      <c r="J1889" s="16"/>
      <c r="K1889" s="17"/>
      <c r="L1889" s="17" t="n">
        <v>11</v>
      </c>
      <c r="M1889" s="20" t="n">
        <f aca="false">IF(C1889&lt;&gt;C1888,K1889,IF(K1889="",M1888-L1889,M1888+K1889))</f>
        <v>0</v>
      </c>
      <c r="N1889" s="21" t="n">
        <v>11.98395</v>
      </c>
      <c r="O1889" s="22" t="n">
        <f aca="false">K1889*N1889</f>
        <v>0</v>
      </c>
      <c r="P1889" s="22" t="n">
        <f aca="false">L1889*N1889</f>
        <v>131.82345</v>
      </c>
      <c r="Q1889" s="23" t="n">
        <f aca="false">IF(C1889&lt;&gt;C1888,O1889,IF(O1889=0,Q1888-P1889,Q1888+O1889))</f>
        <v>0</v>
      </c>
      <c r="R1889" s="24" t="n">
        <f aca="false">IF(C1889&lt;&gt;C1890,M1889,0)</f>
        <v>0</v>
      </c>
      <c r="S1889" s="25" t="n">
        <f aca="false">IF(C1889&lt;&gt;C1890,Q1889,0)</f>
        <v>0</v>
      </c>
      <c r="T1889" s="0" t="s">
        <v>25</v>
      </c>
      <c r="U1889" s="0"/>
    </row>
    <row r="1890" customFormat="false" ht="15" hidden="false" customHeight="true" outlineLevel="0" collapsed="false">
      <c r="A1890" s="16" t="n">
        <v>1890</v>
      </c>
      <c r="B1890" s="17" t="s">
        <v>19</v>
      </c>
      <c r="C1890" s="17" t="n">
        <v>39500082</v>
      </c>
      <c r="D1890" s="17" t="str">
        <f aca="false">LEFT(C1890,3)</f>
        <v>395</v>
      </c>
      <c r="E1890" s="16" t="s">
        <v>473</v>
      </c>
      <c r="F1890" s="18" t="s">
        <v>47</v>
      </c>
      <c r="G1890" s="17" t="s">
        <v>10</v>
      </c>
      <c r="H1890" s="34" t="n">
        <v>2344</v>
      </c>
      <c r="I1890" s="19" t="n">
        <v>42842</v>
      </c>
      <c r="J1890" s="16" t="s">
        <v>34</v>
      </c>
      <c r="K1890" s="17" t="n">
        <v>24</v>
      </c>
      <c r="L1890" s="17"/>
      <c r="M1890" s="20" t="n">
        <f aca="false">IF(C1890&lt;&gt;C1889,K1890,IF(K1890="",M1889-L1890,M1889+K1890))</f>
        <v>24</v>
      </c>
      <c r="N1890" s="21" t="n">
        <v>13</v>
      </c>
      <c r="O1890" s="22" t="n">
        <f aca="false">K1890*N1890</f>
        <v>312</v>
      </c>
      <c r="P1890" s="22" t="n">
        <f aca="false">L1890*N1890</f>
        <v>0</v>
      </c>
      <c r="Q1890" s="23" t="n">
        <f aca="false">IF(C1890&lt;&gt;C1889,O1890,IF(O1890=0,Q1889-P1890,Q1889+O1890))</f>
        <v>312</v>
      </c>
      <c r="R1890" s="24" t="n">
        <f aca="false">IF(C1890&lt;&gt;C1891,M1890,0)</f>
        <v>0</v>
      </c>
      <c r="S1890" s="25" t="n">
        <f aca="false">IF(C1890&lt;&gt;C1891,Q1890,0)</f>
        <v>0</v>
      </c>
      <c r="T1890" s="0" t="s">
        <v>31</v>
      </c>
      <c r="U1890" s="0"/>
    </row>
    <row r="1891" customFormat="false" ht="15" hidden="false" customHeight="true" outlineLevel="0" collapsed="false">
      <c r="A1891" s="16" t="n">
        <v>1891</v>
      </c>
      <c r="B1891" s="17" t="s">
        <v>19</v>
      </c>
      <c r="C1891" s="17" t="n">
        <v>39500082</v>
      </c>
      <c r="D1891" s="17" t="str">
        <f aca="false">LEFT(C1891,3)</f>
        <v>395</v>
      </c>
      <c r="E1891" s="16" t="s">
        <v>473</v>
      </c>
      <c r="F1891" s="18" t="s">
        <v>47</v>
      </c>
      <c r="G1891" s="1" t="s">
        <v>11</v>
      </c>
      <c r="H1891" s="1" t="n">
        <v>13022</v>
      </c>
      <c r="I1891" s="3" t="n">
        <v>42846</v>
      </c>
      <c r="L1891" s="1" t="n">
        <v>11</v>
      </c>
      <c r="M1891" s="20" t="n">
        <f aca="false">IF(C1891&lt;&gt;C1890,K1891,IF(K1891="",M1890-L1891,M1890+K1891))</f>
        <v>13</v>
      </c>
      <c r="N1891" s="21" t="n">
        <v>13</v>
      </c>
      <c r="O1891" s="22" t="n">
        <f aca="false">K1891*N1891</f>
        <v>0</v>
      </c>
      <c r="P1891" s="22" t="n">
        <f aca="false">L1891*N1891</f>
        <v>143</v>
      </c>
      <c r="Q1891" s="23" t="n">
        <f aca="false">IF(C1891&lt;&gt;C1890,O1891,IF(O1891=0,Q1890-P1891,Q1890+O1891))</f>
        <v>169</v>
      </c>
      <c r="R1891" s="24" t="n">
        <f aca="false">IF(C1891&lt;&gt;C1892,M1891,0)</f>
        <v>0</v>
      </c>
      <c r="S1891" s="25" t="n">
        <f aca="false">IF(C1891&lt;&gt;C1892,Q1891,0)</f>
        <v>0</v>
      </c>
      <c r="T1891" s="0" t="s">
        <v>31</v>
      </c>
      <c r="U1891" s="0"/>
    </row>
    <row r="1892" customFormat="false" ht="15" hidden="false" customHeight="true" outlineLevel="0" collapsed="false">
      <c r="A1892" s="16" t="n">
        <v>1892</v>
      </c>
      <c r="B1892" s="17" t="s">
        <v>19</v>
      </c>
      <c r="C1892" s="30" t="n">
        <v>39500082</v>
      </c>
      <c r="D1892" s="30" t="n">
        <v>395</v>
      </c>
      <c r="E1892" s="16" t="s">
        <v>473</v>
      </c>
      <c r="F1892" s="18" t="s">
        <v>47</v>
      </c>
      <c r="G1892" s="30" t="s">
        <v>11</v>
      </c>
      <c r="H1892" s="30" t="n">
        <v>13082</v>
      </c>
      <c r="I1892" s="32" t="n">
        <v>42857</v>
      </c>
      <c r="J1892" s="33"/>
      <c r="K1892" s="30"/>
      <c r="L1892" s="30" t="n">
        <v>1</v>
      </c>
      <c r="M1892" s="20" t="n">
        <f aca="false">IF(C1892&lt;&gt;C1891,K1892,IF(K1892="",M1891-L1892,M1891+K1892))</f>
        <v>12</v>
      </c>
      <c r="N1892" s="21" t="n">
        <v>13</v>
      </c>
      <c r="O1892" s="22" t="n">
        <f aca="false">K1892*N1892</f>
        <v>0</v>
      </c>
      <c r="P1892" s="22" t="n">
        <f aca="false">L1892*N1892</f>
        <v>13</v>
      </c>
      <c r="Q1892" s="23" t="n">
        <f aca="false">IF(C1892&lt;&gt;C1891,O1892,IF(O1892=0,Q1891-P1892,Q1891+O1892))</f>
        <v>156</v>
      </c>
      <c r="R1892" s="24" t="n">
        <f aca="false">IF(C1892&lt;&gt;C1893,M1892,0)</f>
        <v>0</v>
      </c>
      <c r="S1892" s="25" t="n">
        <f aca="false">IF(C1892&lt;&gt;C1893,Q1892,0)</f>
        <v>0</v>
      </c>
      <c r="T1892" s="0" t="s">
        <v>27</v>
      </c>
      <c r="U1892" s="0"/>
    </row>
    <row r="1893" customFormat="false" ht="15" hidden="false" customHeight="true" outlineLevel="0" collapsed="false">
      <c r="A1893" s="16" t="n">
        <v>1893</v>
      </c>
      <c r="B1893" s="17" t="s">
        <v>19</v>
      </c>
      <c r="C1893" s="30" t="n">
        <v>39500082</v>
      </c>
      <c r="D1893" s="30" t="n">
        <v>395</v>
      </c>
      <c r="E1893" s="16" t="s">
        <v>473</v>
      </c>
      <c r="F1893" s="18" t="s">
        <v>47</v>
      </c>
      <c r="G1893" s="30" t="s">
        <v>11</v>
      </c>
      <c r="H1893" s="30" t="n">
        <v>13128</v>
      </c>
      <c r="I1893" s="32" t="n">
        <v>42866</v>
      </c>
      <c r="J1893" s="33"/>
      <c r="K1893" s="30"/>
      <c r="L1893" s="30" t="n">
        <v>2</v>
      </c>
      <c r="M1893" s="20" t="n">
        <f aca="false">IF(C1893&lt;&gt;C1892,K1893,IF(K1893="",M1892-L1893,M1892+K1893))</f>
        <v>10</v>
      </c>
      <c r="N1893" s="21" t="n">
        <v>13</v>
      </c>
      <c r="O1893" s="22" t="n">
        <f aca="false">K1893*N1893</f>
        <v>0</v>
      </c>
      <c r="P1893" s="22" t="n">
        <f aca="false">L1893*N1893</f>
        <v>26</v>
      </c>
      <c r="Q1893" s="23" t="n">
        <f aca="false">IF(C1893&lt;&gt;C1892,O1893,IF(O1893=0,Q1892-P1893,Q1892+O1893))</f>
        <v>130</v>
      </c>
      <c r="R1893" s="24" t="n">
        <f aca="false">IF(C1893&lt;&gt;C1894,M1893,0)</f>
        <v>0</v>
      </c>
      <c r="S1893" s="25" t="n">
        <f aca="false">IF(C1893&lt;&gt;C1894,Q1893,0)</f>
        <v>0</v>
      </c>
      <c r="T1893" s="0" t="s">
        <v>27</v>
      </c>
      <c r="U1893" s="0"/>
    </row>
    <row r="1894" customFormat="false" ht="15" hidden="false" customHeight="true" outlineLevel="0" collapsed="false">
      <c r="A1894" s="16" t="n">
        <v>1894</v>
      </c>
      <c r="B1894" s="17" t="s">
        <v>19</v>
      </c>
      <c r="C1894" s="30" t="n">
        <v>39500082</v>
      </c>
      <c r="D1894" s="30" t="n">
        <v>395</v>
      </c>
      <c r="E1894" s="16" t="s">
        <v>473</v>
      </c>
      <c r="F1894" s="18" t="s">
        <v>47</v>
      </c>
      <c r="G1894" s="30" t="s">
        <v>11</v>
      </c>
      <c r="H1894" s="30" t="n">
        <v>13180</v>
      </c>
      <c r="I1894" s="32" t="n">
        <v>42869</v>
      </c>
      <c r="J1894" s="33"/>
      <c r="K1894" s="30"/>
      <c r="L1894" s="30" t="n">
        <v>1</v>
      </c>
      <c r="M1894" s="20" t="n">
        <f aca="false">IF(C1894&lt;&gt;C1893,K1894,IF(K1894="",M1893-L1894,M1893+K1894))</f>
        <v>9</v>
      </c>
      <c r="N1894" s="21" t="n">
        <v>13</v>
      </c>
      <c r="O1894" s="22" t="n">
        <f aca="false">K1894*N1894</f>
        <v>0</v>
      </c>
      <c r="P1894" s="22" t="n">
        <f aca="false">L1894*N1894</f>
        <v>13</v>
      </c>
      <c r="Q1894" s="23" t="n">
        <f aca="false">IF(C1894&lt;&gt;C1893,O1894,IF(O1894=0,Q1893-P1894,Q1893+O1894))</f>
        <v>117</v>
      </c>
      <c r="R1894" s="24" t="n">
        <f aca="false">IF(C1894&lt;&gt;C1895,M1894,0)</f>
        <v>0</v>
      </c>
      <c r="S1894" s="25" t="n">
        <f aca="false">IF(C1894&lt;&gt;C1895,Q1894,0)</f>
        <v>0</v>
      </c>
      <c r="T1894" s="0" t="s">
        <v>27</v>
      </c>
      <c r="U1894" s="0"/>
    </row>
    <row r="1895" customFormat="false" ht="15" hidden="false" customHeight="true" outlineLevel="0" collapsed="false">
      <c r="A1895" s="16" t="n">
        <v>1895</v>
      </c>
      <c r="B1895" s="17" t="s">
        <v>19</v>
      </c>
      <c r="C1895" s="1" t="n">
        <v>39500082</v>
      </c>
      <c r="D1895" s="1" t="n">
        <v>395</v>
      </c>
      <c r="E1895" s="16" t="s">
        <v>473</v>
      </c>
      <c r="F1895" s="18" t="s">
        <v>47</v>
      </c>
      <c r="G1895" s="1" t="s">
        <v>11</v>
      </c>
      <c r="H1895" s="1" t="n">
        <v>13239</v>
      </c>
      <c r="I1895" s="3" t="n">
        <v>42888</v>
      </c>
      <c r="L1895" s="1" t="n">
        <v>1</v>
      </c>
      <c r="M1895" s="20" t="n">
        <f aca="false">IF(C1895&lt;&gt;C1894,K1895,IF(K1895="",M1894-L1895,M1894+K1895))</f>
        <v>8</v>
      </c>
      <c r="N1895" s="21" t="n">
        <v>13</v>
      </c>
      <c r="O1895" s="22" t="n">
        <f aca="false">K1895*N1895</f>
        <v>0</v>
      </c>
      <c r="P1895" s="22" t="n">
        <f aca="false">L1895*N1895</f>
        <v>13</v>
      </c>
      <c r="Q1895" s="23" t="n">
        <f aca="false">IF(C1895&lt;&gt;C1894,O1895,IF(O1895=0,Q1894-P1895,Q1894+O1895))</f>
        <v>104</v>
      </c>
      <c r="R1895" s="24" t="n">
        <f aca="false">IF(C1895&lt;&gt;C1896,M1895,0)</f>
        <v>0</v>
      </c>
      <c r="S1895" s="25" t="n">
        <f aca="false">IF(C1895&lt;&gt;C1896,Q1895,0)</f>
        <v>0</v>
      </c>
      <c r="T1895" s="0" t="s">
        <v>28</v>
      </c>
      <c r="U1895" s="27"/>
    </row>
    <row r="1896" customFormat="false" ht="15" hidden="false" customHeight="true" outlineLevel="0" collapsed="false">
      <c r="A1896" s="16" t="n">
        <v>1896</v>
      </c>
      <c r="B1896" s="17" t="s">
        <v>19</v>
      </c>
      <c r="C1896" s="1" t="n">
        <v>39500082</v>
      </c>
      <c r="D1896" s="1" t="str">
        <f aca="false">LEFT(C1896,3)</f>
        <v>395</v>
      </c>
      <c r="E1896" s="16" t="s">
        <v>473</v>
      </c>
      <c r="F1896" s="18" t="s">
        <v>47</v>
      </c>
      <c r="G1896" s="1" t="s">
        <v>11</v>
      </c>
      <c r="H1896" s="1" t="n">
        <v>13329</v>
      </c>
      <c r="I1896" s="3" t="n">
        <v>42902</v>
      </c>
      <c r="L1896" s="1" t="n">
        <v>1</v>
      </c>
      <c r="M1896" s="20" t="n">
        <f aca="false">IF(C1896&lt;&gt;C1895,K1896,IF(K1896="",M1895-L1896,M1895+K1896))</f>
        <v>7</v>
      </c>
      <c r="N1896" s="21" t="n">
        <v>13</v>
      </c>
      <c r="O1896" s="22" t="n">
        <f aca="false">K1896*N1896</f>
        <v>0</v>
      </c>
      <c r="P1896" s="22" t="n">
        <f aca="false">L1896*N1896</f>
        <v>13</v>
      </c>
      <c r="Q1896" s="23" t="n">
        <f aca="false">IF(C1896&lt;&gt;C1895,O1896,IF(O1896=0,Q1895-P1896,Q1895+O1896))</f>
        <v>91</v>
      </c>
      <c r="R1896" s="24" t="n">
        <f aca="false">IF(C1896&lt;&gt;C1897,M1896,0)</f>
        <v>0</v>
      </c>
      <c r="S1896" s="25" t="n">
        <f aca="false">IF(C1896&lt;&gt;C1897,Q1896,0)</f>
        <v>0</v>
      </c>
      <c r="T1896" s="0" t="s">
        <v>28</v>
      </c>
      <c r="U1896" s="0"/>
    </row>
    <row r="1897" customFormat="false" ht="15" hidden="false" customHeight="true" outlineLevel="0" collapsed="false">
      <c r="A1897" s="16" t="n">
        <v>1897</v>
      </c>
      <c r="B1897" s="17" t="s">
        <v>19</v>
      </c>
      <c r="C1897" s="1" t="n">
        <v>39500082</v>
      </c>
      <c r="D1897" s="1" t="n">
        <v>395</v>
      </c>
      <c r="E1897" s="16" t="s">
        <v>473</v>
      </c>
      <c r="F1897" s="18" t="s">
        <v>47</v>
      </c>
      <c r="G1897" s="1" t="s">
        <v>11</v>
      </c>
      <c r="H1897" s="1" t="n">
        <v>13785</v>
      </c>
      <c r="I1897" s="3" t="n">
        <v>42940</v>
      </c>
      <c r="K1897" s="0"/>
      <c r="L1897" s="1" t="n">
        <v>7</v>
      </c>
      <c r="M1897" s="20" t="n">
        <f aca="false">IF(C1897&lt;&gt;C1896,K1897,IF(K1897="",M1896-L1897,M1896+K1897))</f>
        <v>0</v>
      </c>
      <c r="N1897" s="21" t="n">
        <v>13</v>
      </c>
      <c r="O1897" s="22" t="n">
        <f aca="false">K1897*N1897</f>
        <v>0</v>
      </c>
      <c r="P1897" s="22" t="n">
        <f aca="false">L1897*N1897</f>
        <v>91</v>
      </c>
      <c r="Q1897" s="23" t="n">
        <f aca="false">IF(C1897&lt;&gt;C1896,O1897,IF(O1897=0,Q1896-P1897,Q1896+O1897))</f>
        <v>0</v>
      </c>
      <c r="R1897" s="24" t="n">
        <f aca="false">IF(C1897&lt;&gt;C1898,M1897,0)</f>
        <v>0</v>
      </c>
      <c r="S1897" s="25" t="n">
        <f aca="false">IF(C1897&lt;&gt;C1898,Q1897,0)</f>
        <v>0</v>
      </c>
      <c r="T1897" s="0" t="s">
        <v>29</v>
      </c>
    </row>
    <row r="1898" customFormat="false" ht="15" hidden="false" customHeight="true" outlineLevel="0" collapsed="false">
      <c r="A1898" s="16" t="n">
        <v>1898</v>
      </c>
      <c r="B1898" s="17" t="s">
        <v>19</v>
      </c>
      <c r="C1898" s="17" t="n">
        <v>39500083</v>
      </c>
      <c r="D1898" s="17" t="str">
        <f aca="false">LEFT(C1898,3)</f>
        <v>395</v>
      </c>
      <c r="E1898" s="16" t="s">
        <v>474</v>
      </c>
      <c r="F1898" s="18" t="s">
        <v>47</v>
      </c>
      <c r="G1898" s="17" t="s">
        <v>10</v>
      </c>
      <c r="H1898" s="17" t="s">
        <v>22</v>
      </c>
      <c r="I1898" s="19" t="n">
        <v>42736</v>
      </c>
      <c r="J1898" s="16"/>
      <c r="K1898" s="17" t="n">
        <v>1</v>
      </c>
      <c r="L1898" s="17"/>
      <c r="M1898" s="20" t="n">
        <f aca="false">IF(C1898&lt;&gt;C1897,K1898,IF(K1898="",M1897-L1898,M1897+K1898))</f>
        <v>1</v>
      </c>
      <c r="N1898" s="21" t="n">
        <v>86.87242</v>
      </c>
      <c r="O1898" s="22" t="n">
        <f aca="false">K1898*N1898</f>
        <v>86.87242</v>
      </c>
      <c r="P1898" s="22" t="n">
        <f aca="false">L1898*N1898</f>
        <v>0</v>
      </c>
      <c r="Q1898" s="23" t="n">
        <f aca="false">IF(C1898&lt;&gt;C1897,O1898,IF(O1898=0,Q1897-P1898,Q1897+O1898))</f>
        <v>86.87242</v>
      </c>
      <c r="R1898" s="24" t="n">
        <f aca="false">IF(C1898&lt;&gt;C1899,M1898,0)</f>
        <v>0</v>
      </c>
      <c r="S1898" s="25" t="n">
        <f aca="false">IF(C1898&lt;&gt;C1899,Q1898,0)</f>
        <v>0</v>
      </c>
      <c r="T1898" s="26" t="s">
        <v>23</v>
      </c>
      <c r="U1898" s="0"/>
    </row>
    <row r="1899" customFormat="false" ht="15" hidden="false" customHeight="true" outlineLevel="0" collapsed="false">
      <c r="A1899" s="16" t="n">
        <v>1899</v>
      </c>
      <c r="B1899" s="17" t="s">
        <v>19</v>
      </c>
      <c r="C1899" s="17" t="n">
        <v>39500083</v>
      </c>
      <c r="D1899" s="17" t="str">
        <f aca="false">LEFT(C1899,3)</f>
        <v>395</v>
      </c>
      <c r="E1899" s="16" t="s">
        <v>474</v>
      </c>
      <c r="F1899" s="18" t="s">
        <v>47</v>
      </c>
      <c r="G1899" s="17" t="s">
        <v>11</v>
      </c>
      <c r="H1899" s="17" t="n">
        <v>12817</v>
      </c>
      <c r="I1899" s="19" t="n">
        <v>42801</v>
      </c>
      <c r="J1899" s="16"/>
      <c r="K1899" s="17"/>
      <c r="L1899" s="17" t="n">
        <v>1</v>
      </c>
      <c r="M1899" s="20" t="n">
        <f aca="false">IF(C1899&lt;&gt;C1898,K1899,IF(K1899="",M1898-L1899,M1898+K1899))</f>
        <v>0</v>
      </c>
      <c r="N1899" s="21" t="n">
        <v>86.87242</v>
      </c>
      <c r="O1899" s="22" t="n">
        <f aca="false">K1899*N1899</f>
        <v>0</v>
      </c>
      <c r="P1899" s="22" t="n">
        <f aca="false">L1899*N1899</f>
        <v>86.87242</v>
      </c>
      <c r="Q1899" s="23" t="n">
        <f aca="false">IF(C1899&lt;&gt;C1898,O1899,IF(O1899=0,Q1898-P1899,Q1898+O1899))</f>
        <v>0</v>
      </c>
      <c r="R1899" s="24" t="n">
        <f aca="false">IF(C1899&lt;&gt;C1900,M1899,0)</f>
        <v>0</v>
      </c>
      <c r="S1899" s="25" t="n">
        <f aca="false">IF(C1899&lt;&gt;C1900,Q1899,0)</f>
        <v>0</v>
      </c>
      <c r="T1899" s="0" t="s">
        <v>26</v>
      </c>
      <c r="U1899" s="0"/>
    </row>
    <row r="1900" customFormat="false" ht="15" hidden="false" customHeight="true" outlineLevel="0" collapsed="false">
      <c r="A1900" s="16" t="n">
        <v>1900</v>
      </c>
      <c r="B1900" s="17" t="s">
        <v>19</v>
      </c>
      <c r="C1900" s="17" t="n">
        <v>39500085</v>
      </c>
      <c r="D1900" s="17" t="str">
        <f aca="false">LEFT(C1900,3)</f>
        <v>395</v>
      </c>
      <c r="E1900" s="16" t="s">
        <v>475</v>
      </c>
      <c r="F1900" s="18" t="s">
        <v>47</v>
      </c>
      <c r="G1900" s="17" t="s">
        <v>10</v>
      </c>
      <c r="H1900" s="17" t="s">
        <v>22</v>
      </c>
      <c r="I1900" s="19" t="n">
        <v>42736</v>
      </c>
      <c r="J1900" s="16"/>
      <c r="K1900" s="17" t="n">
        <v>17</v>
      </c>
      <c r="L1900" s="17"/>
      <c r="M1900" s="20" t="n">
        <f aca="false">IF(C1900&lt;&gt;C1899,K1900,IF(K1900="",M1899-L1900,M1899+K1900))</f>
        <v>17</v>
      </c>
      <c r="N1900" s="21" t="n">
        <v>9.32642</v>
      </c>
      <c r="O1900" s="22" t="n">
        <f aca="false">K1900*N1900</f>
        <v>158.54914</v>
      </c>
      <c r="P1900" s="22" t="n">
        <f aca="false">L1900*N1900</f>
        <v>0</v>
      </c>
      <c r="Q1900" s="23" t="n">
        <f aca="false">IF(C1900&lt;&gt;C1899,O1900,IF(O1900=0,Q1899-P1900,Q1899+O1900))</f>
        <v>158.54914</v>
      </c>
      <c r="R1900" s="24" t="n">
        <f aca="false">IF(C1900&lt;&gt;C1901,M1900,0)</f>
        <v>17</v>
      </c>
      <c r="S1900" s="25" t="n">
        <f aca="false">IF(C1900&lt;&gt;C1901,Q1900,0)</f>
        <v>158.54914</v>
      </c>
      <c r="T1900" s="26" t="s">
        <v>23</v>
      </c>
      <c r="U1900" s="0"/>
    </row>
    <row r="1901" customFormat="false" ht="15" hidden="false" customHeight="true" outlineLevel="0" collapsed="false">
      <c r="A1901" s="16" t="n">
        <v>1901</v>
      </c>
      <c r="B1901" s="17" t="s">
        <v>19</v>
      </c>
      <c r="C1901" s="17" t="n">
        <v>39500086</v>
      </c>
      <c r="D1901" s="17" t="str">
        <f aca="false">LEFT(C1901,3)</f>
        <v>395</v>
      </c>
      <c r="E1901" s="16" t="s">
        <v>476</v>
      </c>
      <c r="F1901" s="18" t="s">
        <v>47</v>
      </c>
      <c r="G1901" s="17" t="s">
        <v>10</v>
      </c>
      <c r="H1901" s="17" t="s">
        <v>22</v>
      </c>
      <c r="I1901" s="19" t="n">
        <v>42736</v>
      </c>
      <c r="J1901" s="16"/>
      <c r="K1901" s="17" t="n">
        <v>10</v>
      </c>
      <c r="L1901" s="17"/>
      <c r="M1901" s="20" t="n">
        <f aca="false">IF(C1901&lt;&gt;C1900,K1901,IF(K1901="",M1900-L1901,M1900+K1901))</f>
        <v>10</v>
      </c>
      <c r="N1901" s="21" t="n">
        <v>6.44993</v>
      </c>
      <c r="O1901" s="22" t="n">
        <f aca="false">K1901*N1901</f>
        <v>64.4993</v>
      </c>
      <c r="P1901" s="22" t="n">
        <f aca="false">L1901*N1901</f>
        <v>0</v>
      </c>
      <c r="Q1901" s="23" t="n">
        <f aca="false">IF(C1901&lt;&gt;C1900,O1901,IF(O1901=0,Q1900-P1901,Q1900+O1901))</f>
        <v>64.4993</v>
      </c>
      <c r="R1901" s="24" t="n">
        <f aca="false">IF(C1901&lt;&gt;C1902,M1901,0)</f>
        <v>0</v>
      </c>
      <c r="S1901" s="25" t="n">
        <f aca="false">IF(C1901&lt;&gt;C1902,Q1901,0)</f>
        <v>0</v>
      </c>
      <c r="T1901" s="26" t="s">
        <v>23</v>
      </c>
      <c r="U1901" s="0"/>
    </row>
    <row r="1902" customFormat="false" ht="15" hidden="false" customHeight="true" outlineLevel="0" collapsed="false">
      <c r="A1902" s="16" t="n">
        <v>1902</v>
      </c>
      <c r="B1902" s="17" t="s">
        <v>19</v>
      </c>
      <c r="C1902" s="17" t="n">
        <v>39500086</v>
      </c>
      <c r="D1902" s="17" t="str">
        <f aca="false">LEFT(C1902,3)</f>
        <v>395</v>
      </c>
      <c r="E1902" s="16" t="s">
        <v>476</v>
      </c>
      <c r="F1902" s="18" t="s">
        <v>47</v>
      </c>
      <c r="G1902" s="17" t="s">
        <v>11</v>
      </c>
      <c r="H1902" s="17" t="n">
        <v>12550</v>
      </c>
      <c r="I1902" s="19" t="n">
        <v>42740</v>
      </c>
      <c r="J1902" s="16"/>
      <c r="K1902" s="17"/>
      <c r="L1902" s="17" t="n">
        <v>1</v>
      </c>
      <c r="M1902" s="20" t="n">
        <f aca="false">IF(C1902&lt;&gt;C1901,K1902,IF(K1902="",M1901-L1902,M1901+K1902))</f>
        <v>9</v>
      </c>
      <c r="N1902" s="21" t="n">
        <v>6.44993</v>
      </c>
      <c r="O1902" s="22" t="n">
        <f aca="false">K1902*N1902</f>
        <v>0</v>
      </c>
      <c r="P1902" s="22" t="n">
        <f aca="false">L1902*N1902</f>
        <v>6.44993</v>
      </c>
      <c r="Q1902" s="23" t="n">
        <f aca="false">IF(C1902&lt;&gt;C1901,O1902,IF(O1902=0,Q1901-P1902,Q1901+O1902))</f>
        <v>58.04937</v>
      </c>
      <c r="R1902" s="24" t="n">
        <f aca="false">IF(C1902&lt;&gt;C1903,M1902,0)</f>
        <v>0</v>
      </c>
      <c r="S1902" s="25" t="n">
        <f aca="false">IF(C1902&lt;&gt;C1903,Q1902,0)</f>
        <v>0</v>
      </c>
      <c r="T1902" s="16" t="s">
        <v>24</v>
      </c>
      <c r="U1902" s="0"/>
    </row>
    <row r="1903" customFormat="false" ht="15" hidden="false" customHeight="true" outlineLevel="0" collapsed="false">
      <c r="A1903" s="16" t="n">
        <v>1903</v>
      </c>
      <c r="B1903" s="17" t="s">
        <v>19</v>
      </c>
      <c r="C1903" s="17" t="n">
        <v>39500086</v>
      </c>
      <c r="D1903" s="17" t="str">
        <f aca="false">LEFT(C1903,3)</f>
        <v>395</v>
      </c>
      <c r="E1903" s="16" t="s">
        <v>476</v>
      </c>
      <c r="F1903" s="18" t="s">
        <v>47</v>
      </c>
      <c r="G1903" s="17" t="s">
        <v>11</v>
      </c>
      <c r="H1903" s="17" t="n">
        <v>12581</v>
      </c>
      <c r="I1903" s="19" t="n">
        <v>42751</v>
      </c>
      <c r="J1903" s="16"/>
      <c r="K1903" s="17"/>
      <c r="L1903" s="17" t="n">
        <v>2</v>
      </c>
      <c r="M1903" s="20" t="n">
        <f aca="false">IF(C1903&lt;&gt;C1902,K1903,IF(K1903="",M1902-L1903,M1902+K1903))</f>
        <v>7</v>
      </c>
      <c r="N1903" s="21" t="n">
        <v>6.44993</v>
      </c>
      <c r="O1903" s="22" t="n">
        <f aca="false">K1903*N1903</f>
        <v>0</v>
      </c>
      <c r="P1903" s="22" t="n">
        <f aca="false">L1903*N1903</f>
        <v>12.89986</v>
      </c>
      <c r="Q1903" s="23" t="n">
        <f aca="false">IF(C1903&lt;&gt;C1902,O1903,IF(O1903=0,Q1902-P1903,Q1902+O1903))</f>
        <v>45.14951</v>
      </c>
      <c r="R1903" s="24" t="n">
        <f aca="false">IF(C1903&lt;&gt;C1904,M1903,0)</f>
        <v>0</v>
      </c>
      <c r="S1903" s="25" t="n">
        <f aca="false">IF(C1903&lt;&gt;C1904,Q1903,0)</f>
        <v>0</v>
      </c>
      <c r="T1903" s="16" t="s">
        <v>24</v>
      </c>
      <c r="U1903" s="0"/>
    </row>
    <row r="1904" customFormat="false" ht="15" hidden="false" customHeight="true" outlineLevel="0" collapsed="false">
      <c r="A1904" s="16" t="n">
        <v>1904</v>
      </c>
      <c r="B1904" s="17" t="s">
        <v>19</v>
      </c>
      <c r="C1904" s="17" t="n">
        <v>39500086</v>
      </c>
      <c r="D1904" s="17" t="str">
        <f aca="false">LEFT(C1904,3)</f>
        <v>395</v>
      </c>
      <c r="E1904" s="16" t="s">
        <v>476</v>
      </c>
      <c r="F1904" s="18" t="s">
        <v>47</v>
      </c>
      <c r="G1904" s="17" t="s">
        <v>11</v>
      </c>
      <c r="H1904" s="17" t="n">
        <v>12601</v>
      </c>
      <c r="I1904" s="19" t="n">
        <v>42755</v>
      </c>
      <c r="J1904" s="16"/>
      <c r="K1904" s="17"/>
      <c r="L1904" s="17" t="n">
        <v>1</v>
      </c>
      <c r="M1904" s="20" t="n">
        <f aca="false">IF(C1904&lt;&gt;C1903,K1904,IF(K1904="",M1903-L1904,M1903+K1904))</f>
        <v>6</v>
      </c>
      <c r="N1904" s="21" t="n">
        <v>6.44993</v>
      </c>
      <c r="O1904" s="22" t="n">
        <f aca="false">K1904*N1904</f>
        <v>0</v>
      </c>
      <c r="P1904" s="22" t="n">
        <f aca="false">L1904*N1904</f>
        <v>6.44993</v>
      </c>
      <c r="Q1904" s="23" t="n">
        <f aca="false">IF(C1904&lt;&gt;C1903,O1904,IF(O1904=0,Q1903-P1904,Q1903+O1904))</f>
        <v>38.69958</v>
      </c>
      <c r="R1904" s="24" t="n">
        <f aca="false">IF(C1904&lt;&gt;C1905,M1904,0)</f>
        <v>0</v>
      </c>
      <c r="S1904" s="25" t="n">
        <f aca="false">IF(C1904&lt;&gt;C1905,Q1904,0)</f>
        <v>0</v>
      </c>
      <c r="T1904" s="16" t="s">
        <v>24</v>
      </c>
      <c r="U1904" s="0"/>
    </row>
    <row r="1905" customFormat="false" ht="15" hidden="false" customHeight="true" outlineLevel="0" collapsed="false">
      <c r="A1905" s="16" t="n">
        <v>1905</v>
      </c>
      <c r="B1905" s="17" t="s">
        <v>19</v>
      </c>
      <c r="C1905" s="17" t="n">
        <v>39500086</v>
      </c>
      <c r="D1905" s="17" t="str">
        <f aca="false">LEFT(C1905,3)</f>
        <v>395</v>
      </c>
      <c r="E1905" s="16" t="s">
        <v>476</v>
      </c>
      <c r="F1905" s="18" t="s">
        <v>47</v>
      </c>
      <c r="G1905" s="17" t="s">
        <v>11</v>
      </c>
      <c r="H1905" s="17" t="n">
        <v>12661</v>
      </c>
      <c r="I1905" s="19" t="n">
        <v>42767</v>
      </c>
      <c r="J1905" s="16"/>
      <c r="K1905" s="17"/>
      <c r="L1905" s="17" t="n">
        <v>1</v>
      </c>
      <c r="M1905" s="20" t="n">
        <f aca="false">IF(C1905&lt;&gt;C1904,K1905,IF(K1905="",M1904-L1905,M1904+K1905))</f>
        <v>5</v>
      </c>
      <c r="N1905" s="21" t="n">
        <v>6.44993</v>
      </c>
      <c r="O1905" s="22" t="n">
        <f aca="false">K1905*N1905</f>
        <v>0</v>
      </c>
      <c r="P1905" s="22" t="n">
        <f aca="false">L1905*N1905</f>
        <v>6.44993</v>
      </c>
      <c r="Q1905" s="23" t="n">
        <f aca="false">IF(C1905&lt;&gt;C1904,O1905,IF(O1905=0,Q1904-P1905,Q1904+O1905))</f>
        <v>32.24965</v>
      </c>
      <c r="R1905" s="24" t="n">
        <f aca="false">IF(C1905&lt;&gt;C1906,M1905,0)</f>
        <v>0</v>
      </c>
      <c r="S1905" s="25" t="n">
        <f aca="false">IF(C1905&lt;&gt;C1906,Q1905,0)</f>
        <v>0</v>
      </c>
      <c r="T1905" s="0" t="s">
        <v>25</v>
      </c>
      <c r="U1905" s="0"/>
    </row>
    <row r="1906" customFormat="false" ht="15" hidden="false" customHeight="true" outlineLevel="0" collapsed="false">
      <c r="A1906" s="16" t="n">
        <v>1906</v>
      </c>
      <c r="B1906" s="17" t="s">
        <v>19</v>
      </c>
      <c r="C1906" s="17" t="n">
        <v>39500086</v>
      </c>
      <c r="D1906" s="17" t="str">
        <f aca="false">LEFT(C1906,3)</f>
        <v>395</v>
      </c>
      <c r="E1906" s="16" t="s">
        <v>476</v>
      </c>
      <c r="F1906" s="18" t="s">
        <v>47</v>
      </c>
      <c r="G1906" s="17" t="s">
        <v>10</v>
      </c>
      <c r="H1906" s="17" t="n">
        <v>2338</v>
      </c>
      <c r="I1906" s="19" t="n">
        <v>42835</v>
      </c>
      <c r="J1906" s="16" t="s">
        <v>419</v>
      </c>
      <c r="K1906" s="17" t="n">
        <v>10</v>
      </c>
      <c r="L1906" s="17"/>
      <c r="M1906" s="20" t="n">
        <f aca="false">IF(C1906&lt;&gt;C1905,K1906,IF(K1906="",M1905-L1906,M1905+K1906))</f>
        <v>15</v>
      </c>
      <c r="N1906" s="21" t="n">
        <v>11.5</v>
      </c>
      <c r="O1906" s="22" t="n">
        <f aca="false">K1906*N1906</f>
        <v>115</v>
      </c>
      <c r="P1906" s="22" t="n">
        <f aca="false">L1906*N1906</f>
        <v>0</v>
      </c>
      <c r="Q1906" s="23" t="n">
        <f aca="false">IF(C1906&lt;&gt;C1905,O1906,IF(O1906=0,Q1905-P1906,Q1905+O1906))</f>
        <v>147.24965</v>
      </c>
      <c r="R1906" s="24" t="n">
        <f aca="false">IF(C1906&lt;&gt;C1907,M1906,0)</f>
        <v>0</v>
      </c>
      <c r="S1906" s="25" t="n">
        <f aca="false">IF(C1906&lt;&gt;C1907,Q1906,0)</f>
        <v>0</v>
      </c>
      <c r="T1906" s="0" t="s">
        <v>31</v>
      </c>
      <c r="U1906" s="0"/>
    </row>
    <row r="1907" customFormat="false" ht="15" hidden="false" customHeight="true" outlineLevel="0" collapsed="false">
      <c r="A1907" s="16" t="n">
        <v>1907</v>
      </c>
      <c r="B1907" s="17" t="s">
        <v>19</v>
      </c>
      <c r="C1907" s="17" t="n">
        <v>39500086</v>
      </c>
      <c r="D1907" s="17" t="str">
        <f aca="false">LEFT(C1907,3)</f>
        <v>395</v>
      </c>
      <c r="E1907" s="16" t="s">
        <v>476</v>
      </c>
      <c r="F1907" s="18" t="s">
        <v>47</v>
      </c>
      <c r="G1907" s="1" t="s">
        <v>11</v>
      </c>
      <c r="H1907" s="1" t="n">
        <v>13027</v>
      </c>
      <c r="I1907" s="3" t="n">
        <v>42847</v>
      </c>
      <c r="L1907" s="1" t="n">
        <v>1</v>
      </c>
      <c r="M1907" s="20" t="n">
        <f aca="false">IF(C1907&lt;&gt;C1906,K1907,IF(K1907="",M1906-L1907,M1906+K1907))</f>
        <v>14</v>
      </c>
      <c r="N1907" s="21" t="n">
        <v>6.44993</v>
      </c>
      <c r="O1907" s="22" t="n">
        <f aca="false">K1907*N1907</f>
        <v>0</v>
      </c>
      <c r="P1907" s="22" t="n">
        <f aca="false">L1907*N1907</f>
        <v>6.44993</v>
      </c>
      <c r="Q1907" s="23" t="n">
        <f aca="false">IF(C1907&lt;&gt;C1906,O1907,IF(O1907=0,Q1906-P1907,Q1906+O1907))</f>
        <v>140.79972</v>
      </c>
      <c r="R1907" s="24" t="n">
        <f aca="false">IF(C1907&lt;&gt;C1908,M1907,0)</f>
        <v>0</v>
      </c>
      <c r="S1907" s="25" t="n">
        <f aca="false">IF(C1907&lt;&gt;C1908,Q1907,0)</f>
        <v>0</v>
      </c>
      <c r="T1907" s="0" t="s">
        <v>31</v>
      </c>
      <c r="U1907" s="0"/>
    </row>
    <row r="1908" customFormat="false" ht="15" hidden="false" customHeight="true" outlineLevel="0" collapsed="false">
      <c r="A1908" s="16" t="n">
        <v>1908</v>
      </c>
      <c r="B1908" s="17" t="s">
        <v>19</v>
      </c>
      <c r="C1908" s="17" t="n">
        <v>39500086</v>
      </c>
      <c r="D1908" s="17" t="str">
        <f aca="false">LEFT(C1908,3)</f>
        <v>395</v>
      </c>
      <c r="E1908" s="16" t="s">
        <v>476</v>
      </c>
      <c r="F1908" s="18" t="s">
        <v>47</v>
      </c>
      <c r="G1908" s="1" t="s">
        <v>11</v>
      </c>
      <c r="H1908" s="1" t="n">
        <v>13033</v>
      </c>
      <c r="I1908" s="3" t="n">
        <v>42849</v>
      </c>
      <c r="L1908" s="1" t="n">
        <v>2</v>
      </c>
      <c r="M1908" s="20" t="n">
        <f aca="false">IF(C1908&lt;&gt;C1907,K1908,IF(K1908="",M1907-L1908,M1907+K1908))</f>
        <v>12</v>
      </c>
      <c r="N1908" s="21" t="n">
        <v>6.44993</v>
      </c>
      <c r="O1908" s="22" t="n">
        <f aca="false">K1908*N1908</f>
        <v>0</v>
      </c>
      <c r="P1908" s="22" t="n">
        <f aca="false">L1908*N1908</f>
        <v>12.89986</v>
      </c>
      <c r="Q1908" s="23" t="n">
        <f aca="false">IF(C1908&lt;&gt;C1907,O1908,IF(O1908=0,Q1907-P1908,Q1907+O1908))</f>
        <v>127.89986</v>
      </c>
      <c r="R1908" s="24" t="n">
        <f aca="false">IF(C1908&lt;&gt;C1909,M1908,0)</f>
        <v>0</v>
      </c>
      <c r="S1908" s="25" t="n">
        <f aca="false">IF(C1908&lt;&gt;C1909,Q1908,0)</f>
        <v>0</v>
      </c>
      <c r="T1908" s="0" t="s">
        <v>31</v>
      </c>
      <c r="U1908" s="0"/>
    </row>
    <row r="1909" customFormat="false" ht="15" hidden="false" customHeight="true" outlineLevel="0" collapsed="false">
      <c r="A1909" s="16" t="n">
        <v>1909</v>
      </c>
      <c r="B1909" s="17" t="s">
        <v>19</v>
      </c>
      <c r="C1909" s="17" t="n">
        <v>39500086</v>
      </c>
      <c r="D1909" s="17" t="str">
        <f aca="false">LEFT(C1909,3)</f>
        <v>395</v>
      </c>
      <c r="E1909" s="16" t="s">
        <v>476</v>
      </c>
      <c r="F1909" s="18" t="s">
        <v>47</v>
      </c>
      <c r="G1909" s="1" t="s">
        <v>11</v>
      </c>
      <c r="H1909" s="1" t="n">
        <v>13041</v>
      </c>
      <c r="I1909" s="3" t="n">
        <v>42849</v>
      </c>
      <c r="L1909" s="1" t="n">
        <v>2</v>
      </c>
      <c r="M1909" s="20" t="n">
        <f aca="false">IF(C1909&lt;&gt;C1908,K1909,IF(K1909="",M1908-L1909,M1908+K1909))</f>
        <v>10</v>
      </c>
      <c r="N1909" s="21" t="n">
        <v>6.44993</v>
      </c>
      <c r="O1909" s="22" t="n">
        <f aca="false">K1909*N1909</f>
        <v>0</v>
      </c>
      <c r="P1909" s="22" t="n">
        <f aca="false">L1909*N1909</f>
        <v>12.89986</v>
      </c>
      <c r="Q1909" s="23" t="n">
        <f aca="false">IF(C1909&lt;&gt;C1908,O1909,IF(O1909=0,Q1908-P1909,Q1908+O1909))</f>
        <v>115</v>
      </c>
      <c r="R1909" s="24" t="n">
        <f aca="false">IF(C1909&lt;&gt;C1910,M1909,0)</f>
        <v>0</v>
      </c>
      <c r="S1909" s="25" t="n">
        <f aca="false">IF(C1909&lt;&gt;C1910,Q1909,0)</f>
        <v>0</v>
      </c>
      <c r="T1909" s="0" t="s">
        <v>31</v>
      </c>
      <c r="U1909" s="0"/>
    </row>
    <row r="1910" customFormat="false" ht="15" hidden="false" customHeight="true" outlineLevel="0" collapsed="false">
      <c r="A1910" s="16" t="n">
        <v>1910</v>
      </c>
      <c r="B1910" s="17" t="s">
        <v>19</v>
      </c>
      <c r="C1910" s="30" t="n">
        <v>39500086</v>
      </c>
      <c r="D1910" s="30" t="n">
        <v>395</v>
      </c>
      <c r="E1910" s="16" t="s">
        <v>476</v>
      </c>
      <c r="F1910" s="18" t="s">
        <v>47</v>
      </c>
      <c r="G1910" s="30" t="s">
        <v>11</v>
      </c>
      <c r="H1910" s="30" t="n">
        <v>13057</v>
      </c>
      <c r="I1910" s="32" t="n">
        <v>42851</v>
      </c>
      <c r="J1910" s="33"/>
      <c r="K1910" s="30"/>
      <c r="L1910" s="30" t="n">
        <v>1</v>
      </c>
      <c r="M1910" s="20" t="n">
        <f aca="false">IF(C1910&lt;&gt;C1909,K1910,IF(K1910="",M1909-L1910,M1909+K1910))</f>
        <v>9</v>
      </c>
      <c r="N1910" s="21" t="n">
        <v>11.5</v>
      </c>
      <c r="O1910" s="22" t="n">
        <f aca="false">K1910*N1910</f>
        <v>0</v>
      </c>
      <c r="P1910" s="22" t="n">
        <f aca="false">L1910*N1910</f>
        <v>11.5</v>
      </c>
      <c r="Q1910" s="23" t="n">
        <f aca="false">IF(C1910&lt;&gt;C1909,O1910,IF(O1910=0,Q1909-P1910,Q1909+O1910))</f>
        <v>103.5</v>
      </c>
      <c r="R1910" s="24" t="n">
        <f aca="false">IF(C1910&lt;&gt;C1911,M1910,0)</f>
        <v>0</v>
      </c>
      <c r="S1910" s="25" t="n">
        <f aca="false">IF(C1910&lt;&gt;C1911,Q1910,0)</f>
        <v>0</v>
      </c>
      <c r="T1910" s="0" t="s">
        <v>27</v>
      </c>
      <c r="U1910" s="0"/>
    </row>
    <row r="1911" customFormat="false" ht="15" hidden="false" customHeight="true" outlineLevel="0" collapsed="false">
      <c r="A1911" s="16" t="n">
        <v>1911</v>
      </c>
      <c r="B1911" s="17" t="s">
        <v>19</v>
      </c>
      <c r="C1911" s="30" t="n">
        <v>39500086</v>
      </c>
      <c r="D1911" s="30" t="n">
        <v>395</v>
      </c>
      <c r="E1911" s="16" t="s">
        <v>476</v>
      </c>
      <c r="F1911" s="18" t="s">
        <v>47</v>
      </c>
      <c r="G1911" s="30" t="s">
        <v>11</v>
      </c>
      <c r="H1911" s="30" t="n">
        <v>13080</v>
      </c>
      <c r="I1911" s="32" t="n">
        <v>42857</v>
      </c>
      <c r="J1911" s="33"/>
      <c r="K1911" s="30"/>
      <c r="L1911" s="30" t="n">
        <v>1</v>
      </c>
      <c r="M1911" s="20" t="n">
        <f aca="false">IF(C1911&lt;&gt;C1910,K1911,IF(K1911="",M1910-L1911,M1910+K1911))</f>
        <v>8</v>
      </c>
      <c r="N1911" s="21" t="n">
        <v>11.5</v>
      </c>
      <c r="O1911" s="22" t="n">
        <f aca="false">K1911*N1911</f>
        <v>0</v>
      </c>
      <c r="P1911" s="22" t="n">
        <f aca="false">L1911*N1911</f>
        <v>11.5</v>
      </c>
      <c r="Q1911" s="23" t="n">
        <f aca="false">IF(C1911&lt;&gt;C1910,O1911,IF(O1911=0,Q1910-P1911,Q1910+O1911))</f>
        <v>92</v>
      </c>
      <c r="R1911" s="24" t="n">
        <f aca="false">IF(C1911&lt;&gt;C1912,M1911,0)</f>
        <v>0</v>
      </c>
      <c r="S1911" s="25" t="n">
        <f aca="false">IF(C1911&lt;&gt;C1912,Q1911,0)</f>
        <v>0</v>
      </c>
      <c r="T1911" s="0" t="s">
        <v>27</v>
      </c>
      <c r="U1911" s="0"/>
    </row>
    <row r="1912" customFormat="false" ht="15" hidden="false" customHeight="true" outlineLevel="0" collapsed="false">
      <c r="A1912" s="16" t="n">
        <v>1912</v>
      </c>
      <c r="B1912" s="17" t="s">
        <v>19</v>
      </c>
      <c r="C1912" s="17" t="n">
        <v>39500086</v>
      </c>
      <c r="D1912" s="1" t="n">
        <v>395</v>
      </c>
      <c r="E1912" s="16" t="s">
        <v>476</v>
      </c>
      <c r="F1912" s="18" t="s">
        <v>47</v>
      </c>
      <c r="G1912" s="1" t="s">
        <v>11</v>
      </c>
      <c r="H1912" s="1" t="n">
        <v>13718</v>
      </c>
      <c r="I1912" s="3" t="n">
        <v>42926</v>
      </c>
      <c r="K1912" s="0"/>
      <c r="L1912" s="1" t="n">
        <v>1</v>
      </c>
      <c r="M1912" s="20" t="n">
        <f aca="false">IF(C1912&lt;&gt;C1911,K1912,IF(K1912="",M1911-L1912,M1911+K1912))</f>
        <v>7</v>
      </c>
      <c r="N1912" s="21" t="n">
        <v>11.5</v>
      </c>
      <c r="O1912" s="22" t="n">
        <f aca="false">K1912*N1912</f>
        <v>0</v>
      </c>
      <c r="P1912" s="22" t="n">
        <f aca="false">L1912*N1912</f>
        <v>11.5</v>
      </c>
      <c r="Q1912" s="23" t="n">
        <f aca="false">IF(C1912&lt;&gt;C1911,O1912,IF(O1912=0,Q1911-P1912,Q1911+O1912))</f>
        <v>80.5</v>
      </c>
      <c r="R1912" s="24" t="n">
        <f aca="false">IF(C1912&lt;&gt;C1913,M1912,0)</f>
        <v>0</v>
      </c>
      <c r="S1912" s="25" t="n">
        <f aca="false">IF(C1912&lt;&gt;C1913,Q1912,0)</f>
        <v>0</v>
      </c>
      <c r="T1912" s="0" t="s">
        <v>29</v>
      </c>
      <c r="U1912" s="1" t="s">
        <v>109</v>
      </c>
    </row>
    <row r="1913" customFormat="false" ht="15" hidden="false" customHeight="true" outlineLevel="0" collapsed="false">
      <c r="A1913" s="16" t="n">
        <v>1913</v>
      </c>
      <c r="B1913" s="17" t="s">
        <v>19</v>
      </c>
      <c r="C1913" s="1" t="n">
        <v>39500086</v>
      </c>
      <c r="D1913" s="1" t="n">
        <v>395</v>
      </c>
      <c r="E1913" s="16" t="s">
        <v>476</v>
      </c>
      <c r="F1913" s="18" t="s">
        <v>47</v>
      </c>
      <c r="G1913" s="1" t="s">
        <v>11</v>
      </c>
      <c r="H1913" s="1" t="n">
        <v>13723</v>
      </c>
      <c r="I1913" s="3" t="n">
        <v>42926</v>
      </c>
      <c r="K1913" s="0"/>
      <c r="L1913" s="1" t="n">
        <v>4</v>
      </c>
      <c r="M1913" s="20" t="n">
        <f aca="false">IF(C1913&lt;&gt;C1912,K1913,IF(K1913="",M1912-L1913,M1912+K1913))</f>
        <v>3</v>
      </c>
      <c r="N1913" s="21" t="n">
        <v>11.5</v>
      </c>
      <c r="O1913" s="22" t="n">
        <f aca="false">K1913*N1913</f>
        <v>0</v>
      </c>
      <c r="P1913" s="22" t="n">
        <f aca="false">L1913*N1913</f>
        <v>46</v>
      </c>
      <c r="Q1913" s="23" t="n">
        <f aca="false">IF(C1913&lt;&gt;C1912,O1913,IF(O1913=0,Q1912-P1913,Q1912+O1913))</f>
        <v>34.5</v>
      </c>
      <c r="R1913" s="24" t="n">
        <f aca="false">IF(C1913&lt;&gt;C1914,M1913,0)</f>
        <v>0</v>
      </c>
      <c r="S1913" s="25" t="n">
        <f aca="false">IF(C1913&lt;&gt;C1914,Q1913,0)</f>
        <v>0</v>
      </c>
      <c r="T1913" s="0" t="s">
        <v>29</v>
      </c>
    </row>
    <row r="1914" customFormat="false" ht="15" hidden="false" customHeight="true" outlineLevel="0" collapsed="false">
      <c r="A1914" s="16" t="n">
        <v>1914</v>
      </c>
      <c r="B1914" s="17" t="s">
        <v>19</v>
      </c>
      <c r="C1914" s="17" t="n">
        <v>39500086</v>
      </c>
      <c r="D1914" s="1" t="n">
        <v>395</v>
      </c>
      <c r="E1914" s="16" t="s">
        <v>476</v>
      </c>
      <c r="F1914" s="18" t="s">
        <v>47</v>
      </c>
      <c r="G1914" s="1" t="s">
        <v>11</v>
      </c>
      <c r="H1914" s="1" t="n">
        <v>13772</v>
      </c>
      <c r="I1914" s="3" t="n">
        <v>42935</v>
      </c>
      <c r="K1914" s="0"/>
      <c r="L1914" s="1" t="n">
        <v>1</v>
      </c>
      <c r="M1914" s="20" t="n">
        <f aca="false">IF(C1914&lt;&gt;C1913,K1914,IF(K1914="",M1913-L1914,M1913+K1914))</f>
        <v>2</v>
      </c>
      <c r="N1914" s="21" t="n">
        <v>11.5</v>
      </c>
      <c r="O1914" s="22" t="n">
        <f aca="false">K1914*N1914</f>
        <v>0</v>
      </c>
      <c r="P1914" s="22" t="n">
        <f aca="false">L1914*N1914</f>
        <v>11.5</v>
      </c>
      <c r="Q1914" s="23" t="n">
        <f aca="false">IF(C1914&lt;&gt;C1913,O1914,IF(O1914=0,Q1913-P1914,Q1913+O1914))</f>
        <v>23</v>
      </c>
      <c r="R1914" s="24" t="n">
        <f aca="false">IF(C1914&lt;&gt;C1915,M1914,0)</f>
        <v>2</v>
      </c>
      <c r="S1914" s="25" t="n">
        <f aca="false">IF(C1914&lt;&gt;C1915,Q1914,0)</f>
        <v>23</v>
      </c>
      <c r="T1914" s="0" t="s">
        <v>29</v>
      </c>
      <c r="U1914" s="1" t="s">
        <v>109</v>
      </c>
    </row>
    <row r="1915" customFormat="false" ht="15" hidden="false" customHeight="true" outlineLevel="0" collapsed="false">
      <c r="A1915" s="16" t="n">
        <v>1915</v>
      </c>
      <c r="B1915" s="17" t="s">
        <v>19</v>
      </c>
      <c r="C1915" s="17" t="n">
        <v>39500087</v>
      </c>
      <c r="D1915" s="17" t="str">
        <f aca="false">LEFT(C1915,3)</f>
        <v>395</v>
      </c>
      <c r="E1915" s="16" t="s">
        <v>477</v>
      </c>
      <c r="F1915" s="18" t="s">
        <v>47</v>
      </c>
      <c r="G1915" s="17" t="s">
        <v>10</v>
      </c>
      <c r="H1915" s="17" t="s">
        <v>22</v>
      </c>
      <c r="I1915" s="19" t="n">
        <v>42736</v>
      </c>
      <c r="J1915" s="16"/>
      <c r="K1915" s="17" t="n">
        <v>16</v>
      </c>
      <c r="L1915" s="17"/>
      <c r="M1915" s="20" t="n">
        <f aca="false">IF(C1915&lt;&gt;C1914,K1915,IF(K1915="",M1914-L1915,M1914+K1915))</f>
        <v>16</v>
      </c>
      <c r="N1915" s="21" t="n">
        <v>5.53789</v>
      </c>
      <c r="O1915" s="22" t="n">
        <f aca="false">K1915*N1915</f>
        <v>88.60624</v>
      </c>
      <c r="P1915" s="22" t="n">
        <f aca="false">L1915*N1915</f>
        <v>0</v>
      </c>
      <c r="Q1915" s="23" t="n">
        <f aca="false">IF(C1915&lt;&gt;C1914,O1915,IF(O1915=0,Q1914-P1915,Q1914+O1915))</f>
        <v>88.60624</v>
      </c>
      <c r="R1915" s="24" t="n">
        <f aca="false">IF(C1915&lt;&gt;C1916,M1915,0)</f>
        <v>0</v>
      </c>
      <c r="S1915" s="25" t="n">
        <f aca="false">IF(C1915&lt;&gt;C1916,Q1915,0)</f>
        <v>0</v>
      </c>
      <c r="T1915" s="26" t="s">
        <v>23</v>
      </c>
      <c r="U1915" s="0"/>
    </row>
    <row r="1916" customFormat="false" ht="15" hidden="false" customHeight="true" outlineLevel="0" collapsed="false">
      <c r="A1916" s="16" t="n">
        <v>1916</v>
      </c>
      <c r="B1916" s="17" t="s">
        <v>19</v>
      </c>
      <c r="C1916" s="1" t="n">
        <v>39500087</v>
      </c>
      <c r="D1916" s="1" t="str">
        <f aca="false">LEFT(C1916,3)</f>
        <v>395</v>
      </c>
      <c r="E1916" s="16" t="s">
        <v>477</v>
      </c>
      <c r="F1916" s="18" t="s">
        <v>47</v>
      </c>
      <c r="G1916" s="1" t="s">
        <v>11</v>
      </c>
      <c r="H1916" s="1" t="n">
        <v>13307</v>
      </c>
      <c r="I1916" s="3" t="n">
        <v>42898</v>
      </c>
      <c r="L1916" s="1" t="n">
        <v>1</v>
      </c>
      <c r="M1916" s="20" t="n">
        <f aca="false">IF(C1916&lt;&gt;C1915,K1916,IF(K1916="",M1915-L1916,M1915+K1916))</f>
        <v>15</v>
      </c>
      <c r="N1916" s="21" t="n">
        <v>5.53789</v>
      </c>
      <c r="O1916" s="22" t="n">
        <f aca="false">K1916*N1916</f>
        <v>0</v>
      </c>
      <c r="P1916" s="22" t="n">
        <f aca="false">L1916*N1916</f>
        <v>5.53789</v>
      </c>
      <c r="Q1916" s="23" t="n">
        <f aca="false">IF(C1916&lt;&gt;C1915,O1916,IF(O1916=0,Q1915-P1916,Q1915+O1916))</f>
        <v>83.06835</v>
      </c>
      <c r="R1916" s="24" t="n">
        <f aca="false">IF(C1916&lt;&gt;C1917,M1916,0)</f>
        <v>0</v>
      </c>
      <c r="S1916" s="25" t="n">
        <f aca="false">IF(C1916&lt;&gt;C1917,Q1916,0)</f>
        <v>0</v>
      </c>
      <c r="T1916" s="0" t="s">
        <v>28</v>
      </c>
      <c r="U1916" s="0"/>
    </row>
    <row r="1917" customFormat="false" ht="15" hidden="false" customHeight="true" outlineLevel="0" collapsed="false">
      <c r="A1917" s="16" t="n">
        <v>1917</v>
      </c>
      <c r="B1917" s="17" t="s">
        <v>19</v>
      </c>
      <c r="C1917" s="1" t="n">
        <v>39500087</v>
      </c>
      <c r="D1917" s="1" t="str">
        <f aca="false">LEFT(C1917,3)</f>
        <v>395</v>
      </c>
      <c r="E1917" s="16" t="s">
        <v>477</v>
      </c>
      <c r="F1917" s="18" t="s">
        <v>47</v>
      </c>
      <c r="G1917" s="1" t="s">
        <v>11</v>
      </c>
      <c r="H1917" s="1" t="n">
        <v>13326</v>
      </c>
      <c r="I1917" s="3" t="n">
        <v>42900</v>
      </c>
      <c r="L1917" s="1" t="n">
        <v>2</v>
      </c>
      <c r="M1917" s="20" t="n">
        <f aca="false">IF(C1917&lt;&gt;C1916,K1917,IF(K1917="",M1916-L1917,M1916+K1917))</f>
        <v>13</v>
      </c>
      <c r="N1917" s="21" t="n">
        <v>5.53789</v>
      </c>
      <c r="O1917" s="22" t="n">
        <f aca="false">K1917*N1917</f>
        <v>0</v>
      </c>
      <c r="P1917" s="22" t="n">
        <f aca="false">L1917*N1917</f>
        <v>11.07578</v>
      </c>
      <c r="Q1917" s="23" t="n">
        <f aca="false">IF(C1917&lt;&gt;C1916,O1917,IF(O1917=0,Q1916-P1917,Q1916+O1917))</f>
        <v>71.99257</v>
      </c>
      <c r="R1917" s="24" t="n">
        <f aca="false">IF(C1917&lt;&gt;C1918,M1917,0)</f>
        <v>0</v>
      </c>
      <c r="S1917" s="25" t="n">
        <f aca="false">IF(C1917&lt;&gt;C1918,Q1917,0)</f>
        <v>0</v>
      </c>
      <c r="T1917" s="0" t="s">
        <v>28</v>
      </c>
      <c r="U1917" s="0"/>
    </row>
    <row r="1918" customFormat="false" ht="15" hidden="false" customHeight="true" outlineLevel="0" collapsed="false">
      <c r="A1918" s="16" t="n">
        <v>1918</v>
      </c>
      <c r="B1918" s="17" t="s">
        <v>19</v>
      </c>
      <c r="C1918" s="1" t="n">
        <v>39500087</v>
      </c>
      <c r="D1918" s="1" t="str">
        <f aca="false">LEFT(C1918,3)</f>
        <v>395</v>
      </c>
      <c r="E1918" s="16" t="s">
        <v>477</v>
      </c>
      <c r="F1918" s="18" t="s">
        <v>47</v>
      </c>
      <c r="G1918" s="1" t="s">
        <v>11</v>
      </c>
      <c r="H1918" s="1" t="n">
        <v>13604</v>
      </c>
      <c r="I1918" s="3" t="n">
        <v>42906</v>
      </c>
      <c r="L1918" s="1" t="n">
        <v>1</v>
      </c>
      <c r="M1918" s="20" t="n">
        <f aca="false">IF(C1918&lt;&gt;C1917,K1918,IF(K1918="",M1917-L1918,M1917+K1918))</f>
        <v>12</v>
      </c>
      <c r="N1918" s="21" t="n">
        <v>5.53789</v>
      </c>
      <c r="O1918" s="22" t="n">
        <f aca="false">K1918*N1918</f>
        <v>0</v>
      </c>
      <c r="P1918" s="22" t="n">
        <f aca="false">L1918*N1918</f>
        <v>5.53789</v>
      </c>
      <c r="Q1918" s="23" t="n">
        <f aca="false">IF(C1918&lt;&gt;C1917,O1918,IF(O1918=0,Q1917-P1918,Q1917+O1918))</f>
        <v>66.45468</v>
      </c>
      <c r="R1918" s="24" t="n">
        <f aca="false">IF(C1918&lt;&gt;C1919,M1918,0)</f>
        <v>12</v>
      </c>
      <c r="S1918" s="25" t="n">
        <f aca="false">IF(C1918&lt;&gt;C1919,Q1918,0)</f>
        <v>66.45468</v>
      </c>
      <c r="T1918" s="0" t="s">
        <v>28</v>
      </c>
      <c r="U1918" s="0"/>
    </row>
    <row r="1919" customFormat="false" ht="15" hidden="false" customHeight="true" outlineLevel="0" collapsed="false">
      <c r="A1919" s="16" t="n">
        <v>1919</v>
      </c>
      <c r="B1919" s="17" t="s">
        <v>19</v>
      </c>
      <c r="C1919" s="17" t="n">
        <v>39500089</v>
      </c>
      <c r="D1919" s="17" t="str">
        <f aca="false">LEFT(C1919,3)</f>
        <v>395</v>
      </c>
      <c r="E1919" s="16" t="s">
        <v>478</v>
      </c>
      <c r="F1919" s="18" t="s">
        <v>47</v>
      </c>
      <c r="G1919" s="17" t="s">
        <v>10</v>
      </c>
      <c r="H1919" s="17" t="s">
        <v>22</v>
      </c>
      <c r="I1919" s="19" t="n">
        <v>42736</v>
      </c>
      <c r="J1919" s="16"/>
      <c r="K1919" s="17" t="n">
        <v>100</v>
      </c>
      <c r="L1919" s="17"/>
      <c r="M1919" s="20" t="n">
        <f aca="false">IF(C1919&lt;&gt;C1918,K1919,IF(K1919="",M1918-L1919,M1918+K1919))</f>
        <v>100</v>
      </c>
      <c r="N1919" s="21" t="n">
        <v>0.30212</v>
      </c>
      <c r="O1919" s="22" t="n">
        <f aca="false">K1919*N1919</f>
        <v>30.212</v>
      </c>
      <c r="P1919" s="22" t="n">
        <f aca="false">L1919*N1919</f>
        <v>0</v>
      </c>
      <c r="Q1919" s="23" t="n">
        <f aca="false">IF(C1919&lt;&gt;C1918,O1919,IF(O1919=0,Q1918-P1919,Q1918+O1919))</f>
        <v>30.212</v>
      </c>
      <c r="R1919" s="24" t="n">
        <f aca="false">IF(C1919&lt;&gt;C1920,M1919,0)</f>
        <v>100</v>
      </c>
      <c r="S1919" s="25" t="n">
        <f aca="false">IF(C1919&lt;&gt;C1920,Q1919,0)</f>
        <v>30.212</v>
      </c>
      <c r="T1919" s="26" t="s">
        <v>23</v>
      </c>
      <c r="U1919" s="0"/>
    </row>
    <row r="1920" customFormat="false" ht="15" hidden="false" customHeight="true" outlineLevel="0" collapsed="false">
      <c r="A1920" s="16" t="n">
        <v>1920</v>
      </c>
      <c r="B1920" s="17" t="s">
        <v>19</v>
      </c>
      <c r="C1920" s="17" t="n">
        <v>39500090</v>
      </c>
      <c r="D1920" s="17" t="str">
        <f aca="false">LEFT(C1920,3)</f>
        <v>395</v>
      </c>
      <c r="E1920" s="16" t="s">
        <v>479</v>
      </c>
      <c r="F1920" s="18" t="s">
        <v>230</v>
      </c>
      <c r="G1920" s="17" t="s">
        <v>10</v>
      </c>
      <c r="H1920" s="17" t="s">
        <v>22</v>
      </c>
      <c r="I1920" s="19" t="n">
        <v>42736</v>
      </c>
      <c r="J1920" s="16"/>
      <c r="K1920" s="17" t="n">
        <v>10</v>
      </c>
      <c r="L1920" s="17"/>
      <c r="M1920" s="20" t="n">
        <f aca="false">IF(C1920&lt;&gt;C1919,K1920,IF(K1920="",M1919-L1920,M1919+K1920))</f>
        <v>10</v>
      </c>
      <c r="N1920" s="21" t="n">
        <v>9.38853</v>
      </c>
      <c r="O1920" s="22" t="n">
        <f aca="false">K1920*N1920</f>
        <v>93.8853</v>
      </c>
      <c r="P1920" s="22" t="n">
        <f aca="false">L1920*N1920</f>
        <v>0</v>
      </c>
      <c r="Q1920" s="23" t="n">
        <f aca="false">IF(C1920&lt;&gt;C1919,O1920,IF(O1920=0,Q1919-P1920,Q1919+O1920))</f>
        <v>93.8853</v>
      </c>
      <c r="R1920" s="24" t="n">
        <f aca="false">IF(C1920&lt;&gt;C1921,M1920,0)</f>
        <v>10</v>
      </c>
      <c r="S1920" s="25" t="n">
        <f aca="false">IF(C1920&lt;&gt;C1921,Q1920,0)</f>
        <v>93.8853</v>
      </c>
      <c r="T1920" s="26" t="s">
        <v>23</v>
      </c>
      <c r="U1920" s="0"/>
    </row>
    <row r="1921" customFormat="false" ht="15" hidden="false" customHeight="true" outlineLevel="0" collapsed="false">
      <c r="A1921" s="16" t="n">
        <v>1921</v>
      </c>
      <c r="B1921" s="17" t="s">
        <v>19</v>
      </c>
      <c r="C1921" s="17" t="n">
        <v>39500099</v>
      </c>
      <c r="D1921" s="17" t="str">
        <f aca="false">LEFT(C1921,3)</f>
        <v>395</v>
      </c>
      <c r="E1921" s="16" t="s">
        <v>480</v>
      </c>
      <c r="F1921" s="18" t="s">
        <v>47</v>
      </c>
      <c r="G1921" s="17" t="s">
        <v>10</v>
      </c>
      <c r="H1921" s="17" t="s">
        <v>22</v>
      </c>
      <c r="I1921" s="19" t="n">
        <v>42736</v>
      </c>
      <c r="J1921" s="16"/>
      <c r="K1921" s="17" t="n">
        <v>36</v>
      </c>
      <c r="L1921" s="17"/>
      <c r="M1921" s="20" t="n">
        <f aca="false">IF(C1921&lt;&gt;C1920,K1921,IF(K1921="",M1920-L1921,M1920+K1921))</f>
        <v>36</v>
      </c>
      <c r="N1921" s="21" t="n">
        <v>8.6679</v>
      </c>
      <c r="O1921" s="22" t="n">
        <f aca="false">K1921*N1921</f>
        <v>312.0444</v>
      </c>
      <c r="P1921" s="22" t="n">
        <f aca="false">L1921*N1921</f>
        <v>0</v>
      </c>
      <c r="Q1921" s="23" t="n">
        <f aca="false">IF(C1921&lt;&gt;C1920,O1921,IF(O1921=0,Q1920-P1921,Q1920+O1921))</f>
        <v>312.0444</v>
      </c>
      <c r="R1921" s="24" t="n">
        <f aca="false">IF(C1921&lt;&gt;C1922,M1921,0)</f>
        <v>0</v>
      </c>
      <c r="S1921" s="25" t="n">
        <f aca="false">IF(C1921&lt;&gt;C1922,Q1921,0)</f>
        <v>0</v>
      </c>
      <c r="T1921" s="26" t="s">
        <v>23</v>
      </c>
      <c r="U1921" s="0"/>
    </row>
    <row r="1922" customFormat="false" ht="15" hidden="false" customHeight="true" outlineLevel="0" collapsed="false">
      <c r="A1922" s="16" t="n">
        <v>1922</v>
      </c>
      <c r="B1922" s="17" t="s">
        <v>19</v>
      </c>
      <c r="C1922" s="17" t="n">
        <v>39500099</v>
      </c>
      <c r="D1922" s="17" t="str">
        <f aca="false">LEFT(C1922,3)</f>
        <v>395</v>
      </c>
      <c r="E1922" s="16" t="s">
        <v>480</v>
      </c>
      <c r="F1922" s="18" t="s">
        <v>47</v>
      </c>
      <c r="G1922" s="17" t="s">
        <v>11</v>
      </c>
      <c r="H1922" s="17" t="n">
        <v>12545</v>
      </c>
      <c r="I1922" s="19" t="n">
        <v>42740</v>
      </c>
      <c r="J1922" s="16"/>
      <c r="K1922" s="17"/>
      <c r="L1922" s="17" t="n">
        <v>1</v>
      </c>
      <c r="M1922" s="20" t="n">
        <f aca="false">IF(C1922&lt;&gt;C1921,K1922,IF(K1922="",M1921-L1922,M1921+K1922))</f>
        <v>35</v>
      </c>
      <c r="N1922" s="21" t="n">
        <v>8.6679</v>
      </c>
      <c r="O1922" s="22" t="n">
        <f aca="false">K1922*N1922</f>
        <v>0</v>
      </c>
      <c r="P1922" s="22" t="n">
        <f aca="false">L1922*N1922</f>
        <v>8.6679</v>
      </c>
      <c r="Q1922" s="23" t="n">
        <f aca="false">IF(C1922&lt;&gt;C1921,O1922,IF(O1922=0,Q1921-P1922,Q1921+O1922))</f>
        <v>303.3765</v>
      </c>
      <c r="R1922" s="24" t="n">
        <f aca="false">IF(C1922&lt;&gt;C1923,M1922,0)</f>
        <v>0</v>
      </c>
      <c r="S1922" s="25" t="n">
        <f aca="false">IF(C1922&lt;&gt;C1923,Q1922,0)</f>
        <v>0</v>
      </c>
      <c r="T1922" s="16" t="s">
        <v>24</v>
      </c>
      <c r="U1922" s="0"/>
    </row>
    <row r="1923" customFormat="false" ht="15" hidden="false" customHeight="true" outlineLevel="0" collapsed="false">
      <c r="A1923" s="16" t="n">
        <v>1923</v>
      </c>
      <c r="B1923" s="17" t="s">
        <v>19</v>
      </c>
      <c r="C1923" s="17" t="n">
        <v>39500099</v>
      </c>
      <c r="D1923" s="17" t="str">
        <f aca="false">LEFT(C1923,3)</f>
        <v>395</v>
      </c>
      <c r="E1923" s="16" t="s">
        <v>480</v>
      </c>
      <c r="F1923" s="18" t="s">
        <v>47</v>
      </c>
      <c r="G1923" s="17" t="s">
        <v>11</v>
      </c>
      <c r="H1923" s="17" t="n">
        <v>12570</v>
      </c>
      <c r="I1923" s="19" t="n">
        <v>42746</v>
      </c>
      <c r="J1923" s="16"/>
      <c r="K1923" s="17"/>
      <c r="L1923" s="17" t="n">
        <v>1</v>
      </c>
      <c r="M1923" s="20" t="n">
        <f aca="false">IF(C1923&lt;&gt;C1922,K1923,IF(K1923="",M1922-L1923,M1922+K1923))</f>
        <v>34</v>
      </c>
      <c r="N1923" s="21" t="n">
        <v>8.6679</v>
      </c>
      <c r="O1923" s="22" t="n">
        <f aca="false">K1923*N1923</f>
        <v>0</v>
      </c>
      <c r="P1923" s="22" t="n">
        <f aca="false">L1923*N1923</f>
        <v>8.6679</v>
      </c>
      <c r="Q1923" s="23" t="n">
        <f aca="false">IF(C1923&lt;&gt;C1922,O1923,IF(O1923=0,Q1922-P1923,Q1922+O1923))</f>
        <v>294.7086</v>
      </c>
      <c r="R1923" s="24" t="n">
        <f aca="false">IF(C1923&lt;&gt;C1924,M1923,0)</f>
        <v>0</v>
      </c>
      <c r="S1923" s="25" t="n">
        <f aca="false">IF(C1923&lt;&gt;C1924,Q1923,0)</f>
        <v>0</v>
      </c>
      <c r="T1923" s="16" t="s">
        <v>24</v>
      </c>
      <c r="U1923" s="0"/>
    </row>
    <row r="1924" customFormat="false" ht="15" hidden="false" customHeight="true" outlineLevel="0" collapsed="false">
      <c r="A1924" s="16" t="n">
        <v>1924</v>
      </c>
      <c r="B1924" s="17" t="s">
        <v>19</v>
      </c>
      <c r="C1924" s="17" t="n">
        <v>39500099</v>
      </c>
      <c r="D1924" s="17" t="str">
        <f aca="false">LEFT(C1924,3)</f>
        <v>395</v>
      </c>
      <c r="E1924" s="16" t="s">
        <v>480</v>
      </c>
      <c r="F1924" s="18" t="s">
        <v>47</v>
      </c>
      <c r="G1924" s="17" t="s">
        <v>11</v>
      </c>
      <c r="H1924" s="17" t="n">
        <v>12572</v>
      </c>
      <c r="I1924" s="19" t="n">
        <v>42747</v>
      </c>
      <c r="J1924" s="16"/>
      <c r="K1924" s="17"/>
      <c r="L1924" s="17" t="n">
        <v>4</v>
      </c>
      <c r="M1924" s="20" t="n">
        <f aca="false">IF(C1924&lt;&gt;C1923,K1924,IF(K1924="",M1923-L1924,M1923+K1924))</f>
        <v>30</v>
      </c>
      <c r="N1924" s="21" t="n">
        <v>8.6679</v>
      </c>
      <c r="O1924" s="22" t="n">
        <f aca="false">K1924*N1924</f>
        <v>0</v>
      </c>
      <c r="P1924" s="22" t="n">
        <f aca="false">L1924*N1924</f>
        <v>34.6716</v>
      </c>
      <c r="Q1924" s="23" t="n">
        <f aca="false">IF(C1924&lt;&gt;C1923,O1924,IF(O1924=0,Q1923-P1924,Q1923+O1924))</f>
        <v>260.037</v>
      </c>
      <c r="R1924" s="24" t="n">
        <f aca="false">IF(C1924&lt;&gt;C1925,M1924,0)</f>
        <v>0</v>
      </c>
      <c r="S1924" s="25" t="n">
        <f aca="false">IF(C1924&lt;&gt;C1925,Q1924,0)</f>
        <v>0</v>
      </c>
      <c r="T1924" s="16" t="s">
        <v>24</v>
      </c>
      <c r="U1924" s="0"/>
    </row>
    <row r="1925" customFormat="false" ht="15" hidden="false" customHeight="true" outlineLevel="0" collapsed="false">
      <c r="A1925" s="16" t="n">
        <v>1925</v>
      </c>
      <c r="B1925" s="17" t="s">
        <v>19</v>
      </c>
      <c r="C1925" s="17" t="n">
        <v>39500099</v>
      </c>
      <c r="D1925" s="17" t="str">
        <f aca="false">LEFT(C1925,3)</f>
        <v>395</v>
      </c>
      <c r="E1925" s="16" t="s">
        <v>480</v>
      </c>
      <c r="F1925" s="18" t="s">
        <v>47</v>
      </c>
      <c r="G1925" s="17" t="s">
        <v>11</v>
      </c>
      <c r="H1925" s="17" t="n">
        <v>12584</v>
      </c>
      <c r="I1925" s="19" t="n">
        <v>42751</v>
      </c>
      <c r="J1925" s="16"/>
      <c r="K1925" s="17"/>
      <c r="L1925" s="17" t="n">
        <v>2</v>
      </c>
      <c r="M1925" s="20" t="n">
        <f aca="false">IF(C1925&lt;&gt;C1924,K1925,IF(K1925="",M1924-L1925,M1924+K1925))</f>
        <v>28</v>
      </c>
      <c r="N1925" s="21" t="n">
        <v>8.6679</v>
      </c>
      <c r="O1925" s="22" t="n">
        <f aca="false">K1925*N1925</f>
        <v>0</v>
      </c>
      <c r="P1925" s="22" t="n">
        <f aca="false">L1925*N1925</f>
        <v>17.3358</v>
      </c>
      <c r="Q1925" s="23" t="n">
        <f aca="false">IF(C1925&lt;&gt;C1924,O1925,IF(O1925=0,Q1924-P1925,Q1924+O1925))</f>
        <v>242.7012</v>
      </c>
      <c r="R1925" s="24" t="n">
        <f aca="false">IF(C1925&lt;&gt;C1926,M1925,0)</f>
        <v>0</v>
      </c>
      <c r="S1925" s="25" t="n">
        <f aca="false">IF(C1925&lt;&gt;C1926,Q1925,0)</f>
        <v>0</v>
      </c>
      <c r="T1925" s="16" t="s">
        <v>24</v>
      </c>
      <c r="U1925" s="0"/>
    </row>
    <row r="1926" customFormat="false" ht="15" hidden="false" customHeight="true" outlineLevel="0" collapsed="false">
      <c r="A1926" s="16" t="n">
        <v>1926</v>
      </c>
      <c r="B1926" s="17" t="s">
        <v>19</v>
      </c>
      <c r="C1926" s="34" t="n">
        <v>39500099</v>
      </c>
      <c r="D1926" s="17" t="str">
        <f aca="false">LEFT(C1926,3)</f>
        <v>395</v>
      </c>
      <c r="E1926" s="49" t="s">
        <v>480</v>
      </c>
      <c r="F1926" s="39" t="s">
        <v>47</v>
      </c>
      <c r="G1926" s="34" t="s">
        <v>11</v>
      </c>
      <c r="H1926" s="34" t="n">
        <v>12719</v>
      </c>
      <c r="I1926" s="29" t="n">
        <v>42776</v>
      </c>
      <c r="J1926" s="35"/>
      <c r="K1926" s="35"/>
      <c r="L1926" s="36" t="n">
        <v>3</v>
      </c>
      <c r="M1926" s="20" t="n">
        <f aca="false">IF(C1926&lt;&gt;C1925,K1926,IF(K1926="",M1925-L1926,M1925+K1926))</f>
        <v>25</v>
      </c>
      <c r="N1926" s="21" t="n">
        <v>8.6679</v>
      </c>
      <c r="O1926" s="22" t="n">
        <f aca="false">K1926*N1926</f>
        <v>0</v>
      </c>
      <c r="P1926" s="22" t="n">
        <f aca="false">L1926*N1926</f>
        <v>26.0037</v>
      </c>
      <c r="Q1926" s="23" t="n">
        <f aca="false">IF(C1926&lt;&gt;C1925,O1926,IF(O1926=0,Q1925-P1926,Q1925+O1926))</f>
        <v>216.6975</v>
      </c>
      <c r="R1926" s="24" t="n">
        <f aca="false">IF(C1926&lt;&gt;C1927,M1926,0)</f>
        <v>0</v>
      </c>
      <c r="S1926" s="25" t="n">
        <f aca="false">IF(C1926&lt;&gt;C1927,Q1926,0)</f>
        <v>0</v>
      </c>
      <c r="T1926" s="0" t="s">
        <v>25</v>
      </c>
      <c r="U1926" s="0"/>
    </row>
    <row r="1927" customFormat="false" ht="15" hidden="false" customHeight="true" outlineLevel="0" collapsed="false">
      <c r="A1927" s="16" t="n">
        <v>1927</v>
      </c>
      <c r="B1927" s="17" t="s">
        <v>19</v>
      </c>
      <c r="C1927" s="17" t="n">
        <v>39500099</v>
      </c>
      <c r="D1927" s="17" t="str">
        <f aca="false">LEFT(C1927,3)</f>
        <v>395</v>
      </c>
      <c r="E1927" s="16" t="s">
        <v>480</v>
      </c>
      <c r="F1927" s="18" t="s">
        <v>47</v>
      </c>
      <c r="G1927" s="17" t="s">
        <v>11</v>
      </c>
      <c r="H1927" s="17" t="n">
        <v>12770</v>
      </c>
      <c r="I1927" s="19" t="n">
        <v>42788</v>
      </c>
      <c r="J1927" s="16"/>
      <c r="K1927" s="17"/>
      <c r="L1927" s="17" t="n">
        <v>1</v>
      </c>
      <c r="M1927" s="20" t="n">
        <f aca="false">IF(C1927&lt;&gt;C1926,K1927,IF(K1927="",M1926-L1927,M1926+K1927))</f>
        <v>24</v>
      </c>
      <c r="N1927" s="21" t="n">
        <v>8.6679</v>
      </c>
      <c r="O1927" s="22" t="n">
        <f aca="false">K1927*N1927</f>
        <v>0</v>
      </c>
      <c r="P1927" s="22" t="n">
        <f aca="false">L1927*N1927</f>
        <v>8.6679</v>
      </c>
      <c r="Q1927" s="23" t="n">
        <f aca="false">IF(C1927&lt;&gt;C1926,O1927,IF(O1927=0,Q1926-P1927,Q1926+O1927))</f>
        <v>208.0296</v>
      </c>
      <c r="R1927" s="24" t="n">
        <f aca="false">IF(C1927&lt;&gt;C1928,M1927,0)</f>
        <v>0</v>
      </c>
      <c r="S1927" s="25" t="n">
        <f aca="false">IF(C1927&lt;&gt;C1928,Q1927,0)</f>
        <v>0</v>
      </c>
      <c r="T1927" s="0" t="s">
        <v>25</v>
      </c>
      <c r="U1927" s="0"/>
    </row>
    <row r="1928" customFormat="false" ht="15" hidden="false" customHeight="true" outlineLevel="0" collapsed="false">
      <c r="A1928" s="16" t="n">
        <v>1928</v>
      </c>
      <c r="B1928" s="17" t="s">
        <v>19</v>
      </c>
      <c r="C1928" s="17" t="n">
        <v>39500099</v>
      </c>
      <c r="D1928" s="17" t="str">
        <f aca="false">LEFT(C1928,3)</f>
        <v>395</v>
      </c>
      <c r="E1928" s="16" t="s">
        <v>480</v>
      </c>
      <c r="F1928" s="18" t="s">
        <v>47</v>
      </c>
      <c r="G1928" s="17" t="s">
        <v>11</v>
      </c>
      <c r="H1928" s="17" t="n">
        <v>12856</v>
      </c>
      <c r="I1928" s="19" t="n">
        <v>42808</v>
      </c>
      <c r="J1928" s="16"/>
      <c r="K1928" s="17"/>
      <c r="L1928" s="17" t="n">
        <v>2</v>
      </c>
      <c r="M1928" s="20" t="n">
        <f aca="false">IF(C1928&lt;&gt;C1927,K1928,IF(K1928="",M1927-L1928,M1927+K1928))</f>
        <v>22</v>
      </c>
      <c r="N1928" s="21" t="n">
        <v>8.6679</v>
      </c>
      <c r="O1928" s="22" t="n">
        <f aca="false">K1928*N1928</f>
        <v>0</v>
      </c>
      <c r="P1928" s="22" t="n">
        <f aca="false">L1928*N1928</f>
        <v>17.3358</v>
      </c>
      <c r="Q1928" s="23" t="n">
        <f aca="false">IF(C1928&lt;&gt;C1927,O1928,IF(O1928=0,Q1927-P1928,Q1927+O1928))</f>
        <v>190.6938</v>
      </c>
      <c r="R1928" s="24" t="n">
        <f aca="false">IF(C1928&lt;&gt;C1929,M1928,0)</f>
        <v>0</v>
      </c>
      <c r="S1928" s="25" t="n">
        <f aca="false">IF(C1928&lt;&gt;C1929,Q1928,0)</f>
        <v>0</v>
      </c>
      <c r="T1928" s="0" t="s">
        <v>26</v>
      </c>
      <c r="U1928" s="0"/>
    </row>
    <row r="1929" customFormat="false" ht="15" hidden="false" customHeight="true" outlineLevel="0" collapsed="false">
      <c r="A1929" s="16" t="n">
        <v>1929</v>
      </c>
      <c r="B1929" s="17" t="s">
        <v>19</v>
      </c>
      <c r="C1929" s="17" t="n">
        <v>39500099</v>
      </c>
      <c r="D1929" s="17" t="str">
        <f aca="false">LEFT(C1929,3)</f>
        <v>395</v>
      </c>
      <c r="E1929" s="16" t="s">
        <v>480</v>
      </c>
      <c r="F1929" s="18" t="s">
        <v>47</v>
      </c>
      <c r="G1929" s="1" t="s">
        <v>11</v>
      </c>
      <c r="H1929" s="1" t="n">
        <v>12948</v>
      </c>
      <c r="I1929" s="3" t="n">
        <v>42823</v>
      </c>
      <c r="L1929" s="1" t="n">
        <v>1</v>
      </c>
      <c r="M1929" s="20" t="n">
        <f aca="false">IF(C1929&lt;&gt;C1928,K1929,IF(K1929="",M1928-L1929,M1928+K1929))</f>
        <v>21</v>
      </c>
      <c r="N1929" s="21" t="n">
        <v>8.6679</v>
      </c>
      <c r="O1929" s="22" t="n">
        <f aca="false">K1929*N1929</f>
        <v>0</v>
      </c>
      <c r="P1929" s="22" t="n">
        <f aca="false">L1929*N1929</f>
        <v>8.6679</v>
      </c>
      <c r="Q1929" s="23" t="n">
        <f aca="false">IF(C1929&lt;&gt;C1928,O1929,IF(O1929=0,Q1928-P1929,Q1928+O1929))</f>
        <v>182.0259</v>
      </c>
      <c r="R1929" s="24" t="n">
        <f aca="false">IF(C1929&lt;&gt;C1930,M1929,0)</f>
        <v>0</v>
      </c>
      <c r="S1929" s="25" t="n">
        <f aca="false">IF(C1929&lt;&gt;C1930,Q1929,0)</f>
        <v>0</v>
      </c>
      <c r="T1929" s="0" t="s">
        <v>31</v>
      </c>
      <c r="U1929" s="0"/>
    </row>
    <row r="1930" customFormat="false" ht="15" hidden="false" customHeight="true" outlineLevel="0" collapsed="false">
      <c r="A1930" s="16" t="n">
        <v>1930</v>
      </c>
      <c r="B1930" s="17" t="s">
        <v>19</v>
      </c>
      <c r="C1930" s="17" t="n">
        <v>39500099</v>
      </c>
      <c r="D1930" s="17" t="str">
        <f aca="false">LEFT(C1930,3)</f>
        <v>395</v>
      </c>
      <c r="E1930" s="16" t="s">
        <v>480</v>
      </c>
      <c r="F1930" s="18" t="s">
        <v>47</v>
      </c>
      <c r="G1930" s="1" t="s">
        <v>11</v>
      </c>
      <c r="H1930" s="1" t="n">
        <v>12956</v>
      </c>
      <c r="I1930" s="3" t="n">
        <v>42828</v>
      </c>
      <c r="L1930" s="1" t="n">
        <v>3</v>
      </c>
      <c r="M1930" s="20" t="n">
        <f aca="false">IF(C1930&lt;&gt;C1929,K1930,IF(K1930="",M1929-L1930,M1929+K1930))</f>
        <v>18</v>
      </c>
      <c r="N1930" s="21" t="n">
        <v>8.6679</v>
      </c>
      <c r="O1930" s="22" t="n">
        <f aca="false">K1930*N1930</f>
        <v>0</v>
      </c>
      <c r="P1930" s="22" t="n">
        <f aca="false">L1930*N1930</f>
        <v>26.0037</v>
      </c>
      <c r="Q1930" s="23" t="n">
        <f aca="false">IF(C1930&lt;&gt;C1929,O1930,IF(O1930=0,Q1929-P1930,Q1929+O1930))</f>
        <v>156.0222</v>
      </c>
      <c r="R1930" s="24" t="n">
        <f aca="false">IF(C1930&lt;&gt;C1931,M1930,0)</f>
        <v>0</v>
      </c>
      <c r="S1930" s="25" t="n">
        <f aca="false">IF(C1930&lt;&gt;C1931,Q1930,0)</f>
        <v>0</v>
      </c>
      <c r="T1930" s="0" t="s">
        <v>31</v>
      </c>
      <c r="U1930" s="0"/>
    </row>
    <row r="1931" customFormat="false" ht="15" hidden="false" customHeight="true" outlineLevel="0" collapsed="false">
      <c r="A1931" s="16" t="n">
        <v>1931</v>
      </c>
      <c r="B1931" s="17" t="s">
        <v>19</v>
      </c>
      <c r="C1931" s="17" t="n">
        <v>39500099</v>
      </c>
      <c r="D1931" s="17" t="str">
        <f aca="false">LEFT(C1931,3)</f>
        <v>395</v>
      </c>
      <c r="E1931" s="16" t="s">
        <v>480</v>
      </c>
      <c r="F1931" s="18" t="s">
        <v>47</v>
      </c>
      <c r="G1931" s="1" t="s">
        <v>11</v>
      </c>
      <c r="H1931" s="1" t="n">
        <v>12957</v>
      </c>
      <c r="I1931" s="3" t="n">
        <v>42828</v>
      </c>
      <c r="L1931" s="1" t="n">
        <v>1</v>
      </c>
      <c r="M1931" s="20" t="n">
        <f aca="false">IF(C1931&lt;&gt;C1930,K1931,IF(K1931="",M1930-L1931,M1930+K1931))</f>
        <v>17</v>
      </c>
      <c r="N1931" s="21" t="n">
        <v>8.6679</v>
      </c>
      <c r="O1931" s="22" t="n">
        <f aca="false">K1931*N1931</f>
        <v>0</v>
      </c>
      <c r="P1931" s="22" t="n">
        <f aca="false">L1931*N1931</f>
        <v>8.6679</v>
      </c>
      <c r="Q1931" s="23" t="n">
        <f aca="false">IF(C1931&lt;&gt;C1930,O1931,IF(O1931=0,Q1930-P1931,Q1930+O1931))</f>
        <v>147.3543</v>
      </c>
      <c r="R1931" s="24" t="n">
        <f aca="false">IF(C1931&lt;&gt;C1932,M1931,0)</f>
        <v>0</v>
      </c>
      <c r="S1931" s="25" t="n">
        <f aca="false">IF(C1931&lt;&gt;C1932,Q1931,0)</f>
        <v>0</v>
      </c>
      <c r="T1931" s="0" t="s">
        <v>31</v>
      </c>
      <c r="U1931" s="0"/>
    </row>
    <row r="1932" customFormat="false" ht="15" hidden="false" customHeight="true" outlineLevel="0" collapsed="false">
      <c r="A1932" s="16" t="n">
        <v>1932</v>
      </c>
      <c r="B1932" s="17" t="s">
        <v>19</v>
      </c>
      <c r="C1932" s="17" t="n">
        <v>39500099</v>
      </c>
      <c r="D1932" s="17" t="str">
        <f aca="false">LEFT(C1932,3)</f>
        <v>395</v>
      </c>
      <c r="E1932" s="16" t="s">
        <v>480</v>
      </c>
      <c r="F1932" s="18" t="s">
        <v>47</v>
      </c>
      <c r="G1932" s="17" t="s">
        <v>10</v>
      </c>
      <c r="H1932" s="34" t="n">
        <v>2344</v>
      </c>
      <c r="I1932" s="19" t="n">
        <v>42842</v>
      </c>
      <c r="J1932" s="16" t="s">
        <v>34</v>
      </c>
      <c r="K1932" s="17" t="n">
        <v>24</v>
      </c>
      <c r="L1932" s="17"/>
      <c r="M1932" s="20" t="n">
        <f aca="false">IF(C1932&lt;&gt;C1931,K1932,IF(K1932="",M1931-L1932,M1931+K1932))</f>
        <v>41</v>
      </c>
      <c r="N1932" s="21" t="n">
        <v>7.8</v>
      </c>
      <c r="O1932" s="22" t="n">
        <f aca="false">K1932*N1932</f>
        <v>187.2</v>
      </c>
      <c r="P1932" s="22" t="n">
        <f aca="false">L1932*N1932</f>
        <v>0</v>
      </c>
      <c r="Q1932" s="23" t="n">
        <f aca="false">IF(C1932&lt;&gt;C1931,O1932,IF(O1932=0,Q1931-P1932,Q1931+O1932))</f>
        <v>334.5543</v>
      </c>
      <c r="R1932" s="24" t="n">
        <f aca="false">IF(C1932&lt;&gt;C1933,M1932,0)</f>
        <v>0</v>
      </c>
      <c r="S1932" s="25" t="n">
        <f aca="false">IF(C1932&lt;&gt;C1933,Q1932,0)</f>
        <v>0</v>
      </c>
      <c r="T1932" s="0" t="s">
        <v>31</v>
      </c>
      <c r="U1932" s="0"/>
    </row>
    <row r="1933" customFormat="false" ht="15" hidden="false" customHeight="true" outlineLevel="0" collapsed="false">
      <c r="A1933" s="16" t="n">
        <v>1933</v>
      </c>
      <c r="B1933" s="17" t="s">
        <v>19</v>
      </c>
      <c r="C1933" s="17" t="n">
        <v>39500099</v>
      </c>
      <c r="D1933" s="17" t="str">
        <f aca="false">LEFT(C1933,3)</f>
        <v>395</v>
      </c>
      <c r="E1933" s="16" t="s">
        <v>480</v>
      </c>
      <c r="F1933" s="18" t="s">
        <v>47</v>
      </c>
      <c r="G1933" s="1" t="s">
        <v>11</v>
      </c>
      <c r="H1933" s="1" t="n">
        <v>13034</v>
      </c>
      <c r="I1933" s="3" t="n">
        <v>42849</v>
      </c>
      <c r="L1933" s="1" t="n">
        <v>2</v>
      </c>
      <c r="M1933" s="20" t="n">
        <f aca="false">IF(C1933&lt;&gt;C1932,K1933,IF(K1933="",M1932-L1933,M1932+K1933))</f>
        <v>39</v>
      </c>
      <c r="N1933" s="21" t="n">
        <v>8.6679</v>
      </c>
      <c r="O1933" s="22" t="n">
        <f aca="false">K1933*N1933</f>
        <v>0</v>
      </c>
      <c r="P1933" s="22" t="n">
        <f aca="false">L1933*N1933</f>
        <v>17.3358</v>
      </c>
      <c r="Q1933" s="23" t="n">
        <f aca="false">IF(C1933&lt;&gt;C1932,O1933,IF(O1933=0,Q1932-P1933,Q1932+O1933))</f>
        <v>317.2185</v>
      </c>
      <c r="R1933" s="24" t="n">
        <f aca="false">IF(C1933&lt;&gt;C1934,M1933,0)</f>
        <v>0</v>
      </c>
      <c r="S1933" s="25" t="n">
        <f aca="false">IF(C1933&lt;&gt;C1934,Q1933,0)</f>
        <v>0</v>
      </c>
      <c r="T1933" s="0" t="s">
        <v>31</v>
      </c>
      <c r="U1933" s="0"/>
    </row>
    <row r="1934" customFormat="false" ht="15" hidden="false" customHeight="true" outlineLevel="0" collapsed="false">
      <c r="A1934" s="16" t="n">
        <v>1934</v>
      </c>
      <c r="B1934" s="17" t="s">
        <v>19</v>
      </c>
      <c r="C1934" s="30" t="n">
        <v>39500099</v>
      </c>
      <c r="D1934" s="30" t="n">
        <v>395</v>
      </c>
      <c r="E1934" s="16" t="s">
        <v>480</v>
      </c>
      <c r="F1934" s="18" t="s">
        <v>47</v>
      </c>
      <c r="G1934" s="30" t="s">
        <v>11</v>
      </c>
      <c r="H1934" s="30" t="n">
        <v>13129</v>
      </c>
      <c r="I1934" s="32" t="n">
        <v>42867</v>
      </c>
      <c r="J1934" s="33"/>
      <c r="K1934" s="30"/>
      <c r="L1934" s="30" t="n">
        <v>1</v>
      </c>
      <c r="M1934" s="20" t="n">
        <f aca="false">IF(C1934&lt;&gt;C1933,K1934,IF(K1934="",M1933-L1934,M1933+K1934))</f>
        <v>38</v>
      </c>
      <c r="N1934" s="21" t="n">
        <v>8.6679</v>
      </c>
      <c r="O1934" s="22" t="n">
        <f aca="false">K1934*N1934</f>
        <v>0</v>
      </c>
      <c r="P1934" s="22" t="n">
        <f aca="false">L1934*N1934</f>
        <v>8.6679</v>
      </c>
      <c r="Q1934" s="23" t="n">
        <f aca="false">IF(C1934&lt;&gt;C1933,O1934,IF(O1934=0,Q1933-P1934,Q1933+O1934))</f>
        <v>308.5506</v>
      </c>
      <c r="R1934" s="24" t="n">
        <f aca="false">IF(C1934&lt;&gt;C1935,M1934,0)</f>
        <v>0</v>
      </c>
      <c r="S1934" s="25" t="n">
        <f aca="false">IF(C1934&lt;&gt;C1935,Q1934,0)</f>
        <v>0</v>
      </c>
      <c r="T1934" s="0" t="s">
        <v>27</v>
      </c>
      <c r="U1934" s="0"/>
    </row>
    <row r="1935" customFormat="false" ht="15" hidden="false" customHeight="true" outlineLevel="0" collapsed="false">
      <c r="A1935" s="16" t="n">
        <v>1935</v>
      </c>
      <c r="B1935" s="17" t="s">
        <v>19</v>
      </c>
      <c r="C1935" s="30" t="n">
        <v>39500099</v>
      </c>
      <c r="D1935" s="30" t="n">
        <v>395</v>
      </c>
      <c r="E1935" s="16" t="s">
        <v>480</v>
      </c>
      <c r="F1935" s="18" t="s">
        <v>47</v>
      </c>
      <c r="G1935" s="30" t="s">
        <v>11</v>
      </c>
      <c r="H1935" s="30" t="n">
        <v>13157</v>
      </c>
      <c r="I1935" s="32" t="n">
        <v>42874</v>
      </c>
      <c r="J1935" s="33"/>
      <c r="K1935" s="30"/>
      <c r="L1935" s="30" t="n">
        <v>2</v>
      </c>
      <c r="M1935" s="20" t="n">
        <f aca="false">IF(C1935&lt;&gt;C1934,K1935,IF(K1935="",M1934-L1935,M1934+K1935))</f>
        <v>36</v>
      </c>
      <c r="N1935" s="21" t="n">
        <v>8.6679</v>
      </c>
      <c r="O1935" s="22" t="n">
        <f aca="false">K1935*N1935</f>
        <v>0</v>
      </c>
      <c r="P1935" s="22" t="n">
        <f aca="false">L1935*N1935</f>
        <v>17.3358</v>
      </c>
      <c r="Q1935" s="23" t="n">
        <f aca="false">IF(C1935&lt;&gt;C1934,O1935,IF(O1935=0,Q1934-P1935,Q1934+O1935))</f>
        <v>291.2148</v>
      </c>
      <c r="R1935" s="24" t="n">
        <f aca="false">IF(C1935&lt;&gt;C1936,M1935,0)</f>
        <v>0</v>
      </c>
      <c r="S1935" s="25" t="n">
        <f aca="false">IF(C1935&lt;&gt;C1936,Q1935,0)</f>
        <v>0</v>
      </c>
      <c r="T1935" s="0" t="s">
        <v>27</v>
      </c>
      <c r="U1935" s="0"/>
    </row>
    <row r="1936" customFormat="false" ht="15" hidden="false" customHeight="true" outlineLevel="0" collapsed="false">
      <c r="A1936" s="16" t="n">
        <v>1936</v>
      </c>
      <c r="B1936" s="17" t="s">
        <v>19</v>
      </c>
      <c r="C1936" s="1" t="n">
        <v>39500099</v>
      </c>
      <c r="D1936" s="1" t="n">
        <v>395</v>
      </c>
      <c r="E1936" s="0" t="s">
        <v>480</v>
      </c>
      <c r="F1936" s="1" t="s">
        <v>47</v>
      </c>
      <c r="G1936" s="1" t="s">
        <v>11</v>
      </c>
      <c r="H1936" s="1" t="n">
        <v>13239</v>
      </c>
      <c r="I1936" s="3" t="n">
        <v>42888</v>
      </c>
      <c r="L1936" s="1" t="n">
        <v>1</v>
      </c>
      <c r="M1936" s="20" t="n">
        <f aca="false">IF(C1936&lt;&gt;C1935,K1936,IF(K1936="",M1935-L1936,M1935+K1936))</f>
        <v>35</v>
      </c>
      <c r="N1936" s="21" t="n">
        <v>8.6679</v>
      </c>
      <c r="O1936" s="22" t="n">
        <f aca="false">K1936*N1936</f>
        <v>0</v>
      </c>
      <c r="P1936" s="22" t="n">
        <f aca="false">L1936*N1936</f>
        <v>8.6679</v>
      </c>
      <c r="Q1936" s="23" t="n">
        <f aca="false">IF(C1936&lt;&gt;C1935,O1936,IF(O1936=0,Q1935-P1936,Q1935+O1936))</f>
        <v>282.5469</v>
      </c>
      <c r="R1936" s="24" t="n">
        <f aca="false">IF(C1936&lt;&gt;C1937,M1936,0)</f>
        <v>0</v>
      </c>
      <c r="S1936" s="25" t="n">
        <f aca="false">IF(C1936&lt;&gt;C1937,Q1936,0)</f>
        <v>0</v>
      </c>
      <c r="T1936" s="0" t="s">
        <v>28</v>
      </c>
      <c r="U1936" s="27"/>
    </row>
    <row r="1937" customFormat="false" ht="15" hidden="false" customHeight="true" outlineLevel="0" collapsed="false">
      <c r="A1937" s="16" t="n">
        <v>1937</v>
      </c>
      <c r="B1937" s="17" t="s">
        <v>19</v>
      </c>
      <c r="C1937" s="1" t="n">
        <v>39500099</v>
      </c>
      <c r="D1937" s="1" t="str">
        <f aca="false">LEFT(C1937,3)</f>
        <v>395</v>
      </c>
      <c r="E1937" s="0" t="s">
        <v>480</v>
      </c>
      <c r="F1937" s="1" t="s">
        <v>47</v>
      </c>
      <c r="G1937" s="1" t="s">
        <v>11</v>
      </c>
      <c r="H1937" s="1" t="n">
        <v>13306</v>
      </c>
      <c r="I1937" s="3" t="n">
        <v>42898</v>
      </c>
      <c r="L1937" s="1" t="n">
        <v>1</v>
      </c>
      <c r="M1937" s="20" t="n">
        <f aca="false">IF(C1937&lt;&gt;C1936,K1937,IF(K1937="",M1936-L1937,M1936+K1937))</f>
        <v>34</v>
      </c>
      <c r="N1937" s="21" t="n">
        <v>8.6679</v>
      </c>
      <c r="O1937" s="22" t="n">
        <f aca="false">K1937*N1937</f>
        <v>0</v>
      </c>
      <c r="P1937" s="22" t="n">
        <f aca="false">L1937*N1937</f>
        <v>8.6679</v>
      </c>
      <c r="Q1937" s="23" t="n">
        <f aca="false">IF(C1937&lt;&gt;C1936,O1937,IF(O1937=0,Q1936-P1937,Q1936+O1937))</f>
        <v>273.879</v>
      </c>
      <c r="R1937" s="24" t="n">
        <f aca="false">IF(C1937&lt;&gt;C1938,M1937,0)</f>
        <v>0</v>
      </c>
      <c r="S1937" s="25" t="n">
        <f aca="false">IF(C1937&lt;&gt;C1938,Q1937,0)</f>
        <v>0</v>
      </c>
      <c r="T1937" s="0" t="s">
        <v>28</v>
      </c>
      <c r="U1937" s="0"/>
    </row>
    <row r="1938" customFormat="false" ht="15" hidden="false" customHeight="true" outlineLevel="0" collapsed="false">
      <c r="A1938" s="16" t="n">
        <v>1938</v>
      </c>
      <c r="B1938" s="17" t="s">
        <v>19</v>
      </c>
      <c r="C1938" s="1" t="n">
        <v>39500099</v>
      </c>
      <c r="D1938" s="1" t="str">
        <f aca="false">LEFT(C1938,3)</f>
        <v>395</v>
      </c>
      <c r="E1938" s="0" t="s">
        <v>480</v>
      </c>
      <c r="F1938" s="1" t="s">
        <v>47</v>
      </c>
      <c r="G1938" s="1" t="s">
        <v>11</v>
      </c>
      <c r="H1938" s="1" t="n">
        <v>13326</v>
      </c>
      <c r="I1938" s="3" t="n">
        <v>42900</v>
      </c>
      <c r="L1938" s="1" t="n">
        <v>1</v>
      </c>
      <c r="M1938" s="20" t="n">
        <f aca="false">IF(C1938&lt;&gt;C1937,K1938,IF(K1938="",M1937-L1938,M1937+K1938))</f>
        <v>33</v>
      </c>
      <c r="N1938" s="21" t="n">
        <v>8.6679</v>
      </c>
      <c r="O1938" s="22" t="n">
        <f aca="false">K1938*N1938</f>
        <v>0</v>
      </c>
      <c r="P1938" s="22" t="n">
        <f aca="false">L1938*N1938</f>
        <v>8.6679</v>
      </c>
      <c r="Q1938" s="23" t="n">
        <f aca="false">IF(C1938&lt;&gt;C1937,O1938,IF(O1938=0,Q1937-P1938,Q1937+O1938))</f>
        <v>265.2111</v>
      </c>
      <c r="R1938" s="24" t="n">
        <f aca="false">IF(C1938&lt;&gt;C1939,M1938,0)</f>
        <v>0</v>
      </c>
      <c r="S1938" s="25" t="n">
        <f aca="false">IF(C1938&lt;&gt;C1939,Q1938,0)</f>
        <v>0</v>
      </c>
      <c r="T1938" s="0" t="s">
        <v>28</v>
      </c>
      <c r="U1938" s="0"/>
    </row>
    <row r="1939" customFormat="false" ht="15" hidden="false" customHeight="true" outlineLevel="0" collapsed="false">
      <c r="A1939" s="16" t="n">
        <v>1939</v>
      </c>
      <c r="B1939" s="17" t="s">
        <v>19</v>
      </c>
      <c r="C1939" s="1" t="n">
        <v>39500099</v>
      </c>
      <c r="D1939" s="1" t="str">
        <f aca="false">LEFT(C1939,3)</f>
        <v>395</v>
      </c>
      <c r="E1939" s="0" t="s">
        <v>480</v>
      </c>
      <c r="F1939" s="1" t="s">
        <v>47</v>
      </c>
      <c r="G1939" s="1" t="s">
        <v>11</v>
      </c>
      <c r="H1939" s="1" t="n">
        <v>13604</v>
      </c>
      <c r="I1939" s="3" t="n">
        <v>42906</v>
      </c>
      <c r="L1939" s="1" t="n">
        <v>1</v>
      </c>
      <c r="M1939" s="20" t="n">
        <f aca="false">IF(C1939&lt;&gt;C1938,K1939,IF(K1939="",M1938-L1939,M1938+K1939))</f>
        <v>32</v>
      </c>
      <c r="N1939" s="21" t="n">
        <v>8.6679</v>
      </c>
      <c r="O1939" s="22" t="n">
        <f aca="false">K1939*N1939</f>
        <v>0</v>
      </c>
      <c r="P1939" s="22" t="n">
        <f aca="false">L1939*N1939</f>
        <v>8.6679</v>
      </c>
      <c r="Q1939" s="23" t="n">
        <f aca="false">IF(C1939&lt;&gt;C1938,O1939,IF(O1939=0,Q1938-P1939,Q1938+O1939))</f>
        <v>256.5432</v>
      </c>
      <c r="R1939" s="24" t="n">
        <f aca="false">IF(C1939&lt;&gt;C1940,M1939,0)</f>
        <v>0</v>
      </c>
      <c r="S1939" s="25" t="n">
        <f aca="false">IF(C1939&lt;&gt;C1940,Q1939,0)</f>
        <v>0</v>
      </c>
      <c r="T1939" s="0" t="s">
        <v>28</v>
      </c>
      <c r="U1939" s="0"/>
    </row>
    <row r="1940" customFormat="false" ht="15" hidden="false" customHeight="true" outlineLevel="0" collapsed="false">
      <c r="A1940" s="16" t="n">
        <v>1940</v>
      </c>
      <c r="B1940" s="17" t="s">
        <v>19</v>
      </c>
      <c r="C1940" s="1" t="n">
        <v>39500099</v>
      </c>
      <c r="D1940" s="1" t="str">
        <f aca="false">LEFT(C1940,3)</f>
        <v>395</v>
      </c>
      <c r="E1940" s="0" t="s">
        <v>480</v>
      </c>
      <c r="F1940" s="1" t="s">
        <v>47</v>
      </c>
      <c r="G1940" s="1" t="s">
        <v>11</v>
      </c>
      <c r="H1940" s="1" t="n">
        <v>13621</v>
      </c>
      <c r="I1940" s="3" t="n">
        <v>42909</v>
      </c>
      <c r="L1940" s="1" t="n">
        <v>1</v>
      </c>
      <c r="M1940" s="20" t="n">
        <f aca="false">IF(C1940&lt;&gt;C1939,K1940,IF(K1940="",M1939-L1940,M1939+K1940))</f>
        <v>31</v>
      </c>
      <c r="N1940" s="21" t="n">
        <v>8.6679</v>
      </c>
      <c r="O1940" s="22" t="n">
        <f aca="false">K1940*N1940</f>
        <v>0</v>
      </c>
      <c r="P1940" s="22" t="n">
        <f aca="false">L1940*N1940</f>
        <v>8.6679</v>
      </c>
      <c r="Q1940" s="23" t="n">
        <f aca="false">IF(C1940&lt;&gt;C1939,O1940,IF(O1940=0,Q1939-P1940,Q1939+O1940))</f>
        <v>247.8753</v>
      </c>
      <c r="R1940" s="24" t="n">
        <f aca="false">IF(C1940&lt;&gt;C1941,M1940,0)</f>
        <v>0</v>
      </c>
      <c r="S1940" s="25" t="n">
        <f aca="false">IF(C1940&lt;&gt;C1941,Q1940,0)</f>
        <v>0</v>
      </c>
      <c r="T1940" s="0" t="s">
        <v>28</v>
      </c>
      <c r="U1940" s="0"/>
    </row>
    <row r="1941" customFormat="false" ht="15" hidden="false" customHeight="true" outlineLevel="0" collapsed="false">
      <c r="A1941" s="16" t="n">
        <v>1941</v>
      </c>
      <c r="B1941" s="17" t="s">
        <v>19</v>
      </c>
      <c r="C1941" s="1" t="n">
        <v>39500099</v>
      </c>
      <c r="D1941" s="1" t="n">
        <v>395</v>
      </c>
      <c r="E1941" s="0" t="s">
        <v>480</v>
      </c>
      <c r="F1941" s="1" t="s">
        <v>47</v>
      </c>
      <c r="G1941" s="1" t="s">
        <v>11</v>
      </c>
      <c r="H1941" s="1" t="n">
        <v>13768</v>
      </c>
      <c r="I1941" s="3" t="n">
        <v>42934</v>
      </c>
      <c r="K1941" s="0"/>
      <c r="L1941" s="1" t="n">
        <v>1</v>
      </c>
      <c r="M1941" s="20" t="n">
        <f aca="false">IF(C1941&lt;&gt;C1940,K1941,IF(K1941="",M1940-L1941,M1940+K1941))</f>
        <v>30</v>
      </c>
      <c r="N1941" s="21" t="n">
        <v>8.6679</v>
      </c>
      <c r="O1941" s="22" t="n">
        <f aca="false">K1941*N1941</f>
        <v>0</v>
      </c>
      <c r="P1941" s="22" t="n">
        <f aca="false">L1941*N1941</f>
        <v>8.6679</v>
      </c>
      <c r="Q1941" s="23" t="n">
        <f aca="false">IF(C1941&lt;&gt;C1940,O1941,IF(O1941=0,Q1940-P1941,Q1940+O1941))</f>
        <v>239.2074</v>
      </c>
      <c r="R1941" s="24" t="n">
        <f aca="false">IF(C1941&lt;&gt;C1942,M1941,0)</f>
        <v>0</v>
      </c>
      <c r="S1941" s="25" t="n">
        <f aca="false">IF(C1941&lt;&gt;C1942,Q1941,0)</f>
        <v>0</v>
      </c>
      <c r="T1941" s="0" t="s">
        <v>29</v>
      </c>
    </row>
    <row r="1942" customFormat="false" ht="15" hidden="false" customHeight="true" outlineLevel="0" collapsed="false">
      <c r="A1942" s="16" t="n">
        <v>1942</v>
      </c>
      <c r="B1942" s="17" t="s">
        <v>19</v>
      </c>
      <c r="C1942" s="1" t="n">
        <v>39500099</v>
      </c>
      <c r="D1942" s="1" t="n">
        <v>395</v>
      </c>
      <c r="E1942" s="0" t="s">
        <v>480</v>
      </c>
      <c r="F1942" s="1" t="s">
        <v>47</v>
      </c>
      <c r="G1942" s="1" t="s">
        <v>11</v>
      </c>
      <c r="H1942" s="1" t="n">
        <v>13658</v>
      </c>
      <c r="I1942" s="3" t="n">
        <v>42945</v>
      </c>
      <c r="K1942" s="0"/>
      <c r="L1942" s="1" t="n">
        <v>2</v>
      </c>
      <c r="M1942" s="20" t="n">
        <f aca="false">IF(C1942&lt;&gt;C1941,K1942,IF(K1942="",M1941-L1942,M1941+K1942))</f>
        <v>28</v>
      </c>
      <c r="N1942" s="21" t="n">
        <v>8.6679</v>
      </c>
      <c r="O1942" s="22" t="n">
        <f aca="false">K1942*N1942</f>
        <v>0</v>
      </c>
      <c r="P1942" s="22" t="n">
        <f aca="false">L1942*N1942</f>
        <v>17.3358</v>
      </c>
      <c r="Q1942" s="23" t="n">
        <f aca="false">IF(C1942&lt;&gt;C1941,O1942,IF(O1942=0,Q1941-P1942,Q1941+O1942))</f>
        <v>221.8716</v>
      </c>
      <c r="R1942" s="24" t="n">
        <f aca="false">IF(C1942&lt;&gt;C1943,M1942,0)</f>
        <v>28</v>
      </c>
      <c r="S1942" s="25" t="n">
        <f aca="false">IF(C1942&lt;&gt;C1943,Q1942,0)</f>
        <v>221.8716</v>
      </c>
      <c r="T1942" s="0" t="s">
        <v>29</v>
      </c>
    </row>
    <row r="1943" customFormat="false" ht="15" hidden="false" customHeight="true" outlineLevel="0" collapsed="false">
      <c r="A1943" s="16" t="n">
        <v>1943</v>
      </c>
      <c r="B1943" s="17" t="s">
        <v>19</v>
      </c>
      <c r="C1943" s="17" t="n">
        <v>39500100</v>
      </c>
      <c r="D1943" s="17" t="str">
        <f aca="false">LEFT(C1943,3)</f>
        <v>395</v>
      </c>
      <c r="E1943" s="16" t="s">
        <v>481</v>
      </c>
      <c r="F1943" s="18" t="s">
        <v>47</v>
      </c>
      <c r="G1943" s="17" t="s">
        <v>10</v>
      </c>
      <c r="H1943" s="17" t="s">
        <v>22</v>
      </c>
      <c r="I1943" s="19" t="n">
        <v>42736</v>
      </c>
      <c r="J1943" s="16"/>
      <c r="K1943" s="17" t="n">
        <v>1</v>
      </c>
      <c r="L1943" s="17"/>
      <c r="M1943" s="20" t="n">
        <f aca="false">IF(C1943&lt;&gt;C1942,K1943,IF(K1943="",M1942-L1943,M1942+K1943))</f>
        <v>1</v>
      </c>
      <c r="N1943" s="21" t="n">
        <v>677.18502</v>
      </c>
      <c r="O1943" s="22" t="n">
        <f aca="false">K1943*N1943</f>
        <v>677.18502</v>
      </c>
      <c r="P1943" s="22" t="n">
        <f aca="false">L1943*N1943</f>
        <v>0</v>
      </c>
      <c r="Q1943" s="23" t="n">
        <f aca="false">IF(C1943&lt;&gt;C1942,O1943,IF(O1943=0,Q1942-P1943,Q1942+O1943))</f>
        <v>677.18502</v>
      </c>
      <c r="R1943" s="24" t="n">
        <f aca="false">IF(C1943&lt;&gt;C1944,M1943,0)</f>
        <v>0</v>
      </c>
      <c r="S1943" s="25" t="n">
        <f aca="false">IF(C1943&lt;&gt;C1944,Q1943,0)</f>
        <v>0</v>
      </c>
      <c r="T1943" s="26" t="s">
        <v>23</v>
      </c>
      <c r="U1943" s="0"/>
    </row>
    <row r="1944" customFormat="false" ht="15" hidden="false" customHeight="true" outlineLevel="0" collapsed="false">
      <c r="A1944" s="16" t="n">
        <v>1944</v>
      </c>
      <c r="B1944" s="17" t="s">
        <v>19</v>
      </c>
      <c r="C1944" s="17" t="n">
        <v>39500100</v>
      </c>
      <c r="D1944" s="17" t="str">
        <f aca="false">LEFT(C1944,3)</f>
        <v>395</v>
      </c>
      <c r="E1944" s="16" t="s">
        <v>481</v>
      </c>
      <c r="F1944" s="18" t="s">
        <v>47</v>
      </c>
      <c r="G1944" s="17" t="s">
        <v>10</v>
      </c>
      <c r="H1944" s="17" t="s">
        <v>22</v>
      </c>
      <c r="I1944" s="19" t="n">
        <v>42736</v>
      </c>
      <c r="J1944" s="16"/>
      <c r="K1944" s="17" t="n">
        <v>2</v>
      </c>
      <c r="L1944" s="17"/>
      <c r="M1944" s="20" t="n">
        <f aca="false">IF(C1944&lt;&gt;C1943,K1944,IF(K1944="",M1943-L1944,M1943+K1944))</f>
        <v>3</v>
      </c>
      <c r="N1944" s="21" t="n">
        <v>799.67171</v>
      </c>
      <c r="O1944" s="22" t="n">
        <f aca="false">K1944*N1944</f>
        <v>1599.34342</v>
      </c>
      <c r="P1944" s="22" t="n">
        <f aca="false">L1944*N1944</f>
        <v>0</v>
      </c>
      <c r="Q1944" s="23" t="n">
        <f aca="false">IF(C1944&lt;&gt;C1943,O1944,IF(O1944=0,Q1943-P1944,Q1943+O1944))</f>
        <v>2276.52844</v>
      </c>
      <c r="R1944" s="24" t="n">
        <f aca="false">IF(C1944&lt;&gt;C1945,M1944,0)</f>
        <v>0</v>
      </c>
      <c r="S1944" s="25" t="n">
        <f aca="false">IF(C1944&lt;&gt;C1945,Q1944,0)</f>
        <v>0</v>
      </c>
      <c r="T1944" s="26" t="s">
        <v>23</v>
      </c>
      <c r="U1944" s="0"/>
    </row>
    <row r="1945" customFormat="false" ht="15" hidden="false" customHeight="true" outlineLevel="0" collapsed="false">
      <c r="A1945" s="16" t="n">
        <v>1945</v>
      </c>
      <c r="B1945" s="17" t="s">
        <v>19</v>
      </c>
      <c r="C1945" s="17" t="n">
        <v>39500100</v>
      </c>
      <c r="D1945" s="17" t="str">
        <f aca="false">LEFT(C1945,3)</f>
        <v>395</v>
      </c>
      <c r="E1945" s="16" t="s">
        <v>481</v>
      </c>
      <c r="F1945" s="18" t="s">
        <v>47</v>
      </c>
      <c r="G1945" s="17" t="s">
        <v>11</v>
      </c>
      <c r="H1945" s="17" t="n">
        <v>12643</v>
      </c>
      <c r="I1945" s="19" t="n">
        <v>42765</v>
      </c>
      <c r="J1945" s="16"/>
      <c r="K1945" s="17"/>
      <c r="L1945" s="17" t="n">
        <v>1</v>
      </c>
      <c r="M1945" s="20" t="n">
        <f aca="false">IF(C1945&lt;&gt;C1944,K1945,IF(K1945="",M1944-L1945,M1944+K1945))</f>
        <v>2</v>
      </c>
      <c r="N1945" s="21" t="n">
        <v>677.18502</v>
      </c>
      <c r="O1945" s="22" t="n">
        <f aca="false">K1945*N1945</f>
        <v>0</v>
      </c>
      <c r="P1945" s="22" t="n">
        <f aca="false">L1945*N1945</f>
        <v>677.18502</v>
      </c>
      <c r="Q1945" s="23" t="n">
        <f aca="false">IF(C1945&lt;&gt;C1944,O1945,IF(O1945=0,Q1944-P1945,Q1944+O1945))</f>
        <v>1599.34342</v>
      </c>
      <c r="R1945" s="24" t="n">
        <f aca="false">IF(C1945&lt;&gt;C1946,M1945,0)</f>
        <v>0</v>
      </c>
      <c r="S1945" s="25" t="n">
        <f aca="false">IF(C1945&lt;&gt;C1946,Q1945,0)</f>
        <v>0</v>
      </c>
      <c r="T1945" s="0" t="s">
        <v>25</v>
      </c>
      <c r="U1945" s="0"/>
    </row>
    <row r="1946" customFormat="false" ht="15" hidden="false" customHeight="true" outlineLevel="0" collapsed="false">
      <c r="A1946" s="16" t="n">
        <v>1946</v>
      </c>
      <c r="B1946" s="17" t="s">
        <v>19</v>
      </c>
      <c r="C1946" s="17" t="n">
        <v>39500100</v>
      </c>
      <c r="D1946" s="17" t="str">
        <f aca="false">LEFT(C1946,3)</f>
        <v>395</v>
      </c>
      <c r="E1946" s="16" t="s">
        <v>481</v>
      </c>
      <c r="F1946" s="18" t="s">
        <v>47</v>
      </c>
      <c r="G1946" s="17" t="s">
        <v>10</v>
      </c>
      <c r="H1946" s="17" t="n">
        <v>2339</v>
      </c>
      <c r="I1946" s="19" t="n">
        <v>42836</v>
      </c>
      <c r="J1946" s="16" t="s">
        <v>482</v>
      </c>
      <c r="K1946" s="17" t="n">
        <v>1</v>
      </c>
      <c r="L1946" s="17"/>
      <c r="M1946" s="20" t="n">
        <f aca="false">IF(C1946&lt;&gt;C1945,K1946,IF(K1946="",M1945-L1946,M1945+K1946))</f>
        <v>3</v>
      </c>
      <c r="N1946" s="21" t="n">
        <v>740</v>
      </c>
      <c r="O1946" s="22" t="n">
        <f aca="false">K1946*N1946</f>
        <v>740</v>
      </c>
      <c r="P1946" s="22" t="n">
        <f aca="false">L1946*N1946</f>
        <v>0</v>
      </c>
      <c r="Q1946" s="23" t="n">
        <f aca="false">IF(C1946&lt;&gt;C1945,O1946,IF(O1946=0,Q1945-P1946,Q1945+O1946))</f>
        <v>2339.34342</v>
      </c>
      <c r="R1946" s="24" t="n">
        <f aca="false">IF(C1946&lt;&gt;C1947,M1946,0)</f>
        <v>3</v>
      </c>
      <c r="S1946" s="25" t="n">
        <f aca="false">IF(C1946&lt;&gt;C1947,Q1946,0)</f>
        <v>2339.34342</v>
      </c>
      <c r="T1946" s="0" t="s">
        <v>31</v>
      </c>
      <c r="U1946" s="0"/>
    </row>
    <row r="1947" customFormat="false" ht="15" hidden="false" customHeight="true" outlineLevel="0" collapsed="false">
      <c r="A1947" s="16" t="n">
        <v>1947</v>
      </c>
      <c r="B1947" s="17" t="s">
        <v>19</v>
      </c>
      <c r="C1947" s="17" t="n">
        <v>39500105</v>
      </c>
      <c r="D1947" s="17" t="str">
        <f aca="false">LEFT(C1947,3)</f>
        <v>395</v>
      </c>
      <c r="E1947" s="16" t="s">
        <v>483</v>
      </c>
      <c r="F1947" s="18" t="s">
        <v>47</v>
      </c>
      <c r="G1947" s="17" t="s">
        <v>10</v>
      </c>
      <c r="H1947" s="17" t="s">
        <v>22</v>
      </c>
      <c r="I1947" s="19" t="n">
        <v>42736</v>
      </c>
      <c r="J1947" s="16"/>
      <c r="K1947" s="17" t="n">
        <v>2</v>
      </c>
      <c r="L1947" s="17"/>
      <c r="M1947" s="20" t="n">
        <f aca="false">IF(C1947&lt;&gt;C1946,K1947,IF(K1947="",M1946-L1947,M1946+K1947))</f>
        <v>2</v>
      </c>
      <c r="N1947" s="21" t="n">
        <v>578.2026</v>
      </c>
      <c r="O1947" s="22" t="n">
        <f aca="false">K1947*N1947</f>
        <v>1156.4052</v>
      </c>
      <c r="P1947" s="22" t="n">
        <f aca="false">L1947*N1947</f>
        <v>0</v>
      </c>
      <c r="Q1947" s="23" t="n">
        <f aca="false">IF(C1947&lt;&gt;C1946,O1947,IF(O1947=0,Q1946-P1947,Q1946+O1947))</f>
        <v>1156.4052</v>
      </c>
      <c r="R1947" s="24" t="n">
        <f aca="false">IF(C1947&lt;&gt;C1948,M1947,0)</f>
        <v>0</v>
      </c>
      <c r="S1947" s="25" t="n">
        <f aca="false">IF(C1947&lt;&gt;C1948,Q1947,0)</f>
        <v>0</v>
      </c>
      <c r="T1947" s="26" t="s">
        <v>23</v>
      </c>
      <c r="U1947" s="0"/>
    </row>
    <row r="1948" customFormat="false" ht="15" hidden="false" customHeight="true" outlineLevel="0" collapsed="false">
      <c r="A1948" s="16" t="n">
        <v>1948</v>
      </c>
      <c r="B1948" s="17" t="s">
        <v>19</v>
      </c>
      <c r="C1948" s="17" t="n">
        <v>39500105</v>
      </c>
      <c r="D1948" s="17" t="str">
        <f aca="false">LEFT(C1948,3)</f>
        <v>395</v>
      </c>
      <c r="E1948" s="16" t="s">
        <v>483</v>
      </c>
      <c r="F1948" s="18" t="s">
        <v>47</v>
      </c>
      <c r="G1948" s="17" t="s">
        <v>11</v>
      </c>
      <c r="H1948" s="17" t="n">
        <v>12550</v>
      </c>
      <c r="I1948" s="19" t="n">
        <v>42740</v>
      </c>
      <c r="J1948" s="16"/>
      <c r="K1948" s="17"/>
      <c r="L1948" s="17" t="n">
        <v>1</v>
      </c>
      <c r="M1948" s="20" t="n">
        <f aca="false">IF(C1948&lt;&gt;C1947,K1948,IF(K1948="",M1947-L1948,M1947+K1948))</f>
        <v>1</v>
      </c>
      <c r="N1948" s="21" t="n">
        <v>578.2026</v>
      </c>
      <c r="O1948" s="22" t="n">
        <f aca="false">K1948*N1948</f>
        <v>0</v>
      </c>
      <c r="P1948" s="22" t="n">
        <f aca="false">L1948*N1948</f>
        <v>578.2026</v>
      </c>
      <c r="Q1948" s="23" t="n">
        <f aca="false">IF(C1948&lt;&gt;C1947,O1948,IF(O1948=0,Q1947-P1948,Q1947+O1948))</f>
        <v>578.2026</v>
      </c>
      <c r="R1948" s="24" t="n">
        <f aca="false">IF(C1948&lt;&gt;C1949,M1948,0)</f>
        <v>0</v>
      </c>
      <c r="S1948" s="25" t="n">
        <f aca="false">IF(C1948&lt;&gt;C1949,Q1948,0)</f>
        <v>0</v>
      </c>
      <c r="T1948" s="16" t="s">
        <v>24</v>
      </c>
      <c r="U1948" s="0"/>
    </row>
    <row r="1949" customFormat="false" ht="15" hidden="false" customHeight="true" outlineLevel="0" collapsed="false">
      <c r="A1949" s="16" t="n">
        <v>1949</v>
      </c>
      <c r="B1949" s="17" t="s">
        <v>19</v>
      </c>
      <c r="C1949" s="17" t="n">
        <v>39500105</v>
      </c>
      <c r="D1949" s="17" t="n">
        <v>395</v>
      </c>
      <c r="E1949" s="16" t="s">
        <v>483</v>
      </c>
      <c r="F1949" s="18" t="s">
        <v>47</v>
      </c>
      <c r="G1949" s="17" t="s">
        <v>10</v>
      </c>
      <c r="H1949" s="17" t="n">
        <v>2402</v>
      </c>
      <c r="I1949" s="19" t="n">
        <v>42837</v>
      </c>
      <c r="J1949" s="16" t="s">
        <v>449</v>
      </c>
      <c r="K1949" s="17" t="n">
        <v>2</v>
      </c>
      <c r="L1949" s="17"/>
      <c r="M1949" s="20" t="n">
        <f aca="false">IF(C1949&lt;&gt;C1948,K1949,IF(K1949="",M1948-L1949,M1948+K1949))</f>
        <v>3</v>
      </c>
      <c r="N1949" s="21" t="n">
        <v>510</v>
      </c>
      <c r="O1949" s="22" t="n">
        <f aca="false">K1949*N1949</f>
        <v>1020</v>
      </c>
      <c r="P1949" s="22" t="n">
        <f aca="false">L1949*N1949</f>
        <v>0</v>
      </c>
      <c r="Q1949" s="23" t="n">
        <f aca="false">IF(C1949&lt;&gt;C1948,O1949,IF(O1949=0,Q1948-P1949,Q1948+O1949))</f>
        <v>1598.2026</v>
      </c>
      <c r="R1949" s="24" t="n">
        <f aca="false">IF(C1949&lt;&gt;C1950,M1949,0)</f>
        <v>3</v>
      </c>
      <c r="S1949" s="25" t="n">
        <f aca="false">IF(C1949&lt;&gt;C1950,Q1949,0)</f>
        <v>1598.2026</v>
      </c>
      <c r="T1949" s="0" t="s">
        <v>31</v>
      </c>
      <c r="U1949" s="0"/>
    </row>
    <row r="1950" customFormat="false" ht="15" hidden="false" customHeight="true" outlineLevel="0" collapsed="false">
      <c r="A1950" s="16" t="n">
        <v>1950</v>
      </c>
      <c r="B1950" s="17" t="s">
        <v>19</v>
      </c>
      <c r="C1950" s="17" t="n">
        <v>39500110</v>
      </c>
      <c r="D1950" s="17" t="str">
        <f aca="false">LEFT(C1950,3)</f>
        <v>395</v>
      </c>
      <c r="E1950" s="16" t="s">
        <v>484</v>
      </c>
      <c r="F1950" s="18" t="s">
        <v>47</v>
      </c>
      <c r="G1950" s="17" t="s">
        <v>10</v>
      </c>
      <c r="H1950" s="17" t="s">
        <v>22</v>
      </c>
      <c r="I1950" s="19" t="n">
        <v>42736</v>
      </c>
      <c r="J1950" s="16"/>
      <c r="K1950" s="17" t="n">
        <v>2</v>
      </c>
      <c r="L1950" s="17"/>
      <c r="M1950" s="20" t="n">
        <f aca="false">IF(C1950&lt;&gt;C1949,K1950,IF(K1950="",M1949-L1950,M1949+K1950))</f>
        <v>2</v>
      </c>
      <c r="N1950" s="21" t="n">
        <v>732.22744</v>
      </c>
      <c r="O1950" s="22" t="n">
        <f aca="false">K1950*N1950</f>
        <v>1464.45488</v>
      </c>
      <c r="P1950" s="22" t="n">
        <f aca="false">L1950*N1950</f>
        <v>0</v>
      </c>
      <c r="Q1950" s="23" t="n">
        <f aca="false">IF(C1950&lt;&gt;C1949,O1950,IF(O1950=0,Q1949-P1950,Q1949+O1950))</f>
        <v>1464.45488</v>
      </c>
      <c r="R1950" s="24" t="n">
        <f aca="false">IF(C1950&lt;&gt;C1951,M1950,0)</f>
        <v>2</v>
      </c>
      <c r="S1950" s="25" t="n">
        <f aca="false">IF(C1950&lt;&gt;C1951,Q1950,0)</f>
        <v>1464.45488</v>
      </c>
      <c r="T1950" s="26" t="s">
        <v>23</v>
      </c>
      <c r="U1950" s="0"/>
    </row>
    <row r="1951" customFormat="false" ht="15" hidden="false" customHeight="true" outlineLevel="0" collapsed="false">
      <c r="A1951" s="16" t="n">
        <v>1951</v>
      </c>
      <c r="B1951" s="17" t="s">
        <v>19</v>
      </c>
      <c r="C1951" s="17" t="n">
        <v>39500118</v>
      </c>
      <c r="D1951" s="17" t="str">
        <f aca="false">LEFT(C1951,3)</f>
        <v>395</v>
      </c>
      <c r="E1951" s="16" t="s">
        <v>485</v>
      </c>
      <c r="F1951" s="18" t="s">
        <v>47</v>
      </c>
      <c r="G1951" s="17" t="s">
        <v>10</v>
      </c>
      <c r="H1951" s="17" t="s">
        <v>22</v>
      </c>
      <c r="I1951" s="19" t="n">
        <v>42736</v>
      </c>
      <c r="J1951" s="16"/>
      <c r="K1951" s="17" t="n">
        <v>600</v>
      </c>
      <c r="L1951" s="17"/>
      <c r="M1951" s="20" t="n">
        <f aca="false">IF(C1951&lt;&gt;C1950,K1951,IF(K1951="",M1950-L1951,M1950+K1951))</f>
        <v>600</v>
      </c>
      <c r="N1951" s="21" t="n">
        <v>0.56207</v>
      </c>
      <c r="O1951" s="22" t="n">
        <f aca="false">K1951*N1951</f>
        <v>337.242</v>
      </c>
      <c r="P1951" s="22" t="n">
        <f aca="false">L1951*N1951</f>
        <v>0</v>
      </c>
      <c r="Q1951" s="23" t="n">
        <f aca="false">IF(C1951&lt;&gt;C1950,O1951,IF(O1951=0,Q1950-P1951,Q1950+O1951))</f>
        <v>337.242</v>
      </c>
      <c r="R1951" s="24" t="n">
        <f aca="false">IF(C1951&lt;&gt;C1952,M1951,0)</f>
        <v>0</v>
      </c>
      <c r="S1951" s="25" t="n">
        <f aca="false">IF(C1951&lt;&gt;C1952,Q1951,0)</f>
        <v>0</v>
      </c>
      <c r="T1951" s="26" t="s">
        <v>23</v>
      </c>
      <c r="U1951" s="0"/>
    </row>
    <row r="1952" customFormat="false" ht="15" hidden="false" customHeight="true" outlineLevel="0" collapsed="false">
      <c r="A1952" s="16" t="n">
        <v>1952</v>
      </c>
      <c r="B1952" s="17" t="s">
        <v>19</v>
      </c>
      <c r="C1952" s="17" t="n">
        <v>39500118</v>
      </c>
      <c r="D1952" s="17" t="str">
        <f aca="false">LEFT(C1952,3)</f>
        <v>395</v>
      </c>
      <c r="E1952" s="16" t="s">
        <v>485</v>
      </c>
      <c r="F1952" s="18" t="s">
        <v>47</v>
      </c>
      <c r="G1952" s="17" t="s">
        <v>11</v>
      </c>
      <c r="H1952" s="17" t="n">
        <v>12590</v>
      </c>
      <c r="I1952" s="19" t="n">
        <v>42753</v>
      </c>
      <c r="J1952" s="16"/>
      <c r="K1952" s="17"/>
      <c r="L1952" s="17" t="n">
        <v>50</v>
      </c>
      <c r="M1952" s="20" t="n">
        <f aca="false">IF(C1952&lt;&gt;C1951,K1952,IF(K1952="",M1951-L1952,M1951+K1952))</f>
        <v>550</v>
      </c>
      <c r="N1952" s="21" t="n">
        <v>0.56207</v>
      </c>
      <c r="O1952" s="22" t="n">
        <f aca="false">K1952*N1952</f>
        <v>0</v>
      </c>
      <c r="P1952" s="22" t="n">
        <f aca="false">L1952*N1952</f>
        <v>28.1035</v>
      </c>
      <c r="Q1952" s="23" t="n">
        <f aca="false">IF(C1952&lt;&gt;C1951,O1952,IF(O1952=0,Q1951-P1952,Q1951+O1952))</f>
        <v>309.1385</v>
      </c>
      <c r="R1952" s="24" t="n">
        <f aca="false">IF(C1952&lt;&gt;C1953,M1952,0)</f>
        <v>0</v>
      </c>
      <c r="S1952" s="25" t="n">
        <f aca="false">IF(C1952&lt;&gt;C1953,Q1952,0)</f>
        <v>0</v>
      </c>
      <c r="T1952" s="16" t="s">
        <v>24</v>
      </c>
      <c r="U1952" s="0"/>
    </row>
    <row r="1953" customFormat="false" ht="15" hidden="false" customHeight="true" outlineLevel="0" collapsed="false">
      <c r="A1953" s="16" t="n">
        <v>1953</v>
      </c>
      <c r="B1953" s="17" t="s">
        <v>19</v>
      </c>
      <c r="C1953" s="17" t="n">
        <v>39500118</v>
      </c>
      <c r="D1953" s="17" t="str">
        <f aca="false">LEFT(C1953,3)</f>
        <v>395</v>
      </c>
      <c r="E1953" s="16" t="s">
        <v>485</v>
      </c>
      <c r="F1953" s="18" t="s">
        <v>47</v>
      </c>
      <c r="G1953" s="1" t="s">
        <v>11</v>
      </c>
      <c r="H1953" s="1" t="n">
        <v>12985</v>
      </c>
      <c r="I1953" s="3" t="n">
        <v>42832</v>
      </c>
      <c r="L1953" s="1" t="n">
        <v>60</v>
      </c>
      <c r="M1953" s="20" t="n">
        <f aca="false">IF(C1953&lt;&gt;C1952,K1953,IF(K1953="",M1952-L1953,M1952+K1953))</f>
        <v>490</v>
      </c>
      <c r="N1953" s="21" t="n">
        <v>0.56207</v>
      </c>
      <c r="O1953" s="22" t="n">
        <f aca="false">K1953*N1953</f>
        <v>0</v>
      </c>
      <c r="P1953" s="22" t="n">
        <f aca="false">L1953*N1953</f>
        <v>33.7242</v>
      </c>
      <c r="Q1953" s="23" t="n">
        <f aca="false">IF(C1953&lt;&gt;C1952,O1953,IF(O1953=0,Q1952-P1953,Q1952+O1953))</f>
        <v>275.4143</v>
      </c>
      <c r="R1953" s="24" t="n">
        <f aca="false">IF(C1953&lt;&gt;C1954,M1953,0)</f>
        <v>0</v>
      </c>
      <c r="S1953" s="25" t="n">
        <f aca="false">IF(C1953&lt;&gt;C1954,Q1953,0)</f>
        <v>0</v>
      </c>
      <c r="T1953" s="0" t="s">
        <v>31</v>
      </c>
      <c r="U1953" s="0"/>
    </row>
    <row r="1954" customFormat="false" ht="15" hidden="false" customHeight="true" outlineLevel="0" collapsed="false">
      <c r="A1954" s="16" t="n">
        <v>1954</v>
      </c>
      <c r="B1954" s="17" t="s">
        <v>19</v>
      </c>
      <c r="C1954" s="30" t="n">
        <v>39500118</v>
      </c>
      <c r="D1954" s="30" t="n">
        <v>395</v>
      </c>
      <c r="E1954" s="16" t="s">
        <v>485</v>
      </c>
      <c r="F1954" s="31" t="s">
        <v>47</v>
      </c>
      <c r="G1954" s="30" t="s">
        <v>11</v>
      </c>
      <c r="H1954" s="30" t="n">
        <v>13157</v>
      </c>
      <c r="I1954" s="32" t="n">
        <v>42874</v>
      </c>
      <c r="J1954" s="33"/>
      <c r="K1954" s="30"/>
      <c r="L1954" s="30" t="n">
        <v>90</v>
      </c>
      <c r="M1954" s="20" t="n">
        <f aca="false">IF(C1954&lt;&gt;C1953,K1954,IF(K1954="",M1953-L1954,M1953+K1954))</f>
        <v>400</v>
      </c>
      <c r="N1954" s="21" t="n">
        <v>0.56207</v>
      </c>
      <c r="O1954" s="22" t="n">
        <f aca="false">K1954*N1954</f>
        <v>0</v>
      </c>
      <c r="P1954" s="22" t="n">
        <f aca="false">L1954*N1954</f>
        <v>50.5863</v>
      </c>
      <c r="Q1954" s="23" t="n">
        <f aca="false">IF(C1954&lt;&gt;C1953,O1954,IF(O1954=0,Q1953-P1954,Q1953+O1954))</f>
        <v>224.828</v>
      </c>
      <c r="R1954" s="24" t="n">
        <f aca="false">IF(C1954&lt;&gt;C1955,M1954,0)</f>
        <v>0</v>
      </c>
      <c r="S1954" s="25" t="n">
        <f aca="false">IF(C1954&lt;&gt;C1955,Q1954,0)</f>
        <v>0</v>
      </c>
      <c r="T1954" s="0" t="s">
        <v>27</v>
      </c>
      <c r="U1954" s="0"/>
    </row>
    <row r="1955" customFormat="false" ht="15" hidden="false" customHeight="true" outlineLevel="0" collapsed="false">
      <c r="A1955" s="16" t="n">
        <v>1955</v>
      </c>
      <c r="B1955" s="17" t="s">
        <v>19</v>
      </c>
      <c r="C1955" s="1" t="n">
        <v>39500118</v>
      </c>
      <c r="D1955" s="1" t="n">
        <v>395</v>
      </c>
      <c r="E1955" s="16" t="s">
        <v>485</v>
      </c>
      <c r="F1955" s="1" t="s">
        <v>47</v>
      </c>
      <c r="G1955" s="1" t="s">
        <v>11</v>
      </c>
      <c r="H1955" s="1" t="n">
        <v>13235</v>
      </c>
      <c r="I1955" s="3" t="n">
        <v>42887</v>
      </c>
      <c r="L1955" s="1" t="n">
        <v>50</v>
      </c>
      <c r="M1955" s="20" t="n">
        <f aca="false">IF(C1955&lt;&gt;C1954,K1955,IF(K1955="",M1954-L1955,M1954+K1955))</f>
        <v>350</v>
      </c>
      <c r="N1955" s="21" t="n">
        <v>0.56207</v>
      </c>
      <c r="O1955" s="22" t="n">
        <f aca="false">K1955*N1955</f>
        <v>0</v>
      </c>
      <c r="P1955" s="22" t="n">
        <f aca="false">L1955*N1955</f>
        <v>28.1035</v>
      </c>
      <c r="Q1955" s="23" t="n">
        <f aca="false">IF(C1955&lt;&gt;C1954,O1955,IF(O1955=0,Q1954-P1955,Q1954+O1955))</f>
        <v>196.7245</v>
      </c>
      <c r="R1955" s="24" t="n">
        <f aca="false">IF(C1955&lt;&gt;C1956,M1955,0)</f>
        <v>0</v>
      </c>
      <c r="S1955" s="25" t="n">
        <f aca="false">IF(C1955&lt;&gt;C1956,Q1955,0)</f>
        <v>0</v>
      </c>
      <c r="T1955" s="0" t="s">
        <v>28</v>
      </c>
      <c r="U1955" s="47"/>
    </row>
    <row r="1956" customFormat="false" ht="15" hidden="false" customHeight="true" outlineLevel="0" collapsed="false">
      <c r="A1956" s="16" t="n">
        <v>1956</v>
      </c>
      <c r="B1956" s="17" t="s">
        <v>19</v>
      </c>
      <c r="C1956" s="1" t="n">
        <v>39500118</v>
      </c>
      <c r="D1956" s="1" t="str">
        <f aca="false">LEFT(C1956,3)</f>
        <v>395</v>
      </c>
      <c r="E1956" s="16" t="s">
        <v>485</v>
      </c>
      <c r="F1956" s="1" t="s">
        <v>47</v>
      </c>
      <c r="G1956" s="1" t="s">
        <v>11</v>
      </c>
      <c r="H1956" s="1" t="n">
        <v>13311</v>
      </c>
      <c r="I1956" s="3" t="n">
        <v>42895</v>
      </c>
      <c r="L1956" s="1" t="n">
        <v>20</v>
      </c>
      <c r="M1956" s="20" t="n">
        <f aca="false">IF(C1956&lt;&gt;C1955,K1956,IF(K1956="",M1955-L1956,M1955+K1956))</f>
        <v>330</v>
      </c>
      <c r="N1956" s="21" t="n">
        <v>0.56207</v>
      </c>
      <c r="O1956" s="22" t="n">
        <f aca="false">K1956*N1956</f>
        <v>0</v>
      </c>
      <c r="P1956" s="22" t="n">
        <f aca="false">L1956*N1956</f>
        <v>11.2414</v>
      </c>
      <c r="Q1956" s="23" t="n">
        <f aca="false">IF(C1956&lt;&gt;C1955,O1956,IF(O1956=0,Q1955-P1956,Q1955+O1956))</f>
        <v>185.4831</v>
      </c>
      <c r="R1956" s="24" t="n">
        <f aca="false">IF(C1956&lt;&gt;C1957,M1956,0)</f>
        <v>330</v>
      </c>
      <c r="S1956" s="25" t="n">
        <f aca="false">IF(C1956&lt;&gt;C1957,Q1956,0)</f>
        <v>185.4831</v>
      </c>
      <c r="T1956" s="0" t="s">
        <v>28</v>
      </c>
      <c r="U1956" s="2"/>
    </row>
    <row r="1957" customFormat="false" ht="15" hidden="false" customHeight="true" outlineLevel="0" collapsed="false">
      <c r="A1957" s="16" t="n">
        <v>1957</v>
      </c>
      <c r="B1957" s="17" t="s">
        <v>19</v>
      </c>
      <c r="C1957" s="17" t="n">
        <v>39500119</v>
      </c>
      <c r="D1957" s="17" t="str">
        <f aca="false">LEFT(C1957,3)</f>
        <v>395</v>
      </c>
      <c r="E1957" s="16" t="s">
        <v>486</v>
      </c>
      <c r="F1957" s="18" t="s">
        <v>47</v>
      </c>
      <c r="G1957" s="17" t="s">
        <v>10</v>
      </c>
      <c r="H1957" s="17" t="s">
        <v>22</v>
      </c>
      <c r="I1957" s="19" t="n">
        <v>42736</v>
      </c>
      <c r="J1957" s="16"/>
      <c r="K1957" s="17" t="n">
        <v>12</v>
      </c>
      <c r="L1957" s="17"/>
      <c r="M1957" s="20" t="n">
        <f aca="false">IF(C1957&lt;&gt;C1956,K1957,IF(K1957="",M1956-L1957,M1956+K1957))</f>
        <v>12</v>
      </c>
      <c r="N1957" s="21" t="n">
        <v>3.9909</v>
      </c>
      <c r="O1957" s="22" t="n">
        <f aca="false">K1957*N1957</f>
        <v>47.8908</v>
      </c>
      <c r="P1957" s="22" t="n">
        <f aca="false">L1957*N1957</f>
        <v>0</v>
      </c>
      <c r="Q1957" s="23" t="n">
        <f aca="false">IF(C1957&lt;&gt;C1956,O1957,IF(O1957=0,Q1956-P1957,Q1956+O1957))</f>
        <v>47.8908</v>
      </c>
      <c r="R1957" s="24" t="n">
        <f aca="false">IF(C1957&lt;&gt;C1958,M1957,0)</f>
        <v>0</v>
      </c>
      <c r="S1957" s="25" t="n">
        <f aca="false">IF(C1957&lt;&gt;C1958,Q1957,0)</f>
        <v>0</v>
      </c>
      <c r="T1957" s="26" t="s">
        <v>23</v>
      </c>
      <c r="U1957" s="0"/>
    </row>
    <row r="1958" customFormat="false" ht="15" hidden="false" customHeight="true" outlineLevel="0" collapsed="false">
      <c r="A1958" s="16" t="n">
        <v>1958</v>
      </c>
      <c r="B1958" s="17" t="s">
        <v>19</v>
      </c>
      <c r="C1958" s="17" t="n">
        <v>39500119</v>
      </c>
      <c r="D1958" s="59" t="str">
        <f aca="false">LEFT(C1958,3)</f>
        <v>395</v>
      </c>
      <c r="E1958" s="16" t="s">
        <v>486</v>
      </c>
      <c r="F1958" s="61" t="s">
        <v>47</v>
      </c>
      <c r="G1958" s="62" t="s">
        <v>11</v>
      </c>
      <c r="H1958" s="62" t="n">
        <v>12977</v>
      </c>
      <c r="I1958" s="32" t="n">
        <v>42831</v>
      </c>
      <c r="J1958" s="38"/>
      <c r="K1958" s="37"/>
      <c r="L1958" s="62" t="n">
        <v>5</v>
      </c>
      <c r="M1958" s="20" t="n">
        <f aca="false">IF(C1958&lt;&gt;C1957,K1958,IF(K1958="",M1957-L1958,M1957+K1958))</f>
        <v>7</v>
      </c>
      <c r="N1958" s="21" t="n">
        <v>3.9909</v>
      </c>
      <c r="O1958" s="22" t="n">
        <f aca="false">K1958*N1958</f>
        <v>0</v>
      </c>
      <c r="P1958" s="22" t="n">
        <f aca="false">L1958*N1958</f>
        <v>19.9545</v>
      </c>
      <c r="Q1958" s="23" t="n">
        <f aca="false">IF(C1958&lt;&gt;C1957,O1958,IF(O1958=0,Q1957-P1958,Q1957+O1958))</f>
        <v>27.9363</v>
      </c>
      <c r="R1958" s="24" t="n">
        <f aca="false">IF(C1958&lt;&gt;C1959,M1958,0)</f>
        <v>0</v>
      </c>
      <c r="S1958" s="25" t="n">
        <f aca="false">IF(C1958&lt;&gt;C1959,Q1958,0)</f>
        <v>0</v>
      </c>
      <c r="T1958" s="0" t="s">
        <v>31</v>
      </c>
      <c r="U1958" s="27" t="s">
        <v>109</v>
      </c>
    </row>
    <row r="1959" customFormat="false" ht="15" hidden="false" customHeight="true" outlineLevel="0" collapsed="false">
      <c r="A1959" s="16" t="n">
        <v>1959</v>
      </c>
      <c r="B1959" s="17" t="s">
        <v>19</v>
      </c>
      <c r="C1959" s="17" t="n">
        <v>39500119</v>
      </c>
      <c r="D1959" s="1" t="n">
        <v>395</v>
      </c>
      <c r="E1959" s="16" t="s">
        <v>486</v>
      </c>
      <c r="F1959" s="18" t="s">
        <v>47</v>
      </c>
      <c r="G1959" s="1" t="s">
        <v>11</v>
      </c>
      <c r="H1959" s="1" t="n">
        <v>13686</v>
      </c>
      <c r="I1959" s="3" t="n">
        <v>42919</v>
      </c>
      <c r="K1959" s="0"/>
      <c r="L1959" s="1" t="n">
        <v>7</v>
      </c>
      <c r="M1959" s="20" t="n">
        <f aca="false">IF(C1959&lt;&gt;C1958,K1959,IF(K1959="",M1958-L1959,M1958+K1959))</f>
        <v>0</v>
      </c>
      <c r="N1959" s="21" t="n">
        <v>3.9909</v>
      </c>
      <c r="O1959" s="22" t="n">
        <f aca="false">K1959*N1959</f>
        <v>0</v>
      </c>
      <c r="P1959" s="22" t="n">
        <f aca="false">L1959*N1959</f>
        <v>27.9363</v>
      </c>
      <c r="Q1959" s="23" t="n">
        <f aca="false">IF(C1959&lt;&gt;C1958,O1959,IF(O1959=0,Q1958-P1959,Q1958+O1959))</f>
        <v>0</v>
      </c>
      <c r="R1959" s="24" t="n">
        <f aca="false">IF(C1959&lt;&gt;C1960,M1959,0)</f>
        <v>0</v>
      </c>
      <c r="S1959" s="25" t="n">
        <f aca="false">IF(C1959&lt;&gt;C1960,Q1959,0)</f>
        <v>0</v>
      </c>
      <c r="T1959" s="0" t="s">
        <v>29</v>
      </c>
      <c r="U1959" s="1" t="s">
        <v>109</v>
      </c>
    </row>
    <row r="1960" customFormat="false" ht="15" hidden="false" customHeight="true" outlineLevel="0" collapsed="false">
      <c r="A1960" s="16" t="n">
        <v>1960</v>
      </c>
      <c r="B1960" s="17" t="s">
        <v>19</v>
      </c>
      <c r="C1960" s="17" t="n">
        <v>39500128</v>
      </c>
      <c r="D1960" s="17" t="str">
        <f aca="false">LEFT(C1960,3)</f>
        <v>395</v>
      </c>
      <c r="E1960" s="16" t="s">
        <v>487</v>
      </c>
      <c r="F1960" s="18" t="s">
        <v>47</v>
      </c>
      <c r="G1960" s="17" t="s">
        <v>10</v>
      </c>
      <c r="H1960" s="17" t="s">
        <v>22</v>
      </c>
      <c r="I1960" s="19" t="n">
        <v>42736</v>
      </c>
      <c r="J1960" s="16"/>
      <c r="K1960" s="17" t="n">
        <v>26</v>
      </c>
      <c r="L1960" s="17"/>
      <c r="M1960" s="20" t="n">
        <f aca="false">IF(C1960&lt;&gt;C1959,K1960,IF(K1960="",M1959-L1960,M1959+K1960))</f>
        <v>26</v>
      </c>
      <c r="N1960" s="21" t="n">
        <v>5.35156</v>
      </c>
      <c r="O1960" s="22" t="n">
        <f aca="false">K1960*N1960</f>
        <v>139.14056</v>
      </c>
      <c r="P1960" s="22" t="n">
        <f aca="false">L1960*N1960</f>
        <v>0</v>
      </c>
      <c r="Q1960" s="23" t="n">
        <f aca="false">IF(C1960&lt;&gt;C1959,O1960,IF(O1960=0,Q1959-P1960,Q1959+O1960))</f>
        <v>139.14056</v>
      </c>
      <c r="R1960" s="24" t="n">
        <f aca="false">IF(C1960&lt;&gt;C1961,M1960,0)</f>
        <v>0</v>
      </c>
      <c r="S1960" s="25" t="n">
        <f aca="false">IF(C1960&lt;&gt;C1961,Q1960,0)</f>
        <v>0</v>
      </c>
      <c r="T1960" s="26" t="s">
        <v>23</v>
      </c>
      <c r="U1960" s="0"/>
    </row>
    <row r="1961" customFormat="false" ht="15" hidden="false" customHeight="true" outlineLevel="0" collapsed="false">
      <c r="A1961" s="16" t="n">
        <v>1961</v>
      </c>
      <c r="B1961" s="17" t="s">
        <v>19</v>
      </c>
      <c r="C1961" s="17" t="n">
        <v>39500128</v>
      </c>
      <c r="D1961" s="17" t="str">
        <f aca="false">LEFT(C1961,3)</f>
        <v>395</v>
      </c>
      <c r="E1961" s="16" t="s">
        <v>487</v>
      </c>
      <c r="F1961" s="18" t="s">
        <v>47</v>
      </c>
      <c r="G1961" s="17" t="s">
        <v>11</v>
      </c>
      <c r="H1961" s="17" t="n">
        <v>12794</v>
      </c>
      <c r="I1961" s="19" t="n">
        <v>42795</v>
      </c>
      <c r="J1961" s="16"/>
      <c r="K1961" s="17"/>
      <c r="L1961" s="17" t="n">
        <v>5</v>
      </c>
      <c r="M1961" s="20" t="n">
        <f aca="false">IF(C1961&lt;&gt;C1960,K1961,IF(K1961="",M1960-L1961,M1960+K1961))</f>
        <v>21</v>
      </c>
      <c r="N1961" s="21" t="n">
        <v>5.35156</v>
      </c>
      <c r="O1961" s="22" t="n">
        <f aca="false">K1961*N1961</f>
        <v>0</v>
      </c>
      <c r="P1961" s="22" t="n">
        <f aca="false">L1961*N1961</f>
        <v>26.7578</v>
      </c>
      <c r="Q1961" s="23" t="n">
        <f aca="false">IF(C1961&lt;&gt;C1960,O1961,IF(O1961=0,Q1960-P1961,Q1960+O1961))</f>
        <v>112.38276</v>
      </c>
      <c r="R1961" s="24" t="n">
        <f aca="false">IF(C1961&lt;&gt;C1962,M1961,0)</f>
        <v>21</v>
      </c>
      <c r="S1961" s="25" t="n">
        <f aca="false">IF(C1961&lt;&gt;C1962,Q1961,0)</f>
        <v>112.38276</v>
      </c>
      <c r="T1961" s="0" t="s">
        <v>26</v>
      </c>
      <c r="U1961" s="0"/>
    </row>
    <row r="1962" customFormat="false" ht="15" hidden="false" customHeight="true" outlineLevel="0" collapsed="false">
      <c r="A1962" s="16" t="n">
        <v>1962</v>
      </c>
      <c r="B1962" s="17" t="s">
        <v>19</v>
      </c>
      <c r="C1962" s="17" t="n">
        <v>39500132</v>
      </c>
      <c r="D1962" s="17" t="str">
        <f aca="false">LEFT(C1962,3)</f>
        <v>395</v>
      </c>
      <c r="E1962" s="16" t="s">
        <v>488</v>
      </c>
      <c r="F1962" s="18" t="s">
        <v>152</v>
      </c>
      <c r="G1962" s="17" t="s">
        <v>10</v>
      </c>
      <c r="H1962" s="17" t="s">
        <v>22</v>
      </c>
      <c r="I1962" s="19" t="n">
        <v>42736</v>
      </c>
      <c r="J1962" s="16"/>
      <c r="K1962" s="17" t="n">
        <v>35</v>
      </c>
      <c r="L1962" s="17"/>
      <c r="M1962" s="20" t="n">
        <f aca="false">IF(C1962&lt;&gt;C1961,K1962,IF(K1962="",M1961-L1962,M1961+K1962))</f>
        <v>35</v>
      </c>
      <c r="N1962" s="21" t="n">
        <v>6.25212</v>
      </c>
      <c r="O1962" s="22" t="n">
        <f aca="false">K1962*N1962</f>
        <v>218.8242</v>
      </c>
      <c r="P1962" s="22" t="n">
        <f aca="false">L1962*N1962</f>
        <v>0</v>
      </c>
      <c r="Q1962" s="23" t="n">
        <f aca="false">IF(C1962&lt;&gt;C1961,O1962,IF(O1962=0,Q1961-P1962,Q1961+O1962))</f>
        <v>218.8242</v>
      </c>
      <c r="R1962" s="24" t="n">
        <f aca="false">IF(C1962&lt;&gt;C1963,M1962,0)</f>
        <v>0</v>
      </c>
      <c r="S1962" s="25" t="n">
        <f aca="false">IF(C1962&lt;&gt;C1963,Q1962,0)</f>
        <v>0</v>
      </c>
      <c r="T1962" s="26" t="s">
        <v>23</v>
      </c>
      <c r="U1962" s="0"/>
    </row>
    <row r="1963" customFormat="false" ht="15" hidden="false" customHeight="true" outlineLevel="0" collapsed="false">
      <c r="A1963" s="16" t="n">
        <v>1963</v>
      </c>
      <c r="B1963" s="17" t="s">
        <v>19</v>
      </c>
      <c r="C1963" s="17" t="n">
        <v>39500132</v>
      </c>
      <c r="D1963" s="17" t="str">
        <f aca="false">LEFT(C1963,3)</f>
        <v>395</v>
      </c>
      <c r="E1963" s="16" t="s">
        <v>488</v>
      </c>
      <c r="F1963" s="18" t="s">
        <v>152</v>
      </c>
      <c r="G1963" s="17" t="s">
        <v>11</v>
      </c>
      <c r="H1963" s="17" t="n">
        <v>12627</v>
      </c>
      <c r="I1963" s="19" t="n">
        <v>42761</v>
      </c>
      <c r="J1963" s="16"/>
      <c r="K1963" s="17"/>
      <c r="L1963" s="17" t="n">
        <v>1</v>
      </c>
      <c r="M1963" s="20" t="n">
        <f aca="false">IF(C1963&lt;&gt;C1962,K1963,IF(K1963="",M1962-L1963,M1962+K1963))</f>
        <v>34</v>
      </c>
      <c r="N1963" s="21" t="n">
        <v>6.25212</v>
      </c>
      <c r="O1963" s="22" t="n">
        <f aca="false">K1963*N1963</f>
        <v>0</v>
      </c>
      <c r="P1963" s="22" t="n">
        <f aca="false">L1963*N1963</f>
        <v>6.25212</v>
      </c>
      <c r="Q1963" s="23" t="n">
        <f aca="false">IF(C1963&lt;&gt;C1962,O1963,IF(O1963=0,Q1962-P1963,Q1962+O1963))</f>
        <v>212.57208</v>
      </c>
      <c r="R1963" s="24" t="n">
        <f aca="false">IF(C1963&lt;&gt;C1964,M1963,0)</f>
        <v>0</v>
      </c>
      <c r="S1963" s="25" t="n">
        <f aca="false">IF(C1963&lt;&gt;C1964,Q1963,0)</f>
        <v>0</v>
      </c>
      <c r="T1963" s="0" t="s">
        <v>25</v>
      </c>
      <c r="U1963" s="0"/>
    </row>
    <row r="1964" customFormat="false" ht="15" hidden="false" customHeight="true" outlineLevel="0" collapsed="false">
      <c r="A1964" s="16" t="n">
        <v>1964</v>
      </c>
      <c r="B1964" s="17" t="s">
        <v>19</v>
      </c>
      <c r="C1964" s="1" t="n">
        <v>39500132</v>
      </c>
      <c r="D1964" s="1" t="str">
        <f aca="false">LEFT(C1964,3)</f>
        <v>395</v>
      </c>
      <c r="E1964" s="16" t="s">
        <v>488</v>
      </c>
      <c r="F1964" s="18" t="s">
        <v>152</v>
      </c>
      <c r="G1964" s="1" t="s">
        <v>11</v>
      </c>
      <c r="H1964" s="1" t="n">
        <v>13307</v>
      </c>
      <c r="I1964" s="3" t="n">
        <v>42898</v>
      </c>
      <c r="L1964" s="1" t="n">
        <v>1</v>
      </c>
      <c r="M1964" s="20" t="n">
        <f aca="false">IF(C1964&lt;&gt;C1963,K1964,IF(K1964="",M1963-L1964,M1963+K1964))</f>
        <v>33</v>
      </c>
      <c r="N1964" s="21" t="n">
        <v>6.25212</v>
      </c>
      <c r="O1964" s="22" t="n">
        <f aca="false">K1964*N1964</f>
        <v>0</v>
      </c>
      <c r="P1964" s="22" t="n">
        <f aca="false">L1964*N1964</f>
        <v>6.25212</v>
      </c>
      <c r="Q1964" s="23" t="n">
        <f aca="false">IF(C1964&lt;&gt;C1963,O1964,IF(O1964=0,Q1963-P1964,Q1963+O1964))</f>
        <v>206.31996</v>
      </c>
      <c r="R1964" s="24" t="n">
        <f aca="false">IF(C1964&lt;&gt;C1965,M1964,0)</f>
        <v>33</v>
      </c>
      <c r="S1964" s="25" t="n">
        <f aca="false">IF(C1964&lt;&gt;C1965,Q1964,0)</f>
        <v>206.31996</v>
      </c>
      <c r="T1964" s="0" t="s">
        <v>28</v>
      </c>
      <c r="U1964" s="0"/>
    </row>
    <row r="1965" customFormat="false" ht="15" hidden="false" customHeight="true" outlineLevel="0" collapsed="false">
      <c r="A1965" s="16" t="n">
        <v>1965</v>
      </c>
      <c r="B1965" s="17" t="s">
        <v>19</v>
      </c>
      <c r="C1965" s="17" t="n">
        <v>39500134</v>
      </c>
      <c r="D1965" s="17" t="str">
        <f aca="false">LEFT(C1965,3)</f>
        <v>395</v>
      </c>
      <c r="E1965" s="16" t="s">
        <v>489</v>
      </c>
      <c r="F1965" s="18" t="s">
        <v>47</v>
      </c>
      <c r="G1965" s="17" t="s">
        <v>10</v>
      </c>
      <c r="H1965" s="17" t="s">
        <v>22</v>
      </c>
      <c r="I1965" s="19" t="n">
        <v>42736</v>
      </c>
      <c r="J1965" s="16"/>
      <c r="K1965" s="17" t="n">
        <v>1</v>
      </c>
      <c r="L1965" s="17"/>
      <c r="M1965" s="20" t="n">
        <f aca="false">IF(C1965&lt;&gt;C1964,K1965,IF(K1965="",M1964-L1965,M1964+K1965))</f>
        <v>1</v>
      </c>
      <c r="N1965" s="21" t="n">
        <v>634.85656</v>
      </c>
      <c r="O1965" s="22" t="n">
        <f aca="false">K1965*N1965</f>
        <v>634.85656</v>
      </c>
      <c r="P1965" s="22" t="n">
        <f aca="false">L1965*N1965</f>
        <v>0</v>
      </c>
      <c r="Q1965" s="23" t="n">
        <f aca="false">IF(C1965&lt;&gt;C1964,O1965,IF(O1965=0,Q1964-P1965,Q1964+O1965))</f>
        <v>634.85656</v>
      </c>
      <c r="R1965" s="24" t="n">
        <f aca="false">IF(C1965&lt;&gt;C1966,M1965,0)</f>
        <v>0</v>
      </c>
      <c r="S1965" s="25" t="n">
        <f aca="false">IF(C1965&lt;&gt;C1966,Q1965,0)</f>
        <v>0</v>
      </c>
      <c r="T1965" s="26" t="s">
        <v>23</v>
      </c>
      <c r="U1965" s="0"/>
    </row>
    <row r="1966" customFormat="false" ht="15" hidden="false" customHeight="true" outlineLevel="0" collapsed="false">
      <c r="A1966" s="16" t="n">
        <v>1966</v>
      </c>
      <c r="B1966" s="17" t="s">
        <v>19</v>
      </c>
      <c r="C1966" s="17" t="n">
        <v>39500134</v>
      </c>
      <c r="D1966" s="17" t="str">
        <f aca="false">LEFT(C1966,3)</f>
        <v>395</v>
      </c>
      <c r="E1966" s="16" t="s">
        <v>489</v>
      </c>
      <c r="F1966" s="18" t="s">
        <v>47</v>
      </c>
      <c r="G1966" s="17" t="s">
        <v>10</v>
      </c>
      <c r="H1966" s="17" t="s">
        <v>22</v>
      </c>
      <c r="I1966" s="19" t="n">
        <v>42736</v>
      </c>
      <c r="J1966" s="16"/>
      <c r="K1966" s="17" t="n">
        <v>2</v>
      </c>
      <c r="L1966" s="17"/>
      <c r="M1966" s="20" t="n">
        <f aca="false">IF(C1966&lt;&gt;C1965,K1966,IF(K1966="",M1965-L1966,M1965+K1966))</f>
        <v>3</v>
      </c>
      <c r="N1966" s="21" t="n">
        <v>676.62219</v>
      </c>
      <c r="O1966" s="22" t="n">
        <f aca="false">K1966*N1966</f>
        <v>1353.24438</v>
      </c>
      <c r="P1966" s="22" t="n">
        <f aca="false">L1966*N1966</f>
        <v>0</v>
      </c>
      <c r="Q1966" s="23" t="n">
        <f aca="false">IF(C1966&lt;&gt;C1965,O1966,IF(O1966=0,Q1965-P1966,Q1965+O1966))</f>
        <v>1988.10094</v>
      </c>
      <c r="R1966" s="24" t="n">
        <f aca="false">IF(C1966&lt;&gt;C1967,M1966,0)</f>
        <v>0</v>
      </c>
      <c r="S1966" s="25" t="n">
        <f aca="false">IF(C1966&lt;&gt;C1967,Q1966,0)</f>
        <v>0</v>
      </c>
      <c r="T1966" s="26" t="s">
        <v>23</v>
      </c>
      <c r="U1966" s="0"/>
    </row>
    <row r="1967" customFormat="false" ht="15" hidden="false" customHeight="true" outlineLevel="0" collapsed="false">
      <c r="A1967" s="16" t="n">
        <v>1967</v>
      </c>
      <c r="B1967" s="17" t="s">
        <v>19</v>
      </c>
      <c r="C1967" s="17" t="n">
        <v>39500134</v>
      </c>
      <c r="D1967" s="17" t="str">
        <f aca="false">LEFT(C1967,3)</f>
        <v>395</v>
      </c>
      <c r="E1967" s="16" t="s">
        <v>489</v>
      </c>
      <c r="F1967" s="18" t="s">
        <v>47</v>
      </c>
      <c r="G1967" s="17" t="s">
        <v>11</v>
      </c>
      <c r="H1967" s="17" t="n">
        <v>12560</v>
      </c>
      <c r="I1967" s="19" t="n">
        <v>42744</v>
      </c>
      <c r="J1967" s="16"/>
      <c r="K1967" s="17"/>
      <c r="L1967" s="17" t="n">
        <v>1</v>
      </c>
      <c r="M1967" s="20" t="n">
        <f aca="false">IF(C1967&lt;&gt;C1966,K1967,IF(K1967="",M1966-L1967,M1966+K1967))</f>
        <v>2</v>
      </c>
      <c r="N1967" s="21" t="n">
        <v>676.62219</v>
      </c>
      <c r="O1967" s="22" t="n">
        <f aca="false">K1967*N1967</f>
        <v>0</v>
      </c>
      <c r="P1967" s="22" t="n">
        <f aca="false">L1967*N1967</f>
        <v>676.62219</v>
      </c>
      <c r="Q1967" s="23" t="n">
        <f aca="false">IF(C1967&lt;&gt;C1966,O1967,IF(O1967=0,Q1966-P1967,Q1966+O1967))</f>
        <v>1311.47875</v>
      </c>
      <c r="R1967" s="24" t="n">
        <f aca="false">IF(C1967&lt;&gt;C1968,M1967,0)</f>
        <v>0</v>
      </c>
      <c r="S1967" s="25" t="n">
        <f aca="false">IF(C1967&lt;&gt;C1968,Q1967,0)</f>
        <v>0</v>
      </c>
      <c r="T1967" s="16" t="s">
        <v>24</v>
      </c>
      <c r="U1967" s="0"/>
    </row>
    <row r="1968" customFormat="false" ht="15" hidden="false" customHeight="true" outlineLevel="0" collapsed="false">
      <c r="A1968" s="16" t="n">
        <v>1968</v>
      </c>
      <c r="B1968" s="17" t="s">
        <v>19</v>
      </c>
      <c r="C1968" s="17" t="n">
        <v>39500134</v>
      </c>
      <c r="D1968" s="17" t="str">
        <f aca="false">LEFT(C1968,3)</f>
        <v>395</v>
      </c>
      <c r="E1968" s="16" t="s">
        <v>489</v>
      </c>
      <c r="F1968" s="18" t="s">
        <v>47</v>
      </c>
      <c r="G1968" s="17" t="s">
        <v>10</v>
      </c>
      <c r="H1968" s="34" t="n">
        <v>2343</v>
      </c>
      <c r="I1968" s="19" t="n">
        <v>42842</v>
      </c>
      <c r="J1968" s="16" t="s">
        <v>34</v>
      </c>
      <c r="K1968" s="17" t="n">
        <v>1</v>
      </c>
      <c r="L1968" s="17"/>
      <c r="M1968" s="20" t="n">
        <f aca="false">IF(C1968&lt;&gt;C1967,K1968,IF(K1968="",M1967-L1968,M1967+K1968))</f>
        <v>3</v>
      </c>
      <c r="N1968" s="21" t="n">
        <v>674</v>
      </c>
      <c r="O1968" s="22" t="n">
        <f aca="false">K1968*N1968</f>
        <v>674</v>
      </c>
      <c r="P1968" s="22" t="n">
        <f aca="false">L1968*N1968</f>
        <v>0</v>
      </c>
      <c r="Q1968" s="23" t="n">
        <f aca="false">IF(C1968&lt;&gt;C1967,O1968,IF(O1968=0,Q1967-P1968,Q1967+O1968))</f>
        <v>1985.47875</v>
      </c>
      <c r="R1968" s="24" t="n">
        <f aca="false">IF(C1968&lt;&gt;C1969,M1968,0)</f>
        <v>0</v>
      </c>
      <c r="S1968" s="25" t="n">
        <f aca="false">IF(C1968&lt;&gt;C1969,Q1968,0)</f>
        <v>0</v>
      </c>
      <c r="T1968" s="0" t="s">
        <v>31</v>
      </c>
      <c r="U1968" s="0"/>
    </row>
    <row r="1969" customFormat="false" ht="15" hidden="false" customHeight="true" outlineLevel="0" collapsed="false">
      <c r="A1969" s="16" t="n">
        <v>1969</v>
      </c>
      <c r="B1969" s="17" t="s">
        <v>19</v>
      </c>
      <c r="C1969" s="30" t="n">
        <v>39500134</v>
      </c>
      <c r="D1969" s="30" t="n">
        <v>395</v>
      </c>
      <c r="E1969" s="16" t="s">
        <v>489</v>
      </c>
      <c r="F1969" s="31" t="s">
        <v>47</v>
      </c>
      <c r="G1969" s="30" t="s">
        <v>11</v>
      </c>
      <c r="H1969" s="30" t="n">
        <v>13177</v>
      </c>
      <c r="I1969" s="32" t="n">
        <v>42878</v>
      </c>
      <c r="J1969" s="33"/>
      <c r="K1969" s="30"/>
      <c r="L1969" s="30" t="n">
        <v>1</v>
      </c>
      <c r="M1969" s="20" t="n">
        <f aca="false">IF(C1969&lt;&gt;C1968,K1969,IF(K1969="",M1968-L1969,M1968+K1969))</f>
        <v>2</v>
      </c>
      <c r="N1969" s="21" t="n">
        <v>676.62219</v>
      </c>
      <c r="O1969" s="22" t="n">
        <f aca="false">K1969*N1969</f>
        <v>0</v>
      </c>
      <c r="P1969" s="22" t="n">
        <f aca="false">L1969*N1969</f>
        <v>676.62219</v>
      </c>
      <c r="Q1969" s="23" t="n">
        <f aca="false">IF(C1969&lt;&gt;C1968,O1969,IF(O1969=0,Q1968-P1969,Q1968+O1969))</f>
        <v>1308.85656</v>
      </c>
      <c r="R1969" s="24" t="n">
        <f aca="false">IF(C1969&lt;&gt;C1970,M1969,0)</f>
        <v>0</v>
      </c>
      <c r="S1969" s="25" t="n">
        <f aca="false">IF(C1969&lt;&gt;C1970,Q1969,0)</f>
        <v>0</v>
      </c>
      <c r="T1969" s="0" t="s">
        <v>27</v>
      </c>
      <c r="U1969" s="0"/>
    </row>
    <row r="1970" customFormat="false" ht="15" hidden="false" customHeight="true" outlineLevel="0" collapsed="false">
      <c r="A1970" s="16" t="n">
        <v>1970</v>
      </c>
      <c r="B1970" s="17" t="s">
        <v>19</v>
      </c>
      <c r="C1970" s="1" t="n">
        <v>39500134</v>
      </c>
      <c r="D1970" s="1" t="n">
        <v>395</v>
      </c>
      <c r="E1970" s="16" t="s">
        <v>489</v>
      </c>
      <c r="F1970" s="31" t="s">
        <v>47</v>
      </c>
      <c r="G1970" s="1" t="s">
        <v>11</v>
      </c>
      <c r="H1970" s="1" t="n">
        <v>13200</v>
      </c>
      <c r="I1970" s="3" t="n">
        <v>42881</v>
      </c>
      <c r="L1970" s="1" t="n">
        <v>1</v>
      </c>
      <c r="M1970" s="20" t="n">
        <f aca="false">IF(C1970&lt;&gt;C1969,K1970,IF(K1970="",M1969-L1970,M1969+K1970))</f>
        <v>1</v>
      </c>
      <c r="N1970" s="21" t="n">
        <v>676.62219</v>
      </c>
      <c r="O1970" s="22" t="n">
        <f aca="false">K1970*N1970</f>
        <v>0</v>
      </c>
      <c r="P1970" s="22" t="n">
        <f aca="false">L1970*N1970</f>
        <v>676.62219</v>
      </c>
      <c r="Q1970" s="23" t="n">
        <f aca="false">IF(C1970&lt;&gt;C1969,O1970,IF(O1970=0,Q1969-P1970,Q1969+O1970))</f>
        <v>632.23437</v>
      </c>
      <c r="R1970" s="24" t="n">
        <f aca="false">IF(C1970&lt;&gt;C1971,M1970,0)</f>
        <v>1</v>
      </c>
      <c r="S1970" s="25" t="n">
        <f aca="false">IF(C1970&lt;&gt;C1971,Q1970,0)</f>
        <v>632.23437</v>
      </c>
      <c r="T1970" s="0" t="s">
        <v>28</v>
      </c>
      <c r="U1970" s="27"/>
    </row>
    <row r="1971" customFormat="false" ht="15" hidden="false" customHeight="true" outlineLevel="0" collapsed="false">
      <c r="A1971" s="16" t="n">
        <v>1971</v>
      </c>
      <c r="B1971" s="17" t="s">
        <v>19</v>
      </c>
      <c r="C1971" s="17" t="n">
        <v>39500135</v>
      </c>
      <c r="D1971" s="17" t="str">
        <f aca="false">LEFT(C1971,3)</f>
        <v>395</v>
      </c>
      <c r="E1971" s="16" t="s">
        <v>490</v>
      </c>
      <c r="F1971" s="18" t="s">
        <v>47</v>
      </c>
      <c r="G1971" s="17" t="s">
        <v>10</v>
      </c>
      <c r="H1971" s="17" t="s">
        <v>22</v>
      </c>
      <c r="I1971" s="19" t="n">
        <v>42736</v>
      </c>
      <c r="J1971" s="16"/>
      <c r="K1971" s="17" t="n">
        <v>2</v>
      </c>
      <c r="L1971" s="17"/>
      <c r="M1971" s="20" t="n">
        <f aca="false">IF(C1971&lt;&gt;C1970,K1971,IF(K1971="",M1970-L1971,M1970+K1971))</f>
        <v>2</v>
      </c>
      <c r="N1971" s="21" t="n">
        <v>676.62219</v>
      </c>
      <c r="O1971" s="22" t="n">
        <f aca="false">K1971*N1971</f>
        <v>1353.24438</v>
      </c>
      <c r="P1971" s="22" t="n">
        <f aca="false">L1971*N1971</f>
        <v>0</v>
      </c>
      <c r="Q1971" s="23" t="n">
        <f aca="false">IF(C1971&lt;&gt;C1970,O1971,IF(O1971=0,Q1970-P1971,Q1970+O1971))</f>
        <v>1353.24438</v>
      </c>
      <c r="R1971" s="24" t="n">
        <f aca="false">IF(C1971&lt;&gt;C1972,M1971,0)</f>
        <v>0</v>
      </c>
      <c r="S1971" s="25" t="n">
        <f aca="false">IF(C1971&lt;&gt;C1972,Q1971,0)</f>
        <v>0</v>
      </c>
      <c r="T1971" s="26" t="s">
        <v>23</v>
      </c>
      <c r="U1971" s="0"/>
    </row>
    <row r="1972" customFormat="false" ht="15" hidden="false" customHeight="true" outlineLevel="0" collapsed="false">
      <c r="A1972" s="16" t="n">
        <v>1972</v>
      </c>
      <c r="B1972" s="17" t="s">
        <v>19</v>
      </c>
      <c r="C1972" s="17" t="n">
        <v>39500135</v>
      </c>
      <c r="D1972" s="17" t="str">
        <f aca="false">LEFT(C1972,3)</f>
        <v>395</v>
      </c>
      <c r="E1972" s="16" t="s">
        <v>490</v>
      </c>
      <c r="F1972" s="18" t="s">
        <v>47</v>
      </c>
      <c r="G1972" s="17" t="s">
        <v>11</v>
      </c>
      <c r="H1972" s="17" t="n">
        <v>12560</v>
      </c>
      <c r="I1972" s="19" t="n">
        <v>42744</v>
      </c>
      <c r="J1972" s="16"/>
      <c r="K1972" s="17"/>
      <c r="L1972" s="17" t="n">
        <v>1</v>
      </c>
      <c r="M1972" s="20" t="n">
        <f aca="false">IF(C1972&lt;&gt;C1971,K1972,IF(K1972="",M1971-L1972,M1971+K1972))</f>
        <v>1</v>
      </c>
      <c r="N1972" s="21" t="n">
        <v>676.62219</v>
      </c>
      <c r="O1972" s="22" t="n">
        <f aca="false">K1972*N1972</f>
        <v>0</v>
      </c>
      <c r="P1972" s="22" t="n">
        <f aca="false">L1972*N1972</f>
        <v>676.62219</v>
      </c>
      <c r="Q1972" s="23" t="n">
        <f aca="false">IF(C1972&lt;&gt;C1971,O1972,IF(O1972=0,Q1971-P1972,Q1971+O1972))</f>
        <v>676.62219</v>
      </c>
      <c r="R1972" s="24" t="n">
        <f aca="false">IF(C1972&lt;&gt;C1973,M1972,0)</f>
        <v>0</v>
      </c>
      <c r="S1972" s="25" t="n">
        <f aca="false">IF(C1972&lt;&gt;C1973,Q1972,0)</f>
        <v>0</v>
      </c>
      <c r="T1972" s="16" t="s">
        <v>24</v>
      </c>
      <c r="U1972" s="0"/>
    </row>
    <row r="1973" customFormat="false" ht="15" hidden="false" customHeight="true" outlineLevel="0" collapsed="false">
      <c r="A1973" s="16" t="n">
        <v>1973</v>
      </c>
      <c r="B1973" s="17" t="s">
        <v>19</v>
      </c>
      <c r="C1973" s="17" t="n">
        <v>39500135</v>
      </c>
      <c r="D1973" s="17" t="str">
        <f aca="false">LEFT(C1973,3)</f>
        <v>395</v>
      </c>
      <c r="E1973" s="16" t="s">
        <v>490</v>
      </c>
      <c r="F1973" s="18" t="s">
        <v>47</v>
      </c>
      <c r="G1973" s="17" t="s">
        <v>10</v>
      </c>
      <c r="H1973" s="17" t="n">
        <v>2339</v>
      </c>
      <c r="I1973" s="19" t="n">
        <v>42836</v>
      </c>
      <c r="J1973" s="16" t="s">
        <v>482</v>
      </c>
      <c r="K1973" s="17" t="n">
        <v>2</v>
      </c>
      <c r="L1973" s="17"/>
      <c r="M1973" s="20" t="n">
        <f aca="false">IF(C1973&lt;&gt;C1972,K1973,IF(K1973="",M1972-L1973,M1972+K1973))</f>
        <v>3</v>
      </c>
      <c r="N1973" s="21" t="n">
        <v>648</v>
      </c>
      <c r="O1973" s="22" t="n">
        <f aca="false">K1973*N1973</f>
        <v>1296</v>
      </c>
      <c r="P1973" s="22" t="n">
        <f aca="false">L1973*N1973</f>
        <v>0</v>
      </c>
      <c r="Q1973" s="23" t="n">
        <f aca="false">IF(C1973&lt;&gt;C1972,O1973,IF(O1973=0,Q1972-P1973,Q1972+O1973))</f>
        <v>1972.62219</v>
      </c>
      <c r="R1973" s="24" t="n">
        <f aca="false">IF(C1973&lt;&gt;C1974,M1973,0)</f>
        <v>0</v>
      </c>
      <c r="S1973" s="25" t="n">
        <f aca="false">IF(C1973&lt;&gt;C1974,Q1973,0)</f>
        <v>0</v>
      </c>
      <c r="T1973" s="0" t="s">
        <v>31</v>
      </c>
      <c r="U1973" s="0"/>
    </row>
    <row r="1974" customFormat="false" ht="15" hidden="false" customHeight="true" outlineLevel="0" collapsed="false">
      <c r="A1974" s="16" t="n">
        <v>1974</v>
      </c>
      <c r="B1974" s="17" t="s">
        <v>19</v>
      </c>
      <c r="C1974" s="1" t="n">
        <v>39500135</v>
      </c>
      <c r="D1974" s="1" t="n">
        <v>395</v>
      </c>
      <c r="E1974" s="16" t="s">
        <v>490</v>
      </c>
      <c r="F1974" s="18" t="s">
        <v>47</v>
      </c>
      <c r="G1974" s="1" t="s">
        <v>11</v>
      </c>
      <c r="H1974" s="1" t="n">
        <v>13200</v>
      </c>
      <c r="I1974" s="3" t="n">
        <v>42881</v>
      </c>
      <c r="L1974" s="1" t="n">
        <v>1</v>
      </c>
      <c r="M1974" s="20" t="n">
        <f aca="false">IF(C1974&lt;&gt;C1973,K1974,IF(K1974="",M1973-L1974,M1973+K1974))</f>
        <v>2</v>
      </c>
      <c r="N1974" s="21" t="n">
        <v>676.62219</v>
      </c>
      <c r="O1974" s="22" t="n">
        <f aca="false">K1974*N1974</f>
        <v>0</v>
      </c>
      <c r="P1974" s="22" t="n">
        <f aca="false">L1974*N1974</f>
        <v>676.62219</v>
      </c>
      <c r="Q1974" s="23" t="n">
        <f aca="false">IF(C1974&lt;&gt;C1973,O1974,IF(O1974=0,Q1973-P1974,Q1973+O1974))</f>
        <v>1296</v>
      </c>
      <c r="R1974" s="24" t="n">
        <f aca="false">IF(C1974&lt;&gt;C1975,M1974,0)</f>
        <v>2</v>
      </c>
      <c r="S1974" s="25" t="n">
        <f aca="false">IF(C1974&lt;&gt;C1975,Q1974,0)</f>
        <v>1296</v>
      </c>
      <c r="T1974" s="0" t="s">
        <v>28</v>
      </c>
      <c r="U1974" s="27"/>
    </row>
    <row r="1975" customFormat="false" ht="15" hidden="false" customHeight="true" outlineLevel="0" collapsed="false">
      <c r="A1975" s="16" t="n">
        <v>1975</v>
      </c>
      <c r="B1975" s="17" t="s">
        <v>19</v>
      </c>
      <c r="C1975" s="17" t="n">
        <v>39500136</v>
      </c>
      <c r="D1975" s="17" t="str">
        <f aca="false">LEFT(C1975,3)</f>
        <v>395</v>
      </c>
      <c r="E1975" s="16" t="s">
        <v>491</v>
      </c>
      <c r="F1975" s="18" t="s">
        <v>47</v>
      </c>
      <c r="G1975" s="17" t="s">
        <v>10</v>
      </c>
      <c r="H1975" s="17" t="s">
        <v>22</v>
      </c>
      <c r="I1975" s="19" t="n">
        <v>42736</v>
      </c>
      <c r="J1975" s="16"/>
      <c r="K1975" s="17" t="n">
        <v>2</v>
      </c>
      <c r="L1975" s="17"/>
      <c r="M1975" s="20" t="n">
        <f aca="false">IF(C1975&lt;&gt;C1974,K1975,IF(K1975="",M1974-L1975,M1974+K1975))</f>
        <v>2</v>
      </c>
      <c r="N1975" s="21" t="n">
        <v>676.62219</v>
      </c>
      <c r="O1975" s="22" t="n">
        <f aca="false">K1975*N1975</f>
        <v>1353.24438</v>
      </c>
      <c r="P1975" s="22" t="n">
        <f aca="false">L1975*N1975</f>
        <v>0</v>
      </c>
      <c r="Q1975" s="23" t="n">
        <f aca="false">IF(C1975&lt;&gt;C1974,O1975,IF(O1975=0,Q1974-P1975,Q1974+O1975))</f>
        <v>1353.24438</v>
      </c>
      <c r="R1975" s="24" t="n">
        <f aca="false">IF(C1975&lt;&gt;C1976,M1975,0)</f>
        <v>0</v>
      </c>
      <c r="S1975" s="25" t="n">
        <f aca="false">IF(C1975&lt;&gt;C1976,Q1975,0)</f>
        <v>0</v>
      </c>
      <c r="T1975" s="26" t="s">
        <v>23</v>
      </c>
      <c r="U1975" s="0"/>
    </row>
    <row r="1976" customFormat="false" ht="15" hidden="false" customHeight="true" outlineLevel="0" collapsed="false">
      <c r="A1976" s="16" t="n">
        <v>1976</v>
      </c>
      <c r="B1976" s="17" t="s">
        <v>19</v>
      </c>
      <c r="C1976" s="17" t="n">
        <v>39500136</v>
      </c>
      <c r="D1976" s="17" t="str">
        <f aca="false">LEFT(C1976,3)</f>
        <v>395</v>
      </c>
      <c r="E1976" s="16" t="s">
        <v>491</v>
      </c>
      <c r="F1976" s="18" t="s">
        <v>47</v>
      </c>
      <c r="G1976" s="17" t="s">
        <v>11</v>
      </c>
      <c r="H1976" s="17" t="n">
        <v>12560</v>
      </c>
      <c r="I1976" s="19" t="n">
        <v>42744</v>
      </c>
      <c r="J1976" s="16"/>
      <c r="K1976" s="17"/>
      <c r="L1976" s="17" t="n">
        <v>1</v>
      </c>
      <c r="M1976" s="20" t="n">
        <f aca="false">IF(C1976&lt;&gt;C1975,K1976,IF(K1976="",M1975-L1976,M1975+K1976))</f>
        <v>1</v>
      </c>
      <c r="N1976" s="21" t="n">
        <v>676.62219</v>
      </c>
      <c r="O1976" s="22" t="n">
        <f aca="false">K1976*N1976</f>
        <v>0</v>
      </c>
      <c r="P1976" s="22" t="n">
        <f aca="false">L1976*N1976</f>
        <v>676.62219</v>
      </c>
      <c r="Q1976" s="23" t="n">
        <f aca="false">IF(C1976&lt;&gt;C1975,O1976,IF(O1976=0,Q1975-P1976,Q1975+O1976))</f>
        <v>676.62219</v>
      </c>
      <c r="R1976" s="24" t="n">
        <f aca="false">IF(C1976&lt;&gt;C1977,M1976,0)</f>
        <v>0</v>
      </c>
      <c r="S1976" s="25" t="n">
        <f aca="false">IF(C1976&lt;&gt;C1977,Q1976,0)</f>
        <v>0</v>
      </c>
      <c r="T1976" s="16" t="s">
        <v>24</v>
      </c>
      <c r="U1976" s="0"/>
    </row>
    <row r="1977" customFormat="false" ht="15" hidden="false" customHeight="true" outlineLevel="0" collapsed="false">
      <c r="A1977" s="16" t="n">
        <v>1977</v>
      </c>
      <c r="B1977" s="17" t="s">
        <v>19</v>
      </c>
      <c r="C1977" s="17" t="n">
        <v>39500136</v>
      </c>
      <c r="D1977" s="17" t="str">
        <f aca="false">LEFT(C1977,3)</f>
        <v>395</v>
      </c>
      <c r="E1977" s="16" t="s">
        <v>491</v>
      </c>
      <c r="F1977" s="18" t="s">
        <v>47</v>
      </c>
      <c r="G1977" s="17" t="s">
        <v>10</v>
      </c>
      <c r="H1977" s="17" t="n">
        <v>2339</v>
      </c>
      <c r="I1977" s="19" t="n">
        <v>42836</v>
      </c>
      <c r="J1977" s="16" t="s">
        <v>482</v>
      </c>
      <c r="K1977" s="36" t="n">
        <v>2</v>
      </c>
      <c r="L1977" s="36"/>
      <c r="M1977" s="20" t="n">
        <f aca="false">IF(C1977&lt;&gt;C1976,K1977,IF(K1977="",M1976-L1977,M1976+K1977))</f>
        <v>3</v>
      </c>
      <c r="N1977" s="21" t="n">
        <v>648</v>
      </c>
      <c r="O1977" s="22" t="n">
        <f aca="false">K1977*N1977</f>
        <v>1296</v>
      </c>
      <c r="P1977" s="22" t="n">
        <f aca="false">L1977*N1977</f>
        <v>0</v>
      </c>
      <c r="Q1977" s="23" t="n">
        <f aca="false">IF(C1977&lt;&gt;C1976,O1977,IF(O1977=0,Q1976-P1977,Q1976+O1977))</f>
        <v>1972.62219</v>
      </c>
      <c r="R1977" s="24" t="n">
        <f aca="false">IF(C1977&lt;&gt;C1978,M1977,0)</f>
        <v>0</v>
      </c>
      <c r="S1977" s="25" t="n">
        <f aca="false">IF(C1977&lt;&gt;C1978,Q1977,0)</f>
        <v>0</v>
      </c>
      <c r="T1977" s="0" t="s">
        <v>31</v>
      </c>
      <c r="U1977" s="0"/>
    </row>
    <row r="1978" customFormat="false" ht="15" hidden="false" customHeight="true" outlineLevel="0" collapsed="false">
      <c r="A1978" s="16" t="n">
        <v>1978</v>
      </c>
      <c r="B1978" s="17" t="s">
        <v>19</v>
      </c>
      <c r="C1978" s="30" t="n">
        <v>39500136</v>
      </c>
      <c r="D1978" s="30" t="n">
        <v>395</v>
      </c>
      <c r="E1978" s="16" t="s">
        <v>491</v>
      </c>
      <c r="F1978" s="31" t="s">
        <v>47</v>
      </c>
      <c r="G1978" s="30" t="s">
        <v>11</v>
      </c>
      <c r="H1978" s="30" t="n">
        <v>13126</v>
      </c>
      <c r="I1978" s="32" t="n">
        <v>42866</v>
      </c>
      <c r="J1978" s="33"/>
      <c r="K1978" s="30"/>
      <c r="L1978" s="30" t="n">
        <v>1</v>
      </c>
      <c r="M1978" s="20" t="n">
        <f aca="false">IF(C1978&lt;&gt;C1977,K1978,IF(K1978="",M1977-L1978,M1977+K1978))</f>
        <v>2</v>
      </c>
      <c r="N1978" s="21" t="n">
        <v>676.62219</v>
      </c>
      <c r="O1978" s="22" t="n">
        <f aca="false">K1978*N1978</f>
        <v>0</v>
      </c>
      <c r="P1978" s="22" t="n">
        <f aca="false">L1978*N1978</f>
        <v>676.62219</v>
      </c>
      <c r="Q1978" s="23" t="n">
        <f aca="false">IF(C1978&lt;&gt;C1977,O1978,IF(O1978=0,Q1977-P1978,Q1977+O1978))</f>
        <v>1296</v>
      </c>
      <c r="R1978" s="24" t="n">
        <f aca="false">IF(C1978&lt;&gt;C1979,M1978,0)</f>
        <v>0</v>
      </c>
      <c r="S1978" s="25" t="n">
        <f aca="false">IF(C1978&lt;&gt;C1979,Q1978,0)</f>
        <v>0</v>
      </c>
      <c r="T1978" s="0" t="s">
        <v>27</v>
      </c>
      <c r="U1978" s="0"/>
    </row>
    <row r="1979" customFormat="false" ht="15" hidden="false" customHeight="true" outlineLevel="0" collapsed="false">
      <c r="A1979" s="16" t="n">
        <v>1979</v>
      </c>
      <c r="B1979" s="17" t="s">
        <v>19</v>
      </c>
      <c r="C1979" s="1" t="n">
        <v>39500136</v>
      </c>
      <c r="D1979" s="1" t="n">
        <v>395</v>
      </c>
      <c r="E1979" s="16" t="s">
        <v>491</v>
      </c>
      <c r="F1979" s="31" t="s">
        <v>47</v>
      </c>
      <c r="G1979" s="1" t="s">
        <v>11</v>
      </c>
      <c r="H1979" s="1" t="n">
        <v>13200</v>
      </c>
      <c r="I1979" s="3" t="n">
        <v>42881</v>
      </c>
      <c r="L1979" s="1" t="n">
        <v>1</v>
      </c>
      <c r="M1979" s="20" t="n">
        <f aca="false">IF(C1979&lt;&gt;C1978,K1979,IF(K1979="",M1978-L1979,M1978+K1979))</f>
        <v>1</v>
      </c>
      <c r="N1979" s="21" t="n">
        <v>648</v>
      </c>
      <c r="O1979" s="22" t="n">
        <f aca="false">K1979*N1979</f>
        <v>0</v>
      </c>
      <c r="P1979" s="22" t="n">
        <f aca="false">L1979*N1979</f>
        <v>648</v>
      </c>
      <c r="Q1979" s="23" t="n">
        <f aca="false">IF(C1979&lt;&gt;C1978,O1979,IF(O1979=0,Q1978-P1979,Q1978+O1979))</f>
        <v>648</v>
      </c>
      <c r="R1979" s="24" t="n">
        <f aca="false">IF(C1979&lt;&gt;C1980,M1979,0)</f>
        <v>1</v>
      </c>
      <c r="S1979" s="25" t="n">
        <f aca="false">IF(C1979&lt;&gt;C1980,Q1979,0)</f>
        <v>648</v>
      </c>
      <c r="T1979" s="0" t="s">
        <v>28</v>
      </c>
      <c r="U1979" s="27"/>
    </row>
    <row r="1980" customFormat="false" ht="15" hidden="false" customHeight="true" outlineLevel="0" collapsed="false">
      <c r="A1980" s="16" t="n">
        <v>1980</v>
      </c>
      <c r="B1980" s="17" t="s">
        <v>19</v>
      </c>
      <c r="C1980" s="17" t="n">
        <v>39500142</v>
      </c>
      <c r="D1980" s="17" t="str">
        <f aca="false">LEFT(C1980,3)</f>
        <v>395</v>
      </c>
      <c r="E1980" s="16" t="s">
        <v>492</v>
      </c>
      <c r="F1980" s="18" t="s">
        <v>47</v>
      </c>
      <c r="G1980" s="17" t="s">
        <v>10</v>
      </c>
      <c r="H1980" s="17" t="s">
        <v>22</v>
      </c>
      <c r="I1980" s="19" t="n">
        <v>42736</v>
      </c>
      <c r="J1980" s="16"/>
      <c r="K1980" s="17" t="n">
        <v>86</v>
      </c>
      <c r="L1980" s="17"/>
      <c r="M1980" s="20" t="n">
        <f aca="false">IF(C1980&lt;&gt;C1979,K1980,IF(K1980="",M1979-L1980,M1979+K1980))</f>
        <v>86</v>
      </c>
      <c r="N1980" s="21" t="n">
        <v>1.20824</v>
      </c>
      <c r="O1980" s="22" t="n">
        <f aca="false">K1980*N1980</f>
        <v>103.90864</v>
      </c>
      <c r="P1980" s="22" t="n">
        <f aca="false">L1980*N1980</f>
        <v>0</v>
      </c>
      <c r="Q1980" s="23" t="n">
        <f aca="false">IF(C1980&lt;&gt;C1979,O1980,IF(O1980=0,Q1979-P1980,Q1979+O1980))</f>
        <v>103.90864</v>
      </c>
      <c r="R1980" s="24" t="n">
        <f aca="false">IF(C1980&lt;&gt;C1981,M1980,0)</f>
        <v>0</v>
      </c>
      <c r="S1980" s="25" t="n">
        <f aca="false">IF(C1980&lt;&gt;C1981,Q1980,0)</f>
        <v>0</v>
      </c>
      <c r="T1980" s="26" t="s">
        <v>23</v>
      </c>
      <c r="U1980" s="0"/>
    </row>
    <row r="1981" customFormat="false" ht="15" hidden="false" customHeight="true" outlineLevel="0" collapsed="false">
      <c r="A1981" s="16" t="n">
        <v>1981</v>
      </c>
      <c r="B1981" s="17" t="s">
        <v>19</v>
      </c>
      <c r="C1981" s="17" t="n">
        <v>39500142</v>
      </c>
      <c r="D1981" s="17" t="str">
        <f aca="false">LEFT(C1981,3)</f>
        <v>395</v>
      </c>
      <c r="E1981" s="16" t="s">
        <v>492</v>
      </c>
      <c r="F1981" s="18" t="s">
        <v>47</v>
      </c>
      <c r="G1981" s="17" t="s">
        <v>11</v>
      </c>
      <c r="H1981" s="17" t="n">
        <v>12578</v>
      </c>
      <c r="I1981" s="19" t="n">
        <v>42748</v>
      </c>
      <c r="J1981" s="16"/>
      <c r="K1981" s="17"/>
      <c r="L1981" s="17" t="n">
        <v>5</v>
      </c>
      <c r="M1981" s="20" t="n">
        <f aca="false">IF(C1981&lt;&gt;C1980,K1981,IF(K1981="",M1980-L1981,M1980+K1981))</f>
        <v>81</v>
      </c>
      <c r="N1981" s="21" t="n">
        <v>1.20824</v>
      </c>
      <c r="O1981" s="22" t="n">
        <f aca="false">K1981*N1981</f>
        <v>0</v>
      </c>
      <c r="P1981" s="22" t="n">
        <f aca="false">L1981*N1981</f>
        <v>6.0412</v>
      </c>
      <c r="Q1981" s="23" t="n">
        <f aca="false">IF(C1981&lt;&gt;C1980,O1981,IF(O1981=0,Q1980-P1981,Q1980+O1981))</f>
        <v>97.86744</v>
      </c>
      <c r="R1981" s="24" t="n">
        <f aca="false">IF(C1981&lt;&gt;C1982,M1981,0)</f>
        <v>0</v>
      </c>
      <c r="S1981" s="25" t="n">
        <f aca="false">IF(C1981&lt;&gt;C1982,Q1981,0)</f>
        <v>0</v>
      </c>
      <c r="T1981" s="16" t="s">
        <v>24</v>
      </c>
      <c r="U1981" s="0"/>
    </row>
    <row r="1982" customFormat="false" ht="15" hidden="false" customHeight="true" outlineLevel="0" collapsed="false">
      <c r="A1982" s="16" t="n">
        <v>1982</v>
      </c>
      <c r="B1982" s="17" t="s">
        <v>19</v>
      </c>
      <c r="C1982" s="17" t="n">
        <v>39500142</v>
      </c>
      <c r="D1982" s="17" t="str">
        <f aca="false">LEFT(C1982,3)</f>
        <v>395</v>
      </c>
      <c r="E1982" s="16" t="s">
        <v>492</v>
      </c>
      <c r="F1982" s="18" t="s">
        <v>47</v>
      </c>
      <c r="G1982" s="17" t="s">
        <v>11</v>
      </c>
      <c r="H1982" s="17" t="n">
        <v>12590</v>
      </c>
      <c r="I1982" s="19" t="n">
        <v>42753</v>
      </c>
      <c r="J1982" s="16"/>
      <c r="K1982" s="17"/>
      <c r="L1982" s="17" t="n">
        <v>10</v>
      </c>
      <c r="M1982" s="20" t="n">
        <f aca="false">IF(C1982&lt;&gt;C1981,K1982,IF(K1982="",M1981-L1982,M1981+K1982))</f>
        <v>71</v>
      </c>
      <c r="N1982" s="21" t="n">
        <v>1.20824</v>
      </c>
      <c r="O1982" s="22" t="n">
        <f aca="false">K1982*N1982</f>
        <v>0</v>
      </c>
      <c r="P1982" s="22" t="n">
        <f aca="false">L1982*N1982</f>
        <v>12.0824</v>
      </c>
      <c r="Q1982" s="23" t="n">
        <f aca="false">IF(C1982&lt;&gt;C1981,O1982,IF(O1982=0,Q1981-P1982,Q1981+O1982))</f>
        <v>85.78504</v>
      </c>
      <c r="R1982" s="24" t="n">
        <f aca="false">IF(C1982&lt;&gt;C1983,M1982,0)</f>
        <v>0</v>
      </c>
      <c r="S1982" s="25" t="n">
        <f aca="false">IF(C1982&lt;&gt;C1983,Q1982,0)</f>
        <v>0</v>
      </c>
      <c r="T1982" s="16" t="s">
        <v>24</v>
      </c>
      <c r="U1982" s="0"/>
    </row>
    <row r="1983" customFormat="false" ht="15" hidden="false" customHeight="true" outlineLevel="0" collapsed="false">
      <c r="A1983" s="16" t="n">
        <v>1983</v>
      </c>
      <c r="B1983" s="17" t="s">
        <v>19</v>
      </c>
      <c r="C1983" s="34" t="n">
        <v>39500142</v>
      </c>
      <c r="D1983" s="17" t="str">
        <f aca="false">LEFT(C1983,3)</f>
        <v>395</v>
      </c>
      <c r="E1983" s="49" t="s">
        <v>492</v>
      </c>
      <c r="F1983" s="39" t="s">
        <v>47</v>
      </c>
      <c r="G1983" s="34" t="s">
        <v>11</v>
      </c>
      <c r="H1983" s="34" t="n">
        <v>12725</v>
      </c>
      <c r="I1983" s="29" t="n">
        <v>42776</v>
      </c>
      <c r="J1983" s="35"/>
      <c r="K1983" s="35"/>
      <c r="L1983" s="36" t="n">
        <v>6</v>
      </c>
      <c r="M1983" s="20" t="n">
        <f aca="false">IF(C1983&lt;&gt;C1982,K1983,IF(K1983="",M1982-L1983,M1982+K1983))</f>
        <v>65</v>
      </c>
      <c r="N1983" s="21" t="n">
        <v>1.20824</v>
      </c>
      <c r="O1983" s="22" t="n">
        <f aca="false">K1983*N1983</f>
        <v>0</v>
      </c>
      <c r="P1983" s="22" t="n">
        <f aca="false">L1983*N1983</f>
        <v>7.24944</v>
      </c>
      <c r="Q1983" s="23" t="n">
        <f aca="false">IF(C1983&lt;&gt;C1982,O1983,IF(O1983=0,Q1982-P1983,Q1982+O1983))</f>
        <v>78.5356</v>
      </c>
      <c r="R1983" s="24" t="n">
        <f aca="false">IF(C1983&lt;&gt;C1984,M1983,0)</f>
        <v>0</v>
      </c>
      <c r="S1983" s="25" t="n">
        <f aca="false">IF(C1983&lt;&gt;C1984,Q1983,0)</f>
        <v>0</v>
      </c>
      <c r="T1983" s="0" t="s">
        <v>25</v>
      </c>
      <c r="U1983" s="0"/>
    </row>
    <row r="1984" customFormat="false" ht="15" hidden="false" customHeight="true" outlineLevel="0" collapsed="false">
      <c r="A1984" s="16" t="n">
        <v>1984</v>
      </c>
      <c r="B1984" s="17" t="s">
        <v>19</v>
      </c>
      <c r="C1984" s="34" t="n">
        <v>39500142</v>
      </c>
      <c r="D1984" s="17" t="str">
        <f aca="false">LEFT(C1984,3)</f>
        <v>395</v>
      </c>
      <c r="E1984" s="49" t="s">
        <v>492</v>
      </c>
      <c r="F1984" s="39" t="s">
        <v>47</v>
      </c>
      <c r="G1984" s="1" t="s">
        <v>11</v>
      </c>
      <c r="H1984" s="1" t="n">
        <v>12965</v>
      </c>
      <c r="I1984" s="3" t="n">
        <v>42829</v>
      </c>
      <c r="L1984" s="1" t="n">
        <v>1</v>
      </c>
      <c r="M1984" s="20" t="n">
        <f aca="false">IF(C1984&lt;&gt;C1983,K1984,IF(K1984="",M1983-L1984,M1983+K1984))</f>
        <v>64</v>
      </c>
      <c r="N1984" s="21" t="n">
        <v>1.20824</v>
      </c>
      <c r="O1984" s="22" t="n">
        <f aca="false">K1984*N1984</f>
        <v>0</v>
      </c>
      <c r="P1984" s="22" t="n">
        <f aca="false">L1984*N1984</f>
        <v>1.20824</v>
      </c>
      <c r="Q1984" s="23" t="n">
        <f aca="false">IF(C1984&lt;&gt;C1983,O1984,IF(O1984=0,Q1983-P1984,Q1983+O1984))</f>
        <v>77.32736</v>
      </c>
      <c r="R1984" s="24" t="n">
        <f aca="false">IF(C1984&lt;&gt;C1985,M1984,0)</f>
        <v>0</v>
      </c>
      <c r="S1984" s="25" t="n">
        <f aca="false">IF(C1984&lt;&gt;C1985,Q1984,0)</f>
        <v>0</v>
      </c>
      <c r="T1984" s="0" t="s">
        <v>31</v>
      </c>
      <c r="U1984" s="0"/>
    </row>
    <row r="1985" customFormat="false" ht="15" hidden="false" customHeight="true" outlineLevel="0" collapsed="false">
      <c r="A1985" s="16" t="n">
        <v>1985</v>
      </c>
      <c r="B1985" s="17" t="s">
        <v>19</v>
      </c>
      <c r="C1985" s="34" t="n">
        <v>39500142</v>
      </c>
      <c r="D1985" s="17" t="str">
        <f aca="false">LEFT(C1985,3)</f>
        <v>395</v>
      </c>
      <c r="E1985" s="49" t="s">
        <v>492</v>
      </c>
      <c r="F1985" s="39" t="s">
        <v>47</v>
      </c>
      <c r="G1985" s="17" t="s">
        <v>10</v>
      </c>
      <c r="H1985" s="17" t="n">
        <v>2337</v>
      </c>
      <c r="I1985" s="19" t="n">
        <v>42835</v>
      </c>
      <c r="J1985" s="16" t="s">
        <v>419</v>
      </c>
      <c r="K1985" s="17" t="n">
        <v>50</v>
      </c>
      <c r="L1985" s="17"/>
      <c r="M1985" s="20" t="n">
        <f aca="false">IF(C1985&lt;&gt;C1984,K1985,IF(K1985="",M1984-L1985,M1984+K1985))</f>
        <v>114</v>
      </c>
      <c r="N1985" s="21" t="n">
        <v>1.39</v>
      </c>
      <c r="O1985" s="22" t="n">
        <f aca="false">K1985*N1985</f>
        <v>69.5</v>
      </c>
      <c r="P1985" s="22" t="n">
        <f aca="false">L1985*N1985</f>
        <v>0</v>
      </c>
      <c r="Q1985" s="23" t="n">
        <f aca="false">IF(C1985&lt;&gt;C1984,O1985,IF(O1985=0,Q1984-P1985,Q1984+O1985))</f>
        <v>146.82736</v>
      </c>
      <c r="R1985" s="24" t="n">
        <f aca="false">IF(C1985&lt;&gt;C1986,M1985,0)</f>
        <v>0</v>
      </c>
      <c r="S1985" s="25" t="n">
        <f aca="false">IF(C1985&lt;&gt;C1986,Q1985,0)</f>
        <v>0</v>
      </c>
      <c r="T1985" s="0" t="s">
        <v>31</v>
      </c>
      <c r="U1985" s="0"/>
    </row>
    <row r="1986" customFormat="false" ht="15" hidden="false" customHeight="true" outlineLevel="0" collapsed="false">
      <c r="A1986" s="16" t="n">
        <v>1986</v>
      </c>
      <c r="B1986" s="17" t="s">
        <v>19</v>
      </c>
      <c r="C1986" s="30" t="n">
        <v>39500142</v>
      </c>
      <c r="D1986" s="30" t="n">
        <v>395</v>
      </c>
      <c r="E1986" s="49" t="s">
        <v>492</v>
      </c>
      <c r="F1986" s="39" t="s">
        <v>47</v>
      </c>
      <c r="G1986" s="30" t="s">
        <v>11</v>
      </c>
      <c r="H1986" s="30" t="n">
        <v>13101</v>
      </c>
      <c r="I1986" s="32" t="n">
        <v>42863</v>
      </c>
      <c r="J1986" s="33"/>
      <c r="K1986" s="30"/>
      <c r="L1986" s="30" t="n">
        <v>10</v>
      </c>
      <c r="M1986" s="20" t="n">
        <f aca="false">IF(C1986&lt;&gt;C1985,K1986,IF(K1986="",M1985-L1986,M1985+K1986))</f>
        <v>104</v>
      </c>
      <c r="N1986" s="21" t="n">
        <v>1.39</v>
      </c>
      <c r="O1986" s="22" t="n">
        <f aca="false">K1986*N1986</f>
        <v>0</v>
      </c>
      <c r="P1986" s="22" t="n">
        <f aca="false">L1986*N1986</f>
        <v>13.9</v>
      </c>
      <c r="Q1986" s="23" t="n">
        <f aca="false">IF(C1986&lt;&gt;C1985,O1986,IF(O1986=0,Q1985-P1986,Q1985+O1986))</f>
        <v>132.92736</v>
      </c>
      <c r="R1986" s="24" t="n">
        <f aca="false">IF(C1986&lt;&gt;C1987,M1986,0)</f>
        <v>0</v>
      </c>
      <c r="S1986" s="25" t="n">
        <f aca="false">IF(C1986&lt;&gt;C1987,Q1986,0)</f>
        <v>0</v>
      </c>
      <c r="T1986" s="0" t="s">
        <v>27</v>
      </c>
      <c r="U1986" s="0"/>
    </row>
    <row r="1987" customFormat="false" ht="15" hidden="false" customHeight="true" outlineLevel="0" collapsed="false">
      <c r="A1987" s="16" t="n">
        <v>1987</v>
      </c>
      <c r="B1987" s="17" t="s">
        <v>19</v>
      </c>
      <c r="C1987" s="30" t="n">
        <v>39500142</v>
      </c>
      <c r="D1987" s="30" t="n">
        <v>395</v>
      </c>
      <c r="E1987" s="49" t="s">
        <v>492</v>
      </c>
      <c r="F1987" s="39" t="s">
        <v>47</v>
      </c>
      <c r="G1987" s="30" t="s">
        <v>11</v>
      </c>
      <c r="H1987" s="30" t="n">
        <v>13129</v>
      </c>
      <c r="I1987" s="32" t="n">
        <v>42867</v>
      </c>
      <c r="J1987" s="33"/>
      <c r="K1987" s="30"/>
      <c r="L1987" s="30" t="n">
        <v>3</v>
      </c>
      <c r="M1987" s="20" t="n">
        <f aca="false">IF(C1987&lt;&gt;C1986,K1987,IF(K1987="",M1986-L1987,M1986+K1987))</f>
        <v>101</v>
      </c>
      <c r="N1987" s="21" t="n">
        <v>1.39</v>
      </c>
      <c r="O1987" s="22" t="n">
        <f aca="false">K1987*N1987</f>
        <v>0</v>
      </c>
      <c r="P1987" s="22" t="n">
        <f aca="false">L1987*N1987</f>
        <v>4.17</v>
      </c>
      <c r="Q1987" s="23" t="n">
        <f aca="false">IF(C1987&lt;&gt;C1986,O1987,IF(O1987=0,Q1986-P1987,Q1986+O1987))</f>
        <v>128.75736</v>
      </c>
      <c r="R1987" s="24" t="n">
        <f aca="false">IF(C1987&lt;&gt;C1988,M1987,0)</f>
        <v>101</v>
      </c>
      <c r="S1987" s="25" t="n">
        <f aca="false">IF(C1987&lt;&gt;C1988,Q1987,0)</f>
        <v>128.75736</v>
      </c>
      <c r="T1987" s="0" t="s">
        <v>27</v>
      </c>
      <c r="U1987" s="0"/>
    </row>
    <row r="1988" customFormat="false" ht="15" hidden="false" customHeight="true" outlineLevel="0" collapsed="false">
      <c r="A1988" s="16" t="n">
        <v>1988</v>
      </c>
      <c r="B1988" s="17" t="s">
        <v>19</v>
      </c>
      <c r="C1988" s="17" t="n">
        <v>39500144</v>
      </c>
      <c r="D1988" s="17" t="str">
        <f aca="false">LEFT(C1988,3)</f>
        <v>395</v>
      </c>
      <c r="E1988" s="16" t="s">
        <v>493</v>
      </c>
      <c r="F1988" s="18" t="s">
        <v>47</v>
      </c>
      <c r="G1988" s="17" t="s">
        <v>10</v>
      </c>
      <c r="H1988" s="17" t="s">
        <v>22</v>
      </c>
      <c r="I1988" s="19" t="n">
        <v>42736</v>
      </c>
      <c r="J1988" s="16"/>
      <c r="K1988" s="17" t="n">
        <v>5</v>
      </c>
      <c r="L1988" s="17"/>
      <c r="M1988" s="20" t="n">
        <f aca="false">IF(C1988&lt;&gt;C1987,K1988,IF(K1988="",M1987-L1988,M1987+K1988))</f>
        <v>5</v>
      </c>
      <c r="N1988" s="21" t="n">
        <v>639.03055</v>
      </c>
      <c r="O1988" s="22" t="n">
        <f aca="false">K1988*N1988</f>
        <v>3195.15275</v>
      </c>
      <c r="P1988" s="22" t="n">
        <f aca="false">L1988*N1988</f>
        <v>0</v>
      </c>
      <c r="Q1988" s="23" t="n">
        <f aca="false">IF(C1988&lt;&gt;C1987,O1988,IF(O1988=0,Q1987-P1988,Q1987+O1988))</f>
        <v>3195.15275</v>
      </c>
      <c r="R1988" s="24" t="n">
        <f aca="false">IF(C1988&lt;&gt;C1989,M1988,0)</f>
        <v>5</v>
      </c>
      <c r="S1988" s="25" t="n">
        <f aca="false">IF(C1988&lt;&gt;C1989,Q1988,0)</f>
        <v>3195.15275</v>
      </c>
      <c r="T1988" s="26" t="s">
        <v>23</v>
      </c>
      <c r="U1988" s="0"/>
    </row>
    <row r="1989" customFormat="false" ht="15" hidden="false" customHeight="true" outlineLevel="0" collapsed="false">
      <c r="A1989" s="16" t="n">
        <v>1989</v>
      </c>
      <c r="B1989" s="17" t="s">
        <v>19</v>
      </c>
      <c r="C1989" s="17" t="n">
        <v>39500150</v>
      </c>
      <c r="D1989" s="17" t="str">
        <f aca="false">LEFT(C1989,3)</f>
        <v>395</v>
      </c>
      <c r="E1989" s="16" t="s">
        <v>494</v>
      </c>
      <c r="F1989" s="18" t="s">
        <v>47</v>
      </c>
      <c r="G1989" s="17" t="s">
        <v>10</v>
      </c>
      <c r="H1989" s="17" t="s">
        <v>22</v>
      </c>
      <c r="I1989" s="19" t="n">
        <v>42736</v>
      </c>
      <c r="J1989" s="16"/>
      <c r="K1989" s="17" t="n">
        <v>2</v>
      </c>
      <c r="L1989" s="17"/>
      <c r="M1989" s="20" t="n">
        <f aca="false">IF(C1989&lt;&gt;C1988,K1989,IF(K1989="",M1988-L1989,M1988+K1989))</f>
        <v>2</v>
      </c>
      <c r="N1989" s="21" t="n">
        <v>146.11778</v>
      </c>
      <c r="O1989" s="22" t="n">
        <f aca="false">K1989*N1989</f>
        <v>292.23556</v>
      </c>
      <c r="P1989" s="22" t="n">
        <f aca="false">L1989*N1989</f>
        <v>0</v>
      </c>
      <c r="Q1989" s="23" t="n">
        <f aca="false">IF(C1989&lt;&gt;C1988,O1989,IF(O1989=0,Q1988-P1989,Q1988+O1989))</f>
        <v>292.23556</v>
      </c>
      <c r="R1989" s="24" t="n">
        <f aca="false">IF(C1989&lt;&gt;C1990,M1989,0)</f>
        <v>0</v>
      </c>
      <c r="S1989" s="25" t="n">
        <f aca="false">IF(C1989&lt;&gt;C1990,Q1989,0)</f>
        <v>0</v>
      </c>
      <c r="T1989" s="26" t="s">
        <v>23</v>
      </c>
      <c r="U1989" s="0"/>
    </row>
    <row r="1990" customFormat="false" ht="15" hidden="false" customHeight="true" outlineLevel="0" collapsed="false">
      <c r="A1990" s="16" t="n">
        <v>1990</v>
      </c>
      <c r="B1990" s="17" t="s">
        <v>19</v>
      </c>
      <c r="C1990" s="17" t="n">
        <v>39500150</v>
      </c>
      <c r="D1990" s="17" t="str">
        <f aca="false">LEFT(C1990,3)</f>
        <v>395</v>
      </c>
      <c r="E1990" s="16" t="s">
        <v>494</v>
      </c>
      <c r="F1990" s="18" t="s">
        <v>47</v>
      </c>
      <c r="G1990" s="17" t="s">
        <v>11</v>
      </c>
      <c r="H1990" s="17" t="n">
        <v>12765</v>
      </c>
      <c r="I1990" s="19" t="n">
        <v>42787</v>
      </c>
      <c r="J1990" s="16"/>
      <c r="K1990" s="17"/>
      <c r="L1990" s="17" t="n">
        <v>1</v>
      </c>
      <c r="M1990" s="20" t="n">
        <f aca="false">IF(C1990&lt;&gt;C1989,K1990,IF(K1990="",M1989-L1990,M1989+K1990))</f>
        <v>1</v>
      </c>
      <c r="N1990" s="21" t="n">
        <v>146.11778</v>
      </c>
      <c r="O1990" s="22" t="n">
        <f aca="false">K1990*N1990</f>
        <v>0</v>
      </c>
      <c r="P1990" s="22" t="n">
        <f aca="false">L1990*N1990</f>
        <v>146.11778</v>
      </c>
      <c r="Q1990" s="23" t="n">
        <f aca="false">IF(C1990&lt;&gt;C1989,O1990,IF(O1990=0,Q1989-P1990,Q1989+O1990))</f>
        <v>146.11778</v>
      </c>
      <c r="R1990" s="24" t="n">
        <f aca="false">IF(C1990&lt;&gt;C1991,M1990,0)</f>
        <v>0</v>
      </c>
      <c r="S1990" s="25" t="n">
        <f aca="false">IF(C1990&lt;&gt;C1991,Q1990,0)</f>
        <v>0</v>
      </c>
      <c r="T1990" s="0" t="s">
        <v>25</v>
      </c>
      <c r="U1990" s="0"/>
    </row>
    <row r="1991" customFormat="false" ht="15" hidden="false" customHeight="true" outlineLevel="0" collapsed="false">
      <c r="A1991" s="16" t="n">
        <v>1991</v>
      </c>
      <c r="B1991" s="17" t="s">
        <v>19</v>
      </c>
      <c r="C1991" s="17" t="n">
        <v>39500150</v>
      </c>
      <c r="D1991" s="17" t="str">
        <f aca="false">LEFT(C1991,3)</f>
        <v>395</v>
      </c>
      <c r="E1991" s="16" t="s">
        <v>494</v>
      </c>
      <c r="F1991" s="18" t="s">
        <v>47</v>
      </c>
      <c r="G1991" s="17" t="s">
        <v>10</v>
      </c>
      <c r="H1991" s="34" t="n">
        <v>2343</v>
      </c>
      <c r="I1991" s="19" t="n">
        <v>42842</v>
      </c>
      <c r="J1991" s="16" t="s">
        <v>34</v>
      </c>
      <c r="K1991" s="17" t="n">
        <v>1</v>
      </c>
      <c r="L1991" s="17"/>
      <c r="M1991" s="20" t="n">
        <f aca="false">IF(C1991&lt;&gt;C1990,K1991,IF(K1991="",M1990-L1991,M1990+K1991))</f>
        <v>2</v>
      </c>
      <c r="N1991" s="21" t="n">
        <v>135</v>
      </c>
      <c r="O1991" s="22" t="n">
        <f aca="false">K1991*N1991</f>
        <v>135</v>
      </c>
      <c r="P1991" s="22" t="n">
        <f aca="false">L1991*N1991</f>
        <v>0</v>
      </c>
      <c r="Q1991" s="23" t="n">
        <f aca="false">IF(C1991&lt;&gt;C1990,O1991,IF(O1991=0,Q1990-P1991,Q1990+O1991))</f>
        <v>281.11778</v>
      </c>
      <c r="R1991" s="24" t="n">
        <f aca="false">IF(C1991&lt;&gt;C1992,M1991,0)</f>
        <v>0</v>
      </c>
      <c r="S1991" s="25" t="n">
        <f aca="false">IF(C1991&lt;&gt;C1992,Q1991,0)</f>
        <v>0</v>
      </c>
      <c r="T1991" s="0" t="s">
        <v>31</v>
      </c>
      <c r="U1991" s="0"/>
    </row>
    <row r="1992" customFormat="false" ht="15" hidden="false" customHeight="true" outlineLevel="0" collapsed="false">
      <c r="A1992" s="16" t="n">
        <v>1992</v>
      </c>
      <c r="B1992" s="17" t="s">
        <v>19</v>
      </c>
      <c r="C1992" s="1" t="n">
        <v>39500150</v>
      </c>
      <c r="D1992" s="1" t="n">
        <v>395</v>
      </c>
      <c r="E1992" s="16" t="s">
        <v>494</v>
      </c>
      <c r="F1992" s="18" t="s">
        <v>47</v>
      </c>
      <c r="G1992" s="1" t="s">
        <v>11</v>
      </c>
      <c r="H1992" s="1" t="n">
        <v>13686</v>
      </c>
      <c r="I1992" s="3" t="n">
        <v>42919</v>
      </c>
      <c r="K1992" s="0"/>
      <c r="L1992" s="1" t="n">
        <v>1</v>
      </c>
      <c r="M1992" s="20" t="n">
        <f aca="false">IF(C1992&lt;&gt;C1991,K1992,IF(K1992="",M1991-L1992,M1991+K1992))</f>
        <v>1</v>
      </c>
      <c r="N1992" s="21" t="n">
        <v>135</v>
      </c>
      <c r="O1992" s="22" t="n">
        <f aca="false">K1992*N1992</f>
        <v>0</v>
      </c>
      <c r="P1992" s="22" t="n">
        <f aca="false">L1992*N1992</f>
        <v>135</v>
      </c>
      <c r="Q1992" s="23" t="n">
        <f aca="false">IF(C1992&lt;&gt;C1991,O1992,IF(O1992=0,Q1991-P1992,Q1991+O1992))</f>
        <v>146.11778</v>
      </c>
      <c r="R1992" s="24" t="n">
        <f aca="false">IF(C1992&lt;&gt;C1993,M1992,0)</f>
        <v>1</v>
      </c>
      <c r="S1992" s="25" t="n">
        <f aca="false">IF(C1992&lt;&gt;C1993,Q1992,0)</f>
        <v>146.11778</v>
      </c>
      <c r="T1992" s="0" t="s">
        <v>29</v>
      </c>
    </row>
    <row r="1993" customFormat="false" ht="15" hidden="false" customHeight="true" outlineLevel="0" collapsed="false">
      <c r="A1993" s="16" t="n">
        <v>1993</v>
      </c>
      <c r="B1993" s="17" t="s">
        <v>19</v>
      </c>
      <c r="C1993" s="17" t="n">
        <v>39500151</v>
      </c>
      <c r="D1993" s="17" t="str">
        <f aca="false">LEFT(C1993,3)</f>
        <v>395</v>
      </c>
      <c r="E1993" s="16" t="s">
        <v>495</v>
      </c>
      <c r="F1993" s="18" t="s">
        <v>47</v>
      </c>
      <c r="G1993" s="17" t="s">
        <v>10</v>
      </c>
      <c r="H1993" s="17" t="s">
        <v>22</v>
      </c>
      <c r="I1993" s="19" t="n">
        <v>42736</v>
      </c>
      <c r="J1993" s="16"/>
      <c r="K1993" s="17" t="n">
        <v>1</v>
      </c>
      <c r="L1993" s="17"/>
      <c r="M1993" s="20" t="n">
        <f aca="false">IF(C1993&lt;&gt;C1992,K1993,IF(K1993="",M1992-L1993,M1992+K1993))</f>
        <v>1</v>
      </c>
      <c r="N1993" s="21" t="n">
        <v>437.61715</v>
      </c>
      <c r="O1993" s="22" t="n">
        <f aca="false">K1993*N1993</f>
        <v>437.61715</v>
      </c>
      <c r="P1993" s="22" t="n">
        <f aca="false">L1993*N1993</f>
        <v>0</v>
      </c>
      <c r="Q1993" s="23" t="n">
        <f aca="false">IF(C1993&lt;&gt;C1992,O1993,IF(O1993=0,Q1992-P1993,Q1992+O1993))</f>
        <v>437.61715</v>
      </c>
      <c r="R1993" s="24" t="n">
        <f aca="false">IF(C1993&lt;&gt;C1994,M1993,0)</f>
        <v>1</v>
      </c>
      <c r="S1993" s="25" t="n">
        <f aca="false">IF(C1993&lt;&gt;C1994,Q1993,0)</f>
        <v>437.61715</v>
      </c>
      <c r="T1993" s="26" t="s">
        <v>23</v>
      </c>
      <c r="U1993" s="0"/>
    </row>
    <row r="1994" customFormat="false" ht="15" hidden="false" customHeight="true" outlineLevel="0" collapsed="false">
      <c r="A1994" s="16" t="n">
        <v>1994</v>
      </c>
      <c r="B1994" s="17" t="s">
        <v>19</v>
      </c>
      <c r="C1994" s="17" t="n">
        <v>39500152</v>
      </c>
      <c r="D1994" s="17" t="str">
        <f aca="false">LEFT(C1994,3)</f>
        <v>395</v>
      </c>
      <c r="E1994" s="16" t="s">
        <v>496</v>
      </c>
      <c r="F1994" s="18" t="s">
        <v>47</v>
      </c>
      <c r="G1994" s="17" t="s">
        <v>10</v>
      </c>
      <c r="H1994" s="17" t="s">
        <v>22</v>
      </c>
      <c r="I1994" s="19" t="n">
        <v>42736</v>
      </c>
      <c r="J1994" s="16"/>
      <c r="K1994" s="17" t="n">
        <v>1</v>
      </c>
      <c r="L1994" s="17"/>
      <c r="M1994" s="20" t="n">
        <f aca="false">IF(C1994&lt;&gt;C1993,K1994,IF(K1994="",M1993-L1994,M1993+K1994))</f>
        <v>1</v>
      </c>
      <c r="N1994" s="21" t="n">
        <v>180.65927</v>
      </c>
      <c r="O1994" s="22" t="n">
        <f aca="false">K1994*N1994</f>
        <v>180.65927</v>
      </c>
      <c r="P1994" s="22" t="n">
        <f aca="false">L1994*N1994</f>
        <v>0</v>
      </c>
      <c r="Q1994" s="23" t="n">
        <f aca="false">IF(C1994&lt;&gt;C1993,O1994,IF(O1994=0,Q1993-P1994,Q1993+O1994))</f>
        <v>180.65927</v>
      </c>
      <c r="R1994" s="24" t="n">
        <f aca="false">IF(C1994&lt;&gt;C1995,M1994,0)</f>
        <v>1</v>
      </c>
      <c r="S1994" s="25" t="n">
        <f aca="false">IF(C1994&lt;&gt;C1995,Q1994,0)</f>
        <v>180.65927</v>
      </c>
      <c r="T1994" s="26" t="s">
        <v>23</v>
      </c>
      <c r="U1994" s="0"/>
    </row>
    <row r="1995" customFormat="false" ht="15" hidden="false" customHeight="true" outlineLevel="0" collapsed="false">
      <c r="A1995" s="16" t="n">
        <v>1995</v>
      </c>
      <c r="B1995" s="17" t="s">
        <v>19</v>
      </c>
      <c r="C1995" s="17" t="n">
        <v>39500154</v>
      </c>
      <c r="D1995" s="17" t="str">
        <f aca="false">LEFT(C1995,3)</f>
        <v>395</v>
      </c>
      <c r="E1995" s="16" t="s">
        <v>497</v>
      </c>
      <c r="F1995" s="18" t="s">
        <v>47</v>
      </c>
      <c r="G1995" s="17" t="s">
        <v>10</v>
      </c>
      <c r="H1995" s="17" t="s">
        <v>22</v>
      </c>
      <c r="I1995" s="19" t="n">
        <v>42736</v>
      </c>
      <c r="J1995" s="16"/>
      <c r="K1995" s="17" t="n">
        <v>1</v>
      </c>
      <c r="L1995" s="17"/>
      <c r="M1995" s="20" t="n">
        <f aca="false">IF(C1995&lt;&gt;C1994,K1995,IF(K1995="",M1994-L1995,M1994+K1995))</f>
        <v>1</v>
      </c>
      <c r="N1995" s="21" t="n">
        <v>180.65927</v>
      </c>
      <c r="O1995" s="22" t="n">
        <f aca="false">K1995*N1995</f>
        <v>180.65927</v>
      </c>
      <c r="P1995" s="22" t="n">
        <f aca="false">L1995*N1995</f>
        <v>0</v>
      </c>
      <c r="Q1995" s="23" t="n">
        <f aca="false">IF(C1995&lt;&gt;C1994,O1995,IF(O1995=0,Q1994-P1995,Q1994+O1995))</f>
        <v>180.65927</v>
      </c>
      <c r="R1995" s="24" t="n">
        <f aca="false">IF(C1995&lt;&gt;C1996,M1995,0)</f>
        <v>1</v>
      </c>
      <c r="S1995" s="25" t="n">
        <f aca="false">IF(C1995&lt;&gt;C1996,Q1995,0)</f>
        <v>180.65927</v>
      </c>
      <c r="T1995" s="26" t="s">
        <v>23</v>
      </c>
      <c r="U1995" s="0"/>
    </row>
    <row r="1996" customFormat="false" ht="15" hidden="false" customHeight="true" outlineLevel="0" collapsed="false">
      <c r="A1996" s="16" t="n">
        <v>1996</v>
      </c>
      <c r="B1996" s="17" t="s">
        <v>19</v>
      </c>
      <c r="C1996" s="17" t="n">
        <v>39500155</v>
      </c>
      <c r="D1996" s="17" t="str">
        <f aca="false">LEFT(C1996,3)</f>
        <v>395</v>
      </c>
      <c r="E1996" s="16" t="s">
        <v>498</v>
      </c>
      <c r="F1996" s="18" t="s">
        <v>47</v>
      </c>
      <c r="G1996" s="17" t="s">
        <v>10</v>
      </c>
      <c r="H1996" s="17" t="s">
        <v>22</v>
      </c>
      <c r="I1996" s="19" t="n">
        <v>42736</v>
      </c>
      <c r="J1996" s="16"/>
      <c r="K1996" s="17" t="n">
        <v>11</v>
      </c>
      <c r="L1996" s="17"/>
      <c r="M1996" s="20" t="n">
        <f aca="false">IF(C1996&lt;&gt;C1995,K1996,IF(K1996="",M1995-L1996,M1995+K1996))</f>
        <v>11</v>
      </c>
      <c r="N1996" s="21" t="n">
        <v>13.48446</v>
      </c>
      <c r="O1996" s="22" t="n">
        <f aca="false">K1996*N1996</f>
        <v>148.32906</v>
      </c>
      <c r="P1996" s="22" t="n">
        <f aca="false">L1996*N1996</f>
        <v>0</v>
      </c>
      <c r="Q1996" s="23" t="n">
        <f aca="false">IF(C1996&lt;&gt;C1995,O1996,IF(O1996=0,Q1995-P1996,Q1995+O1996))</f>
        <v>148.32906</v>
      </c>
      <c r="R1996" s="24" t="n">
        <f aca="false">IF(C1996&lt;&gt;C1997,M1996,0)</f>
        <v>0</v>
      </c>
      <c r="S1996" s="25" t="n">
        <f aca="false">IF(C1996&lt;&gt;C1997,Q1996,0)</f>
        <v>0</v>
      </c>
      <c r="T1996" s="26" t="s">
        <v>23</v>
      </c>
      <c r="U1996" s="0"/>
    </row>
    <row r="1997" customFormat="false" ht="15" hidden="false" customHeight="true" outlineLevel="0" collapsed="false">
      <c r="A1997" s="16" t="n">
        <v>1997</v>
      </c>
      <c r="B1997" s="17" t="s">
        <v>19</v>
      </c>
      <c r="C1997" s="17" t="n">
        <v>39500155</v>
      </c>
      <c r="D1997" s="17" t="str">
        <f aca="false">LEFT(C1997,3)</f>
        <v>395</v>
      </c>
      <c r="E1997" s="16" t="s">
        <v>498</v>
      </c>
      <c r="F1997" s="18" t="s">
        <v>47</v>
      </c>
      <c r="G1997" s="17" t="s">
        <v>11</v>
      </c>
      <c r="H1997" s="17" t="n">
        <v>12598</v>
      </c>
      <c r="I1997" s="19" t="n">
        <v>42755</v>
      </c>
      <c r="J1997" s="16"/>
      <c r="K1997" s="17"/>
      <c r="L1997" s="17" t="n">
        <v>1</v>
      </c>
      <c r="M1997" s="20" t="n">
        <f aca="false">IF(C1997&lt;&gt;C1996,K1997,IF(K1997="",M1996-L1997,M1996+K1997))</f>
        <v>10</v>
      </c>
      <c r="N1997" s="21" t="n">
        <v>13.48446</v>
      </c>
      <c r="O1997" s="22" t="n">
        <f aca="false">K1997*N1997</f>
        <v>0</v>
      </c>
      <c r="P1997" s="22" t="n">
        <f aca="false">L1997*N1997</f>
        <v>13.48446</v>
      </c>
      <c r="Q1997" s="23" t="n">
        <f aca="false">IF(C1997&lt;&gt;C1996,O1997,IF(O1997=0,Q1996-P1997,Q1996+O1997))</f>
        <v>134.8446</v>
      </c>
      <c r="R1997" s="24" t="n">
        <f aca="false">IF(C1997&lt;&gt;C1998,M1997,0)</f>
        <v>10</v>
      </c>
      <c r="S1997" s="25" t="n">
        <f aca="false">IF(C1997&lt;&gt;C1998,Q1997,0)</f>
        <v>134.8446</v>
      </c>
      <c r="T1997" s="16" t="s">
        <v>24</v>
      </c>
      <c r="U1997" s="0"/>
    </row>
    <row r="1998" customFormat="false" ht="15" hidden="false" customHeight="true" outlineLevel="0" collapsed="false">
      <c r="A1998" s="16" t="n">
        <v>1998</v>
      </c>
      <c r="B1998" s="17" t="s">
        <v>19</v>
      </c>
      <c r="C1998" s="17" t="n">
        <v>39500162</v>
      </c>
      <c r="D1998" s="17" t="str">
        <f aca="false">LEFT(C1998,3)</f>
        <v>395</v>
      </c>
      <c r="E1998" s="16" t="s">
        <v>499</v>
      </c>
      <c r="F1998" s="18" t="s">
        <v>47</v>
      </c>
      <c r="G1998" s="17" t="s">
        <v>10</v>
      </c>
      <c r="H1998" s="17" t="s">
        <v>22</v>
      </c>
      <c r="I1998" s="19" t="n">
        <v>42736</v>
      </c>
      <c r="J1998" s="16"/>
      <c r="K1998" s="17" t="n">
        <v>11</v>
      </c>
      <c r="L1998" s="17"/>
      <c r="M1998" s="20" t="n">
        <f aca="false">IF(C1998&lt;&gt;C1997,K1998,IF(K1998="",M1997-L1998,M1997+K1998))</f>
        <v>11</v>
      </c>
      <c r="N1998" s="21" t="n">
        <v>39.16717</v>
      </c>
      <c r="O1998" s="22" t="n">
        <f aca="false">K1998*N1998</f>
        <v>430.83887</v>
      </c>
      <c r="P1998" s="22" t="n">
        <f aca="false">L1998*N1998</f>
        <v>0</v>
      </c>
      <c r="Q1998" s="23" t="n">
        <f aca="false">IF(C1998&lt;&gt;C1997,O1998,IF(O1998=0,Q1997-P1998,Q1997+O1998))</f>
        <v>430.83887</v>
      </c>
      <c r="R1998" s="24" t="n">
        <f aca="false">IF(C1998&lt;&gt;C1999,M1998,0)</f>
        <v>0</v>
      </c>
      <c r="S1998" s="25" t="n">
        <f aca="false">IF(C1998&lt;&gt;C1999,Q1998,0)</f>
        <v>0</v>
      </c>
      <c r="T1998" s="26" t="s">
        <v>23</v>
      </c>
      <c r="U1998" s="0"/>
    </row>
    <row r="1999" customFormat="false" ht="15" hidden="false" customHeight="true" outlineLevel="0" collapsed="false">
      <c r="A1999" s="16" t="n">
        <v>1999</v>
      </c>
      <c r="B1999" s="17" t="s">
        <v>19</v>
      </c>
      <c r="C1999" s="17" t="n">
        <v>39500162</v>
      </c>
      <c r="D1999" s="17" t="str">
        <f aca="false">LEFT(C1999,3)</f>
        <v>395</v>
      </c>
      <c r="E1999" s="16" t="s">
        <v>499</v>
      </c>
      <c r="F1999" s="18" t="s">
        <v>47</v>
      </c>
      <c r="G1999" s="1" t="s">
        <v>11</v>
      </c>
      <c r="H1999" s="1" t="n">
        <v>12952</v>
      </c>
      <c r="I1999" s="3" t="n">
        <v>42823</v>
      </c>
      <c r="L1999" s="1" t="n">
        <v>1</v>
      </c>
      <c r="M1999" s="20" t="n">
        <f aca="false">IF(C1999&lt;&gt;C1998,K1999,IF(K1999="",M1998-L1999,M1998+K1999))</f>
        <v>10</v>
      </c>
      <c r="N1999" s="21" t="n">
        <v>39.16717</v>
      </c>
      <c r="O1999" s="22" t="n">
        <f aca="false">K1999*N1999</f>
        <v>0</v>
      </c>
      <c r="P1999" s="22" t="n">
        <f aca="false">L1999*N1999</f>
        <v>39.16717</v>
      </c>
      <c r="Q1999" s="23" t="n">
        <f aca="false">IF(C1999&lt;&gt;C1998,O1999,IF(O1999=0,Q1998-P1999,Q1998+O1999))</f>
        <v>391.6717</v>
      </c>
      <c r="R1999" s="24" t="n">
        <f aca="false">IF(C1999&lt;&gt;C2000,M1999,0)</f>
        <v>10</v>
      </c>
      <c r="S1999" s="25" t="n">
        <f aca="false">IF(C1999&lt;&gt;C2000,Q1999,0)</f>
        <v>391.6717</v>
      </c>
      <c r="T1999" s="0" t="s">
        <v>31</v>
      </c>
      <c r="U1999" s="0"/>
    </row>
    <row r="2000" customFormat="false" ht="15" hidden="false" customHeight="true" outlineLevel="0" collapsed="false">
      <c r="A2000" s="16" t="n">
        <v>2000</v>
      </c>
      <c r="B2000" s="17" t="s">
        <v>19</v>
      </c>
      <c r="C2000" s="17" t="n">
        <v>39500163</v>
      </c>
      <c r="D2000" s="17" t="str">
        <f aca="false">LEFT(C2000,3)</f>
        <v>395</v>
      </c>
      <c r="E2000" s="16" t="s">
        <v>500</v>
      </c>
      <c r="F2000" s="18" t="s">
        <v>47</v>
      </c>
      <c r="G2000" s="17" t="s">
        <v>10</v>
      </c>
      <c r="H2000" s="17" t="s">
        <v>22</v>
      </c>
      <c r="I2000" s="19" t="n">
        <v>42736</v>
      </c>
      <c r="J2000" s="16"/>
      <c r="K2000" s="17" t="n">
        <v>2</v>
      </c>
      <c r="L2000" s="17"/>
      <c r="M2000" s="20" t="n">
        <f aca="false">IF(C2000&lt;&gt;C1999,K2000,IF(K2000="",M1999-L2000,M1999+K2000))</f>
        <v>2</v>
      </c>
      <c r="N2000" s="21" t="n">
        <v>587.1504</v>
      </c>
      <c r="O2000" s="22" t="n">
        <f aca="false">K2000*N2000</f>
        <v>1174.3008</v>
      </c>
      <c r="P2000" s="22" t="n">
        <f aca="false">L2000*N2000</f>
        <v>0</v>
      </c>
      <c r="Q2000" s="23" t="n">
        <f aca="false">IF(C2000&lt;&gt;C1999,O2000,IF(O2000=0,Q1999-P2000,Q1999+O2000))</f>
        <v>1174.3008</v>
      </c>
      <c r="R2000" s="24" t="n">
        <f aca="false">IF(C2000&lt;&gt;C2001,M2000,0)</f>
        <v>2</v>
      </c>
      <c r="S2000" s="25" t="n">
        <f aca="false">IF(C2000&lt;&gt;C2001,Q2000,0)</f>
        <v>1174.3008</v>
      </c>
      <c r="T2000" s="26" t="s">
        <v>23</v>
      </c>
      <c r="U2000" s="0"/>
    </row>
    <row r="2001" customFormat="false" ht="15" hidden="false" customHeight="true" outlineLevel="0" collapsed="false">
      <c r="A2001" s="16" t="n">
        <v>2001</v>
      </c>
      <c r="B2001" s="17" t="s">
        <v>19</v>
      </c>
      <c r="C2001" s="17" t="n">
        <v>39500164</v>
      </c>
      <c r="D2001" s="17" t="str">
        <f aca="false">LEFT(C2001,3)</f>
        <v>395</v>
      </c>
      <c r="E2001" s="16" t="s">
        <v>501</v>
      </c>
      <c r="F2001" s="18" t="s">
        <v>47</v>
      </c>
      <c r="G2001" s="17" t="s">
        <v>10</v>
      </c>
      <c r="H2001" s="17" t="s">
        <v>22</v>
      </c>
      <c r="I2001" s="19" t="n">
        <v>42736</v>
      </c>
      <c r="J2001" s="16"/>
      <c r="K2001" s="17" t="n">
        <v>4</v>
      </c>
      <c r="L2001" s="17"/>
      <c r="M2001" s="20" t="n">
        <f aca="false">IF(C2001&lt;&gt;C2000,K2001,IF(K2001="",M2000-L2001,M2000+K2001))</f>
        <v>4</v>
      </c>
      <c r="N2001" s="21" t="n">
        <v>761.82668</v>
      </c>
      <c r="O2001" s="22" t="n">
        <f aca="false">K2001*N2001</f>
        <v>3047.30672</v>
      </c>
      <c r="P2001" s="22" t="n">
        <f aca="false">L2001*N2001</f>
        <v>0</v>
      </c>
      <c r="Q2001" s="23" t="n">
        <f aca="false">IF(C2001&lt;&gt;C2000,O2001,IF(O2001=0,Q2000-P2001,Q2000+O2001))</f>
        <v>3047.30672</v>
      </c>
      <c r="R2001" s="24" t="n">
        <f aca="false">IF(C2001&lt;&gt;C2002,M2001,0)</f>
        <v>0</v>
      </c>
      <c r="S2001" s="25" t="n">
        <f aca="false">IF(C2001&lt;&gt;C2002,Q2001,0)</f>
        <v>0</v>
      </c>
      <c r="T2001" s="26" t="s">
        <v>23</v>
      </c>
      <c r="U2001" s="0"/>
    </row>
    <row r="2002" customFormat="false" ht="15" hidden="false" customHeight="true" outlineLevel="0" collapsed="false">
      <c r="A2002" s="16" t="n">
        <v>2002</v>
      </c>
      <c r="B2002" s="17" t="s">
        <v>19</v>
      </c>
      <c r="C2002" s="17" t="n">
        <v>39500164</v>
      </c>
      <c r="D2002" s="17" t="str">
        <f aca="false">LEFT(C2002,3)</f>
        <v>395</v>
      </c>
      <c r="E2002" s="16" t="s">
        <v>501</v>
      </c>
      <c r="F2002" s="18" t="s">
        <v>47</v>
      </c>
      <c r="G2002" s="17" t="s">
        <v>10</v>
      </c>
      <c r="H2002" s="17" t="s">
        <v>22</v>
      </c>
      <c r="I2002" s="19" t="n">
        <v>42736</v>
      </c>
      <c r="J2002" s="16"/>
      <c r="K2002" s="17" t="n">
        <v>1</v>
      </c>
      <c r="L2002" s="17"/>
      <c r="M2002" s="20" t="n">
        <f aca="false">IF(C2002&lt;&gt;C2001,K2002,IF(K2002="",M2001-L2002,M2001+K2002))</f>
        <v>5</v>
      </c>
      <c r="N2002" s="21" t="n">
        <v>587.1504</v>
      </c>
      <c r="O2002" s="22" t="n">
        <f aca="false">K2002*N2002</f>
        <v>587.1504</v>
      </c>
      <c r="P2002" s="22" t="n">
        <f aca="false">L2002*N2002</f>
        <v>0</v>
      </c>
      <c r="Q2002" s="23" t="n">
        <f aca="false">IF(C2002&lt;&gt;C2001,O2002,IF(O2002=0,Q2001-P2002,Q2001+O2002))</f>
        <v>3634.45712</v>
      </c>
      <c r="R2002" s="24" t="n">
        <f aca="false">IF(C2002&lt;&gt;C2003,M2002,0)</f>
        <v>5</v>
      </c>
      <c r="S2002" s="25" t="n">
        <f aca="false">IF(C2002&lt;&gt;C2003,Q2002,0)</f>
        <v>3634.45712</v>
      </c>
      <c r="T2002" s="26" t="s">
        <v>23</v>
      </c>
      <c r="U2002" s="0"/>
    </row>
    <row r="2003" customFormat="false" ht="15" hidden="false" customHeight="true" outlineLevel="0" collapsed="false">
      <c r="A2003" s="16" t="n">
        <v>2003</v>
      </c>
      <c r="B2003" s="17" t="s">
        <v>19</v>
      </c>
      <c r="C2003" s="17" t="n">
        <v>39500165</v>
      </c>
      <c r="D2003" s="17" t="str">
        <f aca="false">LEFT(C2003,3)</f>
        <v>395</v>
      </c>
      <c r="E2003" s="16" t="s">
        <v>502</v>
      </c>
      <c r="F2003" s="18" t="s">
        <v>47</v>
      </c>
      <c r="G2003" s="17" t="s">
        <v>10</v>
      </c>
      <c r="H2003" s="17" t="s">
        <v>22</v>
      </c>
      <c r="I2003" s="19" t="n">
        <v>42736</v>
      </c>
      <c r="J2003" s="16"/>
      <c r="K2003" s="17" t="n">
        <v>1</v>
      </c>
      <c r="L2003" s="17"/>
      <c r="M2003" s="20" t="n">
        <f aca="false">IF(C2003&lt;&gt;C2002,K2003,IF(K2003="",M2002-L2003,M2002+K2003))</f>
        <v>1</v>
      </c>
      <c r="N2003" s="21" t="n">
        <v>587.1504</v>
      </c>
      <c r="O2003" s="22" t="n">
        <f aca="false">K2003*N2003</f>
        <v>587.1504</v>
      </c>
      <c r="P2003" s="22" t="n">
        <f aca="false">L2003*N2003</f>
        <v>0</v>
      </c>
      <c r="Q2003" s="23" t="n">
        <f aca="false">IF(C2003&lt;&gt;C2002,O2003,IF(O2003=0,Q2002-P2003,Q2002+O2003))</f>
        <v>587.1504</v>
      </c>
      <c r="R2003" s="24" t="n">
        <f aca="false">IF(C2003&lt;&gt;C2004,M2003,0)</f>
        <v>0</v>
      </c>
      <c r="S2003" s="25" t="n">
        <f aca="false">IF(C2003&lt;&gt;C2004,Q2003,0)</f>
        <v>0</v>
      </c>
      <c r="T2003" s="26" t="s">
        <v>23</v>
      </c>
      <c r="U2003" s="0"/>
    </row>
    <row r="2004" customFormat="false" ht="15" hidden="false" customHeight="true" outlineLevel="0" collapsed="false">
      <c r="A2004" s="16" t="n">
        <v>2004</v>
      </c>
      <c r="B2004" s="17" t="s">
        <v>19</v>
      </c>
      <c r="C2004" s="17" t="n">
        <v>39500165</v>
      </c>
      <c r="D2004" s="17" t="str">
        <f aca="false">LEFT(C2004,3)</f>
        <v>395</v>
      </c>
      <c r="E2004" s="16" t="s">
        <v>502</v>
      </c>
      <c r="F2004" s="18" t="s">
        <v>47</v>
      </c>
      <c r="G2004" s="17" t="s">
        <v>10</v>
      </c>
      <c r="H2004" s="17" t="s">
        <v>22</v>
      </c>
      <c r="I2004" s="19" t="n">
        <v>42736</v>
      </c>
      <c r="J2004" s="16"/>
      <c r="K2004" s="17" t="n">
        <v>2</v>
      </c>
      <c r="L2004" s="17"/>
      <c r="M2004" s="20" t="n">
        <f aca="false">IF(C2004&lt;&gt;C2003,K2004,IF(K2004="",M2003-L2004,M2003+K2004))</f>
        <v>3</v>
      </c>
      <c r="N2004" s="21" t="n">
        <v>618.32539</v>
      </c>
      <c r="O2004" s="22" t="n">
        <f aca="false">K2004*N2004</f>
        <v>1236.65078</v>
      </c>
      <c r="P2004" s="22" t="n">
        <f aca="false">L2004*N2004</f>
        <v>0</v>
      </c>
      <c r="Q2004" s="23" t="n">
        <f aca="false">IF(C2004&lt;&gt;C2003,O2004,IF(O2004=0,Q2003-P2004,Q2003+O2004))</f>
        <v>1823.80118</v>
      </c>
      <c r="R2004" s="24" t="n">
        <f aca="false">IF(C2004&lt;&gt;C2005,M2004,0)</f>
        <v>3</v>
      </c>
      <c r="S2004" s="25" t="n">
        <f aca="false">IF(C2004&lt;&gt;C2005,Q2004,0)</f>
        <v>1823.80118</v>
      </c>
      <c r="T2004" s="26" t="s">
        <v>23</v>
      </c>
      <c r="U2004" s="0"/>
    </row>
    <row r="2005" customFormat="false" ht="15" hidden="false" customHeight="true" outlineLevel="0" collapsed="false">
      <c r="A2005" s="16" t="n">
        <v>2005</v>
      </c>
      <c r="B2005" s="17" t="s">
        <v>19</v>
      </c>
      <c r="C2005" s="17" t="n">
        <v>39500166</v>
      </c>
      <c r="D2005" s="17" t="str">
        <f aca="false">LEFT(C2005,3)</f>
        <v>395</v>
      </c>
      <c r="E2005" s="16" t="s">
        <v>503</v>
      </c>
      <c r="F2005" s="18" t="s">
        <v>47</v>
      </c>
      <c r="G2005" s="17" t="s">
        <v>10</v>
      </c>
      <c r="H2005" s="17" t="s">
        <v>22</v>
      </c>
      <c r="I2005" s="19" t="n">
        <v>42736</v>
      </c>
      <c r="J2005" s="16"/>
      <c r="K2005" s="17" t="n">
        <v>3</v>
      </c>
      <c r="L2005" s="17"/>
      <c r="M2005" s="20" t="n">
        <f aca="false">IF(C2005&lt;&gt;C2004,K2005,IF(K2005="",M2004-L2005,M2004+K2005))</f>
        <v>3</v>
      </c>
      <c r="N2005" s="21" t="n">
        <v>761.82668</v>
      </c>
      <c r="O2005" s="22" t="n">
        <f aca="false">K2005*N2005</f>
        <v>2285.48004</v>
      </c>
      <c r="P2005" s="22" t="n">
        <f aca="false">L2005*N2005</f>
        <v>0</v>
      </c>
      <c r="Q2005" s="23" t="n">
        <f aca="false">IF(C2005&lt;&gt;C2004,O2005,IF(O2005=0,Q2004-P2005,Q2004+O2005))</f>
        <v>2285.48004</v>
      </c>
      <c r="R2005" s="24" t="n">
        <f aca="false">IF(C2005&lt;&gt;C2006,M2005,0)</f>
        <v>0</v>
      </c>
      <c r="S2005" s="25" t="n">
        <f aca="false">IF(C2005&lt;&gt;C2006,Q2005,0)</f>
        <v>0</v>
      </c>
      <c r="T2005" s="26" t="s">
        <v>23</v>
      </c>
      <c r="U2005" s="0"/>
    </row>
    <row r="2006" customFormat="false" ht="15" hidden="false" customHeight="true" outlineLevel="0" collapsed="false">
      <c r="A2006" s="16" t="n">
        <v>2006</v>
      </c>
      <c r="B2006" s="17" t="s">
        <v>19</v>
      </c>
      <c r="C2006" s="17" t="n">
        <v>39500166</v>
      </c>
      <c r="D2006" s="17" t="str">
        <f aca="false">LEFT(C2006,3)</f>
        <v>395</v>
      </c>
      <c r="E2006" s="16" t="s">
        <v>503</v>
      </c>
      <c r="F2006" s="18" t="s">
        <v>47</v>
      </c>
      <c r="G2006" s="17" t="s">
        <v>10</v>
      </c>
      <c r="H2006" s="17" t="s">
        <v>22</v>
      </c>
      <c r="I2006" s="19" t="n">
        <v>42736</v>
      </c>
      <c r="J2006" s="16"/>
      <c r="K2006" s="17" t="n">
        <v>2</v>
      </c>
      <c r="L2006" s="17"/>
      <c r="M2006" s="20" t="n">
        <f aca="false">IF(C2006&lt;&gt;C2005,K2006,IF(K2006="",M2005-L2006,M2005+K2006))</f>
        <v>5</v>
      </c>
      <c r="N2006" s="21" t="n">
        <v>582.731</v>
      </c>
      <c r="O2006" s="22" t="n">
        <f aca="false">K2006*N2006</f>
        <v>1165.462</v>
      </c>
      <c r="P2006" s="22" t="n">
        <f aca="false">L2006*N2006</f>
        <v>0</v>
      </c>
      <c r="Q2006" s="23" t="n">
        <f aca="false">IF(C2006&lt;&gt;C2005,O2006,IF(O2006=0,Q2005-P2006,Q2005+O2006))</f>
        <v>3450.94204</v>
      </c>
      <c r="R2006" s="24" t="n">
        <f aca="false">IF(C2006&lt;&gt;C2007,M2006,0)</f>
        <v>5</v>
      </c>
      <c r="S2006" s="25" t="n">
        <f aca="false">IF(C2006&lt;&gt;C2007,Q2006,0)</f>
        <v>3450.94204</v>
      </c>
      <c r="T2006" s="26" t="s">
        <v>23</v>
      </c>
      <c r="U2006" s="0"/>
    </row>
    <row r="2007" customFormat="false" ht="15" hidden="false" customHeight="true" outlineLevel="0" collapsed="false">
      <c r="A2007" s="16" t="n">
        <v>2007</v>
      </c>
      <c r="B2007" s="17" t="s">
        <v>19</v>
      </c>
      <c r="C2007" s="17" t="n">
        <v>39500172</v>
      </c>
      <c r="D2007" s="17" t="str">
        <f aca="false">LEFT(C2007,3)</f>
        <v>395</v>
      </c>
      <c r="E2007" s="16" t="s">
        <v>504</v>
      </c>
      <c r="F2007" s="18" t="s">
        <v>294</v>
      </c>
      <c r="G2007" s="17" t="s">
        <v>10</v>
      </c>
      <c r="H2007" s="17" t="s">
        <v>22</v>
      </c>
      <c r="I2007" s="19" t="n">
        <v>42736</v>
      </c>
      <c r="J2007" s="16"/>
      <c r="K2007" s="17" t="n">
        <v>26</v>
      </c>
      <c r="L2007" s="17"/>
      <c r="M2007" s="20" t="n">
        <f aca="false">IF(C2007&lt;&gt;C2006,K2007,IF(K2007="",M2006-L2007,M2006+K2007))</f>
        <v>26</v>
      </c>
      <c r="N2007" s="21" t="n">
        <v>19.20014</v>
      </c>
      <c r="O2007" s="22" t="n">
        <f aca="false">K2007*N2007</f>
        <v>499.20364</v>
      </c>
      <c r="P2007" s="22" t="n">
        <f aca="false">L2007*N2007</f>
        <v>0</v>
      </c>
      <c r="Q2007" s="23" t="n">
        <f aca="false">IF(C2007&lt;&gt;C2006,O2007,IF(O2007=0,Q2006-P2007,Q2006+O2007))</f>
        <v>499.20364</v>
      </c>
      <c r="R2007" s="24" t="n">
        <f aca="false">IF(C2007&lt;&gt;C2008,M2007,0)</f>
        <v>0</v>
      </c>
      <c r="S2007" s="25" t="n">
        <f aca="false">IF(C2007&lt;&gt;C2008,Q2007,0)</f>
        <v>0</v>
      </c>
      <c r="T2007" s="26" t="s">
        <v>23</v>
      </c>
      <c r="U2007" s="0"/>
    </row>
    <row r="2008" customFormat="false" ht="15" hidden="false" customHeight="true" outlineLevel="0" collapsed="false">
      <c r="A2008" s="16" t="n">
        <v>2008</v>
      </c>
      <c r="B2008" s="17" t="s">
        <v>19</v>
      </c>
      <c r="C2008" s="17" t="n">
        <v>39500172</v>
      </c>
      <c r="D2008" s="17" t="str">
        <f aca="false">LEFT(C2008,3)</f>
        <v>395</v>
      </c>
      <c r="E2008" s="16" t="s">
        <v>504</v>
      </c>
      <c r="F2008" s="18" t="s">
        <v>294</v>
      </c>
      <c r="G2008" s="17" t="s">
        <v>11</v>
      </c>
      <c r="H2008" s="17" t="n">
        <v>12570</v>
      </c>
      <c r="I2008" s="19" t="n">
        <v>42746</v>
      </c>
      <c r="J2008" s="16"/>
      <c r="K2008" s="17"/>
      <c r="L2008" s="17" t="n">
        <v>3</v>
      </c>
      <c r="M2008" s="20" t="n">
        <f aca="false">IF(C2008&lt;&gt;C2007,K2008,IF(K2008="",M2007-L2008,M2007+K2008))</f>
        <v>23</v>
      </c>
      <c r="N2008" s="21" t="n">
        <v>19.20014</v>
      </c>
      <c r="O2008" s="22" t="n">
        <f aca="false">K2008*N2008</f>
        <v>0</v>
      </c>
      <c r="P2008" s="22" t="n">
        <f aca="false">L2008*N2008</f>
        <v>57.60042</v>
      </c>
      <c r="Q2008" s="23" t="n">
        <f aca="false">IF(C2008&lt;&gt;C2007,O2008,IF(O2008=0,Q2007-P2008,Q2007+O2008))</f>
        <v>441.60322</v>
      </c>
      <c r="R2008" s="24" t="n">
        <f aca="false">IF(C2008&lt;&gt;C2009,M2008,0)</f>
        <v>0</v>
      </c>
      <c r="S2008" s="25" t="n">
        <f aca="false">IF(C2008&lt;&gt;C2009,Q2008,0)</f>
        <v>0</v>
      </c>
      <c r="T2008" s="16" t="s">
        <v>24</v>
      </c>
      <c r="U2008" s="0"/>
    </row>
    <row r="2009" customFormat="false" ht="15" hidden="false" customHeight="true" outlineLevel="0" collapsed="false">
      <c r="A2009" s="16" t="n">
        <v>2009</v>
      </c>
      <c r="B2009" s="17" t="s">
        <v>19</v>
      </c>
      <c r="C2009" s="17" t="n">
        <v>39500172</v>
      </c>
      <c r="D2009" s="17" t="str">
        <f aca="false">LEFT(C2009,3)</f>
        <v>395</v>
      </c>
      <c r="E2009" s="16" t="s">
        <v>504</v>
      </c>
      <c r="F2009" s="18" t="s">
        <v>294</v>
      </c>
      <c r="G2009" s="17" t="s">
        <v>11</v>
      </c>
      <c r="H2009" s="17" t="n">
        <v>12856</v>
      </c>
      <c r="I2009" s="19" t="n">
        <v>42808</v>
      </c>
      <c r="J2009" s="16"/>
      <c r="K2009" s="17"/>
      <c r="L2009" s="17" t="n">
        <v>2</v>
      </c>
      <c r="M2009" s="20" t="n">
        <f aca="false">IF(C2009&lt;&gt;C2008,K2009,IF(K2009="",M2008-L2009,M2008+K2009))</f>
        <v>21</v>
      </c>
      <c r="N2009" s="21" t="n">
        <v>19.20014</v>
      </c>
      <c r="O2009" s="22" t="n">
        <f aca="false">K2009*N2009</f>
        <v>0</v>
      </c>
      <c r="P2009" s="22" t="n">
        <f aca="false">L2009*N2009</f>
        <v>38.40028</v>
      </c>
      <c r="Q2009" s="23" t="n">
        <f aca="false">IF(C2009&lt;&gt;C2008,O2009,IF(O2009=0,Q2008-P2009,Q2008+O2009))</f>
        <v>403.20294</v>
      </c>
      <c r="R2009" s="24" t="n">
        <f aca="false">IF(C2009&lt;&gt;C2010,M2009,0)</f>
        <v>0</v>
      </c>
      <c r="S2009" s="25" t="n">
        <f aca="false">IF(C2009&lt;&gt;C2010,Q2009,0)</f>
        <v>0</v>
      </c>
      <c r="T2009" s="0" t="s">
        <v>26</v>
      </c>
      <c r="U2009" s="0"/>
    </row>
    <row r="2010" customFormat="false" ht="15" hidden="false" customHeight="true" outlineLevel="0" collapsed="false">
      <c r="A2010" s="16" t="n">
        <v>2010</v>
      </c>
      <c r="B2010" s="17" t="s">
        <v>19</v>
      </c>
      <c r="C2010" s="17" t="n">
        <v>39500172</v>
      </c>
      <c r="D2010" s="17" t="str">
        <f aca="false">LEFT(C2010,3)</f>
        <v>395</v>
      </c>
      <c r="E2010" s="16" t="s">
        <v>504</v>
      </c>
      <c r="F2010" s="18" t="s">
        <v>294</v>
      </c>
      <c r="G2010" s="1" t="s">
        <v>11</v>
      </c>
      <c r="H2010" s="1" t="n">
        <v>13034</v>
      </c>
      <c r="I2010" s="3" t="n">
        <v>42849</v>
      </c>
      <c r="L2010" s="1" t="n">
        <v>2</v>
      </c>
      <c r="M2010" s="20" t="n">
        <f aca="false">IF(C2010&lt;&gt;C2009,K2010,IF(K2010="",M2009-L2010,M2009+K2010))</f>
        <v>19</v>
      </c>
      <c r="N2010" s="21" t="n">
        <v>19.20014</v>
      </c>
      <c r="O2010" s="22" t="n">
        <f aca="false">K2010*N2010</f>
        <v>0</v>
      </c>
      <c r="P2010" s="22" t="n">
        <f aca="false">L2010*N2010</f>
        <v>38.40028</v>
      </c>
      <c r="Q2010" s="23" t="n">
        <f aca="false">IF(C2010&lt;&gt;C2009,O2010,IF(O2010=0,Q2009-P2010,Q2009+O2010))</f>
        <v>364.80266</v>
      </c>
      <c r="R2010" s="24" t="n">
        <f aca="false">IF(C2010&lt;&gt;C2011,M2010,0)</f>
        <v>0</v>
      </c>
      <c r="S2010" s="25" t="n">
        <f aca="false">IF(C2010&lt;&gt;C2011,Q2010,0)</f>
        <v>0</v>
      </c>
      <c r="T2010" s="0" t="s">
        <v>31</v>
      </c>
      <c r="U2010" s="0"/>
    </row>
    <row r="2011" customFormat="false" ht="15" hidden="false" customHeight="true" outlineLevel="0" collapsed="false">
      <c r="A2011" s="16" t="n">
        <v>2011</v>
      </c>
      <c r="B2011" s="17" t="s">
        <v>19</v>
      </c>
      <c r="C2011" s="1" t="n">
        <v>39500172</v>
      </c>
      <c r="D2011" s="1" t="n">
        <v>395</v>
      </c>
      <c r="E2011" s="16" t="s">
        <v>504</v>
      </c>
      <c r="F2011" s="18" t="s">
        <v>294</v>
      </c>
      <c r="G2011" s="1" t="s">
        <v>11</v>
      </c>
      <c r="H2011" s="1" t="n">
        <v>13276</v>
      </c>
      <c r="I2011" s="3" t="n">
        <v>42894</v>
      </c>
      <c r="L2011" s="1" t="n">
        <v>1</v>
      </c>
      <c r="M2011" s="20" t="n">
        <f aca="false">IF(C2011&lt;&gt;C2010,K2011,IF(K2011="",M2010-L2011,M2010+K2011))</f>
        <v>18</v>
      </c>
      <c r="N2011" s="21" t="n">
        <v>19.20014</v>
      </c>
      <c r="O2011" s="22" t="n">
        <f aca="false">K2011*N2011</f>
        <v>0</v>
      </c>
      <c r="P2011" s="22" t="n">
        <f aca="false">L2011*N2011</f>
        <v>19.20014</v>
      </c>
      <c r="Q2011" s="23" t="n">
        <f aca="false">IF(C2011&lt;&gt;C2010,O2011,IF(O2011=0,Q2010-P2011,Q2010+O2011))</f>
        <v>345.60252</v>
      </c>
      <c r="R2011" s="24" t="n">
        <f aca="false">IF(C2011&lt;&gt;C2012,M2011,0)</f>
        <v>0</v>
      </c>
      <c r="S2011" s="25" t="n">
        <f aca="false">IF(C2011&lt;&gt;C2012,Q2011,0)</f>
        <v>0</v>
      </c>
      <c r="T2011" s="0" t="s">
        <v>28</v>
      </c>
      <c r="U2011" s="0"/>
    </row>
    <row r="2012" customFormat="false" ht="15" hidden="false" customHeight="true" outlineLevel="0" collapsed="false">
      <c r="A2012" s="16" t="n">
        <v>2012</v>
      </c>
      <c r="B2012" s="17" t="s">
        <v>19</v>
      </c>
      <c r="C2012" s="1" t="n">
        <v>39500172</v>
      </c>
      <c r="D2012" s="1" t="n">
        <v>395</v>
      </c>
      <c r="E2012" s="16" t="s">
        <v>504</v>
      </c>
      <c r="F2012" s="18" t="s">
        <v>294</v>
      </c>
      <c r="G2012" s="1" t="s">
        <v>11</v>
      </c>
      <c r="H2012" s="1" t="n">
        <v>13658</v>
      </c>
      <c r="I2012" s="3" t="n">
        <v>42945</v>
      </c>
      <c r="K2012" s="0"/>
      <c r="L2012" s="1" t="n">
        <v>1</v>
      </c>
      <c r="M2012" s="20" t="n">
        <f aca="false">IF(C2012&lt;&gt;C2011,K2012,IF(K2012="",M2011-L2012,M2011+K2012))</f>
        <v>17</v>
      </c>
      <c r="N2012" s="21" t="n">
        <v>19.20014</v>
      </c>
      <c r="O2012" s="22" t="n">
        <f aca="false">K2012*N2012</f>
        <v>0</v>
      </c>
      <c r="P2012" s="22" t="n">
        <f aca="false">L2012*N2012</f>
        <v>19.20014</v>
      </c>
      <c r="Q2012" s="23" t="n">
        <f aca="false">IF(C2012&lt;&gt;C2011,O2012,IF(O2012=0,Q2011-P2012,Q2011+O2012))</f>
        <v>326.40238</v>
      </c>
      <c r="R2012" s="24" t="n">
        <f aca="false">IF(C2012&lt;&gt;C2013,M2012,0)</f>
        <v>17</v>
      </c>
      <c r="S2012" s="25" t="n">
        <f aca="false">IF(C2012&lt;&gt;C2013,Q2012,0)</f>
        <v>326.40238</v>
      </c>
      <c r="T2012" s="0" t="s">
        <v>29</v>
      </c>
    </row>
    <row r="2013" customFormat="false" ht="15" hidden="false" customHeight="true" outlineLevel="0" collapsed="false">
      <c r="A2013" s="16" t="n">
        <v>2013</v>
      </c>
      <c r="B2013" s="17" t="s">
        <v>19</v>
      </c>
      <c r="C2013" s="17" t="n">
        <v>39500173</v>
      </c>
      <c r="D2013" s="17" t="str">
        <f aca="false">LEFT(C2013,3)</f>
        <v>395</v>
      </c>
      <c r="E2013" s="16" t="s">
        <v>505</v>
      </c>
      <c r="F2013" s="18" t="s">
        <v>47</v>
      </c>
      <c r="G2013" s="17" t="s">
        <v>10</v>
      </c>
      <c r="H2013" s="17" t="s">
        <v>22</v>
      </c>
      <c r="I2013" s="19" t="n">
        <v>42736</v>
      </c>
      <c r="J2013" s="16"/>
      <c r="K2013" s="17" t="n">
        <v>10</v>
      </c>
      <c r="L2013" s="17"/>
      <c r="M2013" s="20" t="n">
        <f aca="false">IF(C2013&lt;&gt;C2012,K2013,IF(K2013="",M2012-L2013,M2012+K2013))</f>
        <v>10</v>
      </c>
      <c r="N2013" s="21" t="n">
        <v>1.07835</v>
      </c>
      <c r="O2013" s="22" t="n">
        <f aca="false">K2013*N2013</f>
        <v>10.7835</v>
      </c>
      <c r="P2013" s="22" t="n">
        <f aca="false">L2013*N2013</f>
        <v>0</v>
      </c>
      <c r="Q2013" s="23" t="n">
        <f aca="false">IF(C2013&lt;&gt;C2012,O2013,IF(O2013=0,Q2012-P2013,Q2012+O2013))</f>
        <v>10.7835</v>
      </c>
      <c r="R2013" s="24" t="n">
        <f aca="false">IF(C2013&lt;&gt;C2014,M2013,0)</f>
        <v>0</v>
      </c>
      <c r="S2013" s="25" t="n">
        <f aca="false">IF(C2013&lt;&gt;C2014,Q2013,0)</f>
        <v>0</v>
      </c>
      <c r="T2013" s="26" t="s">
        <v>23</v>
      </c>
      <c r="U2013" s="0"/>
    </row>
    <row r="2014" customFormat="false" ht="15" hidden="false" customHeight="true" outlineLevel="0" collapsed="false">
      <c r="A2014" s="16" t="n">
        <v>2014</v>
      </c>
      <c r="B2014" s="17" t="s">
        <v>19</v>
      </c>
      <c r="C2014" s="17" t="n">
        <v>39500173</v>
      </c>
      <c r="D2014" s="17" t="str">
        <f aca="false">LEFT(C2014,3)</f>
        <v>395</v>
      </c>
      <c r="E2014" s="16" t="s">
        <v>505</v>
      </c>
      <c r="F2014" s="18" t="s">
        <v>47</v>
      </c>
      <c r="G2014" s="17" t="s">
        <v>11</v>
      </c>
      <c r="H2014" s="17" t="n">
        <v>12551</v>
      </c>
      <c r="I2014" s="19" t="n">
        <v>42740</v>
      </c>
      <c r="J2014" s="16"/>
      <c r="K2014" s="17"/>
      <c r="L2014" s="17" t="n">
        <v>1</v>
      </c>
      <c r="M2014" s="20" t="n">
        <f aca="false">IF(C2014&lt;&gt;C2013,K2014,IF(K2014="",M2013-L2014,M2013+K2014))</f>
        <v>9</v>
      </c>
      <c r="N2014" s="21" t="n">
        <v>1.07835</v>
      </c>
      <c r="O2014" s="22" t="n">
        <f aca="false">K2014*N2014</f>
        <v>0</v>
      </c>
      <c r="P2014" s="22" t="n">
        <f aca="false">L2014*N2014</f>
        <v>1.07835</v>
      </c>
      <c r="Q2014" s="23" t="n">
        <f aca="false">IF(C2014&lt;&gt;C2013,O2014,IF(O2014=0,Q2013-P2014,Q2013+O2014))</f>
        <v>9.70515</v>
      </c>
      <c r="R2014" s="24" t="n">
        <f aca="false">IF(C2014&lt;&gt;C2015,M2014,0)</f>
        <v>0</v>
      </c>
      <c r="S2014" s="25" t="n">
        <f aca="false">IF(C2014&lt;&gt;C2015,Q2014,0)</f>
        <v>0</v>
      </c>
      <c r="T2014" s="16" t="s">
        <v>24</v>
      </c>
      <c r="U2014" s="0"/>
    </row>
    <row r="2015" customFormat="false" ht="15" hidden="false" customHeight="true" outlineLevel="0" collapsed="false">
      <c r="A2015" s="16" t="n">
        <v>2015</v>
      </c>
      <c r="B2015" s="17" t="s">
        <v>19</v>
      </c>
      <c r="C2015" s="17" t="n">
        <v>39500173</v>
      </c>
      <c r="D2015" s="17" t="str">
        <f aca="false">LEFT(C2015,3)</f>
        <v>395</v>
      </c>
      <c r="E2015" s="16" t="s">
        <v>505</v>
      </c>
      <c r="F2015" s="18" t="s">
        <v>47</v>
      </c>
      <c r="G2015" s="17" t="s">
        <v>11</v>
      </c>
      <c r="H2015" s="17" t="n">
        <v>12581</v>
      </c>
      <c r="I2015" s="19" t="n">
        <v>42751</v>
      </c>
      <c r="J2015" s="16"/>
      <c r="K2015" s="17"/>
      <c r="L2015" s="17" t="n">
        <v>2</v>
      </c>
      <c r="M2015" s="20" t="n">
        <f aca="false">IF(C2015&lt;&gt;C2014,K2015,IF(K2015="",M2014-L2015,M2014+K2015))</f>
        <v>7</v>
      </c>
      <c r="N2015" s="21" t="n">
        <v>1.07835</v>
      </c>
      <c r="O2015" s="22" t="n">
        <f aca="false">K2015*N2015</f>
        <v>0</v>
      </c>
      <c r="P2015" s="22" t="n">
        <f aca="false">L2015*N2015</f>
        <v>2.1567</v>
      </c>
      <c r="Q2015" s="23" t="n">
        <f aca="false">IF(C2015&lt;&gt;C2014,O2015,IF(O2015=0,Q2014-P2015,Q2014+O2015))</f>
        <v>7.54845</v>
      </c>
      <c r="R2015" s="24" t="n">
        <f aca="false">IF(C2015&lt;&gt;C2016,M2015,0)</f>
        <v>0</v>
      </c>
      <c r="S2015" s="25" t="n">
        <f aca="false">IF(C2015&lt;&gt;C2016,Q2015,0)</f>
        <v>0</v>
      </c>
      <c r="T2015" s="16" t="s">
        <v>24</v>
      </c>
      <c r="U2015" s="0"/>
    </row>
    <row r="2016" customFormat="false" ht="15" hidden="false" customHeight="true" outlineLevel="0" collapsed="false">
      <c r="A2016" s="16" t="n">
        <v>2016</v>
      </c>
      <c r="B2016" s="17" t="s">
        <v>19</v>
      </c>
      <c r="C2016" s="17" t="n">
        <v>39500173</v>
      </c>
      <c r="D2016" s="17" t="str">
        <f aca="false">LEFT(C2016,3)</f>
        <v>395</v>
      </c>
      <c r="E2016" s="16" t="s">
        <v>505</v>
      </c>
      <c r="F2016" s="18" t="s">
        <v>47</v>
      </c>
      <c r="G2016" s="17" t="s">
        <v>11</v>
      </c>
      <c r="H2016" s="17" t="n">
        <v>12678</v>
      </c>
      <c r="I2016" s="19" t="n">
        <v>42769</v>
      </c>
      <c r="J2016" s="16"/>
      <c r="K2016" s="17"/>
      <c r="L2016" s="17" t="n">
        <v>1</v>
      </c>
      <c r="M2016" s="20" t="n">
        <f aca="false">IF(C2016&lt;&gt;C2015,K2016,IF(K2016="",M2015-L2016,M2015+K2016))</f>
        <v>6</v>
      </c>
      <c r="N2016" s="21" t="n">
        <v>1.07835</v>
      </c>
      <c r="O2016" s="22" t="n">
        <f aca="false">K2016*N2016</f>
        <v>0</v>
      </c>
      <c r="P2016" s="22" t="n">
        <f aca="false">L2016*N2016</f>
        <v>1.07835</v>
      </c>
      <c r="Q2016" s="23" t="n">
        <f aca="false">IF(C2016&lt;&gt;C2015,O2016,IF(O2016=0,Q2015-P2016,Q2015+O2016))</f>
        <v>6.4701</v>
      </c>
      <c r="R2016" s="24" t="n">
        <f aca="false">IF(C2016&lt;&gt;C2017,M2016,0)</f>
        <v>0</v>
      </c>
      <c r="S2016" s="25" t="n">
        <f aca="false">IF(C2016&lt;&gt;C2017,Q2016,0)</f>
        <v>0</v>
      </c>
      <c r="T2016" s="0" t="s">
        <v>25</v>
      </c>
      <c r="U2016" s="0"/>
    </row>
    <row r="2017" customFormat="false" ht="15" hidden="false" customHeight="true" outlineLevel="0" collapsed="false">
      <c r="A2017" s="16" t="n">
        <v>2017</v>
      </c>
      <c r="B2017" s="17" t="s">
        <v>19</v>
      </c>
      <c r="C2017" s="17" t="n">
        <v>39500173</v>
      </c>
      <c r="D2017" s="17" t="str">
        <f aca="false">LEFT(C2017,3)</f>
        <v>395</v>
      </c>
      <c r="E2017" s="16" t="s">
        <v>505</v>
      </c>
      <c r="F2017" s="39" t="s">
        <v>47</v>
      </c>
      <c r="G2017" s="17" t="s">
        <v>11</v>
      </c>
      <c r="H2017" s="17" t="n">
        <v>12726</v>
      </c>
      <c r="I2017" s="29" t="n">
        <v>42776</v>
      </c>
      <c r="J2017" s="16"/>
      <c r="K2017" s="17"/>
      <c r="L2017" s="17" t="n">
        <v>1</v>
      </c>
      <c r="M2017" s="20" t="n">
        <f aca="false">IF(C2017&lt;&gt;C2016,K2017,IF(K2017="",M2016-L2017,M2016+K2017))</f>
        <v>5</v>
      </c>
      <c r="N2017" s="21" t="n">
        <v>1.07835</v>
      </c>
      <c r="O2017" s="22" t="n">
        <f aca="false">K2017*N2017</f>
        <v>0</v>
      </c>
      <c r="P2017" s="22" t="n">
        <f aca="false">L2017*N2017</f>
        <v>1.07835</v>
      </c>
      <c r="Q2017" s="23" t="n">
        <f aca="false">IF(C2017&lt;&gt;C2016,O2017,IF(O2017=0,Q2016-P2017,Q2016+O2017))</f>
        <v>5.39175</v>
      </c>
      <c r="R2017" s="24" t="n">
        <f aca="false">IF(C2017&lt;&gt;C2018,M2017,0)</f>
        <v>0</v>
      </c>
      <c r="S2017" s="25" t="n">
        <f aca="false">IF(C2017&lt;&gt;C2018,Q2017,0)</f>
        <v>0</v>
      </c>
      <c r="T2017" s="0" t="s">
        <v>25</v>
      </c>
      <c r="U2017" s="0"/>
    </row>
    <row r="2018" customFormat="false" ht="15" hidden="false" customHeight="true" outlineLevel="0" collapsed="false">
      <c r="A2018" s="16" t="n">
        <v>2018</v>
      </c>
      <c r="B2018" s="17" t="s">
        <v>19</v>
      </c>
      <c r="C2018" s="17" t="n">
        <v>39500173</v>
      </c>
      <c r="D2018" s="17" t="str">
        <f aca="false">LEFT(C2018,3)</f>
        <v>395</v>
      </c>
      <c r="E2018" s="16" t="s">
        <v>505</v>
      </c>
      <c r="F2018" s="18" t="s">
        <v>47</v>
      </c>
      <c r="G2018" s="17" t="s">
        <v>11</v>
      </c>
      <c r="H2018" s="17" t="n">
        <v>12736</v>
      </c>
      <c r="I2018" s="19" t="n">
        <v>42780</v>
      </c>
      <c r="J2018" s="16"/>
      <c r="K2018" s="17"/>
      <c r="L2018" s="17" t="n">
        <v>2</v>
      </c>
      <c r="M2018" s="20" t="n">
        <f aca="false">IF(C2018&lt;&gt;C2017,K2018,IF(K2018="",M2017-L2018,M2017+K2018))</f>
        <v>3</v>
      </c>
      <c r="N2018" s="21" t="n">
        <v>1.07835</v>
      </c>
      <c r="O2018" s="22" t="n">
        <f aca="false">K2018*N2018</f>
        <v>0</v>
      </c>
      <c r="P2018" s="22" t="n">
        <f aca="false">L2018*N2018</f>
        <v>2.1567</v>
      </c>
      <c r="Q2018" s="23" t="n">
        <f aca="false">IF(C2018&lt;&gt;C2017,O2018,IF(O2018=0,Q2017-P2018,Q2017+O2018))</f>
        <v>3.23505</v>
      </c>
      <c r="R2018" s="24" t="n">
        <f aca="false">IF(C2018&lt;&gt;C2019,M2018,0)</f>
        <v>0</v>
      </c>
      <c r="S2018" s="25" t="n">
        <f aca="false">IF(C2018&lt;&gt;C2019,Q2018,0)</f>
        <v>0</v>
      </c>
      <c r="T2018" s="0" t="s">
        <v>25</v>
      </c>
      <c r="U2018" s="0"/>
    </row>
    <row r="2019" customFormat="false" ht="15" hidden="false" customHeight="true" outlineLevel="0" collapsed="false">
      <c r="A2019" s="16" t="n">
        <v>2019</v>
      </c>
      <c r="B2019" s="17" t="s">
        <v>19</v>
      </c>
      <c r="C2019" s="17" t="n">
        <v>39500173</v>
      </c>
      <c r="D2019" s="17" t="str">
        <f aca="false">LEFT(C2019,3)</f>
        <v>395</v>
      </c>
      <c r="E2019" s="16" t="s">
        <v>505</v>
      </c>
      <c r="F2019" s="18" t="s">
        <v>47</v>
      </c>
      <c r="G2019" s="17" t="s">
        <v>11</v>
      </c>
      <c r="H2019" s="34" t="n">
        <v>12818</v>
      </c>
      <c r="I2019" s="19" t="n">
        <v>42801</v>
      </c>
      <c r="J2019" s="16"/>
      <c r="K2019" s="17"/>
      <c r="L2019" s="17" t="n">
        <v>1</v>
      </c>
      <c r="M2019" s="20" t="n">
        <f aca="false">IF(C2019&lt;&gt;C2018,K2019,IF(K2019="",M2018-L2019,M2018+K2019))</f>
        <v>2</v>
      </c>
      <c r="N2019" s="21" t="n">
        <v>1.07835</v>
      </c>
      <c r="O2019" s="22" t="n">
        <f aca="false">K2019*N2019</f>
        <v>0</v>
      </c>
      <c r="P2019" s="22" t="n">
        <f aca="false">L2019*N2019</f>
        <v>1.07835</v>
      </c>
      <c r="Q2019" s="23" t="n">
        <f aca="false">IF(C2019&lt;&gt;C2018,O2019,IF(O2019=0,Q2018-P2019,Q2018+O2019))</f>
        <v>2.1567</v>
      </c>
      <c r="R2019" s="24" t="n">
        <f aca="false">IF(C2019&lt;&gt;C2020,M2019,0)</f>
        <v>0</v>
      </c>
      <c r="S2019" s="25" t="n">
        <f aca="false">IF(C2019&lt;&gt;C2020,Q2019,0)</f>
        <v>0</v>
      </c>
      <c r="T2019" s="0" t="s">
        <v>26</v>
      </c>
      <c r="U2019" s="0"/>
    </row>
    <row r="2020" customFormat="false" ht="15" hidden="false" customHeight="true" outlineLevel="0" collapsed="false">
      <c r="A2020" s="16" t="n">
        <v>2020</v>
      </c>
      <c r="B2020" s="17" t="s">
        <v>19</v>
      </c>
      <c r="C2020" s="17" t="n">
        <v>39500173</v>
      </c>
      <c r="D2020" s="17" t="str">
        <f aca="false">LEFT(C2020,3)</f>
        <v>395</v>
      </c>
      <c r="E2020" s="16" t="s">
        <v>505</v>
      </c>
      <c r="F2020" s="18" t="s">
        <v>47</v>
      </c>
      <c r="G2020" s="17" t="s">
        <v>11</v>
      </c>
      <c r="H2020" s="17" t="n">
        <v>12856</v>
      </c>
      <c r="I2020" s="19" t="n">
        <v>42808</v>
      </c>
      <c r="J2020" s="16"/>
      <c r="K2020" s="17"/>
      <c r="L2020" s="17" t="n">
        <v>1</v>
      </c>
      <c r="M2020" s="20" t="n">
        <f aca="false">IF(C2020&lt;&gt;C2019,K2020,IF(K2020="",M2019-L2020,M2019+K2020))</f>
        <v>1</v>
      </c>
      <c r="N2020" s="21" t="n">
        <v>1.07835</v>
      </c>
      <c r="O2020" s="22" t="n">
        <f aca="false">K2020*N2020</f>
        <v>0</v>
      </c>
      <c r="P2020" s="22" t="n">
        <f aca="false">L2020*N2020</f>
        <v>1.07835</v>
      </c>
      <c r="Q2020" s="23" t="n">
        <f aca="false">IF(C2020&lt;&gt;C2019,O2020,IF(O2020=0,Q2019-P2020,Q2019+O2020))</f>
        <v>1.07835</v>
      </c>
      <c r="R2020" s="24" t="n">
        <f aca="false">IF(C2020&lt;&gt;C2021,M2020,0)</f>
        <v>0</v>
      </c>
      <c r="S2020" s="25" t="n">
        <f aca="false">IF(C2020&lt;&gt;C2021,Q2020,0)</f>
        <v>0</v>
      </c>
      <c r="T2020" s="0" t="s">
        <v>26</v>
      </c>
      <c r="U2020" s="0"/>
    </row>
    <row r="2021" customFormat="false" ht="15" hidden="false" customHeight="true" outlineLevel="0" collapsed="false">
      <c r="A2021" s="16" t="n">
        <v>2021</v>
      </c>
      <c r="B2021" s="17" t="s">
        <v>19</v>
      </c>
      <c r="C2021" s="17" t="n">
        <v>39500173</v>
      </c>
      <c r="D2021" s="17" t="str">
        <f aca="false">LEFT(C2021,3)</f>
        <v>395</v>
      </c>
      <c r="E2021" s="16" t="s">
        <v>505</v>
      </c>
      <c r="F2021" s="18" t="s">
        <v>47</v>
      </c>
      <c r="G2021" s="17" t="s">
        <v>10</v>
      </c>
      <c r="H2021" s="17" t="n">
        <v>2338</v>
      </c>
      <c r="I2021" s="19" t="n">
        <v>42835</v>
      </c>
      <c r="J2021" s="16" t="s">
        <v>419</v>
      </c>
      <c r="K2021" s="17" t="n">
        <v>12</v>
      </c>
      <c r="L2021" s="17"/>
      <c r="M2021" s="20" t="n">
        <f aca="false">IF(C2021&lt;&gt;C2020,K2021,IF(K2021="",M2020-L2021,M2020+K2021))</f>
        <v>13</v>
      </c>
      <c r="N2021" s="21" t="n">
        <v>1.28</v>
      </c>
      <c r="O2021" s="22" t="n">
        <f aca="false">K2021*N2021</f>
        <v>15.36</v>
      </c>
      <c r="P2021" s="22" t="n">
        <f aca="false">L2021*N2021</f>
        <v>0</v>
      </c>
      <c r="Q2021" s="23" t="n">
        <f aca="false">IF(C2021&lt;&gt;C2020,O2021,IF(O2021=0,Q2020-P2021,Q2020+O2021))</f>
        <v>16.43835</v>
      </c>
      <c r="R2021" s="24" t="n">
        <f aca="false">IF(C2021&lt;&gt;C2022,M2021,0)</f>
        <v>0</v>
      </c>
      <c r="S2021" s="25" t="n">
        <f aca="false">IF(C2021&lt;&gt;C2022,Q2021,0)</f>
        <v>0</v>
      </c>
      <c r="T2021" s="0" t="s">
        <v>31</v>
      </c>
      <c r="U2021" s="0"/>
    </row>
    <row r="2022" customFormat="false" ht="15" hidden="false" customHeight="true" outlineLevel="0" collapsed="false">
      <c r="A2022" s="16" t="n">
        <v>2022</v>
      </c>
      <c r="B2022" s="17" t="s">
        <v>19</v>
      </c>
      <c r="C2022" s="17" t="n">
        <v>39500173</v>
      </c>
      <c r="D2022" s="17" t="str">
        <f aca="false">LEFT(C2022,3)</f>
        <v>395</v>
      </c>
      <c r="E2022" s="16" t="s">
        <v>505</v>
      </c>
      <c r="F2022" s="18" t="s">
        <v>47</v>
      </c>
      <c r="G2022" s="1" t="s">
        <v>11</v>
      </c>
      <c r="H2022" s="1" t="n">
        <v>13033</v>
      </c>
      <c r="I2022" s="3" t="n">
        <v>42849</v>
      </c>
      <c r="L2022" s="1" t="n">
        <v>1</v>
      </c>
      <c r="M2022" s="20" t="n">
        <f aca="false">IF(C2022&lt;&gt;C2021,K2022,IF(K2022="",M2021-L2022,M2021+K2022))</f>
        <v>12</v>
      </c>
      <c r="N2022" s="21" t="n">
        <v>1.07835</v>
      </c>
      <c r="O2022" s="22" t="n">
        <f aca="false">K2022*N2022</f>
        <v>0</v>
      </c>
      <c r="P2022" s="22" t="n">
        <f aca="false">L2022*N2022</f>
        <v>1.07835</v>
      </c>
      <c r="Q2022" s="23" t="n">
        <f aca="false">IF(C2022&lt;&gt;C2021,O2022,IF(O2022=0,Q2021-P2022,Q2021+O2022))</f>
        <v>15.36</v>
      </c>
      <c r="R2022" s="24" t="n">
        <f aca="false">IF(C2022&lt;&gt;C2023,M2022,0)</f>
        <v>0</v>
      </c>
      <c r="S2022" s="25" t="n">
        <f aca="false">IF(C2022&lt;&gt;C2023,Q2022,0)</f>
        <v>0</v>
      </c>
      <c r="T2022" s="0" t="s">
        <v>31</v>
      </c>
      <c r="U2022" s="0"/>
    </row>
    <row r="2023" customFormat="false" ht="15" hidden="false" customHeight="true" outlineLevel="0" collapsed="false">
      <c r="A2023" s="16" t="n">
        <v>2023</v>
      </c>
      <c r="B2023" s="17" t="s">
        <v>19</v>
      </c>
      <c r="C2023" s="1" t="n">
        <v>39500173</v>
      </c>
      <c r="D2023" s="1" t="n">
        <v>395</v>
      </c>
      <c r="E2023" s="16" t="s">
        <v>505</v>
      </c>
      <c r="F2023" s="18" t="s">
        <v>47</v>
      </c>
      <c r="G2023" s="1" t="s">
        <v>11</v>
      </c>
      <c r="H2023" s="1" t="n">
        <v>13240</v>
      </c>
      <c r="I2023" s="3" t="n">
        <v>42888</v>
      </c>
      <c r="L2023" s="1" t="n">
        <v>1</v>
      </c>
      <c r="M2023" s="20" t="n">
        <f aca="false">IF(C2023&lt;&gt;C2022,K2023,IF(K2023="",M2022-L2023,M2022+K2023))</f>
        <v>11</v>
      </c>
      <c r="N2023" s="21" t="n">
        <v>1.28</v>
      </c>
      <c r="O2023" s="22" t="n">
        <f aca="false">K2023*N2023</f>
        <v>0</v>
      </c>
      <c r="P2023" s="22" t="n">
        <f aca="false">L2023*N2023</f>
        <v>1.28</v>
      </c>
      <c r="Q2023" s="23" t="n">
        <f aca="false">IF(C2023&lt;&gt;C2022,O2023,IF(O2023=0,Q2022-P2023,Q2022+O2023))</f>
        <v>14.08</v>
      </c>
      <c r="R2023" s="24" t="n">
        <f aca="false">IF(C2023&lt;&gt;C2024,M2023,0)</f>
        <v>0</v>
      </c>
      <c r="S2023" s="25" t="n">
        <f aca="false">IF(C2023&lt;&gt;C2024,Q2023,0)</f>
        <v>0</v>
      </c>
      <c r="T2023" s="0" t="s">
        <v>28</v>
      </c>
      <c r="U2023" s="27"/>
    </row>
    <row r="2024" customFormat="false" ht="15" hidden="false" customHeight="true" outlineLevel="0" collapsed="false">
      <c r="A2024" s="16" t="n">
        <v>2024</v>
      </c>
      <c r="B2024" s="17" t="s">
        <v>19</v>
      </c>
      <c r="C2024" s="1" t="n">
        <v>39500173</v>
      </c>
      <c r="D2024" s="1" t="str">
        <f aca="false">LEFT(C2024,3)</f>
        <v>395</v>
      </c>
      <c r="E2024" s="16" t="s">
        <v>505</v>
      </c>
      <c r="F2024" s="18" t="s">
        <v>47</v>
      </c>
      <c r="G2024" s="1" t="s">
        <v>11</v>
      </c>
      <c r="H2024" s="1" t="n">
        <v>13621</v>
      </c>
      <c r="I2024" s="3" t="n">
        <v>42909</v>
      </c>
      <c r="L2024" s="1" t="n">
        <v>1</v>
      </c>
      <c r="M2024" s="20" t="n">
        <f aca="false">IF(C2024&lt;&gt;C2023,K2024,IF(K2024="",M2023-L2024,M2023+K2024))</f>
        <v>10</v>
      </c>
      <c r="N2024" s="21" t="n">
        <v>1.28</v>
      </c>
      <c r="O2024" s="22" t="n">
        <f aca="false">K2024*N2024</f>
        <v>0</v>
      </c>
      <c r="P2024" s="22" t="n">
        <f aca="false">L2024*N2024</f>
        <v>1.28</v>
      </c>
      <c r="Q2024" s="23" t="n">
        <f aca="false">IF(C2024&lt;&gt;C2023,O2024,IF(O2024=0,Q2023-P2024,Q2023+O2024))</f>
        <v>12.8</v>
      </c>
      <c r="R2024" s="24" t="n">
        <f aca="false">IF(C2024&lt;&gt;C2025,M2024,0)</f>
        <v>10</v>
      </c>
      <c r="S2024" s="25" t="n">
        <f aca="false">IF(C2024&lt;&gt;C2025,Q2024,0)</f>
        <v>12.8</v>
      </c>
      <c r="T2024" s="0" t="s">
        <v>28</v>
      </c>
      <c r="U2024" s="0"/>
    </row>
    <row r="2025" customFormat="false" ht="15" hidden="false" customHeight="true" outlineLevel="0" collapsed="false">
      <c r="A2025" s="16" t="n">
        <v>2025</v>
      </c>
      <c r="B2025" s="17" t="s">
        <v>19</v>
      </c>
      <c r="C2025" s="17" t="n">
        <v>39500178</v>
      </c>
      <c r="D2025" s="17" t="str">
        <f aca="false">LEFT(C2025,3)</f>
        <v>395</v>
      </c>
      <c r="E2025" s="16" t="s">
        <v>506</v>
      </c>
      <c r="F2025" s="18" t="s">
        <v>47</v>
      </c>
      <c r="G2025" s="17" t="s">
        <v>10</v>
      </c>
      <c r="H2025" s="17" t="s">
        <v>22</v>
      </c>
      <c r="I2025" s="19" t="n">
        <v>42736</v>
      </c>
      <c r="J2025" s="16"/>
      <c r="K2025" s="17" t="n">
        <v>1</v>
      </c>
      <c r="L2025" s="17"/>
      <c r="M2025" s="20" t="n">
        <f aca="false">IF(C2025&lt;&gt;C2024,K2025,IF(K2025="",M2024-L2025,M2024+K2025))</f>
        <v>1</v>
      </c>
      <c r="N2025" s="21" t="n">
        <v>587.91034</v>
      </c>
      <c r="O2025" s="22" t="n">
        <f aca="false">K2025*N2025</f>
        <v>587.91034</v>
      </c>
      <c r="P2025" s="22" t="n">
        <f aca="false">L2025*N2025</f>
        <v>0</v>
      </c>
      <c r="Q2025" s="23" t="n">
        <f aca="false">IF(C2025&lt;&gt;C2024,O2025,IF(O2025=0,Q2024-P2025,Q2024+O2025))</f>
        <v>587.91034</v>
      </c>
      <c r="R2025" s="24" t="n">
        <f aca="false">IF(C2025&lt;&gt;C2026,M2025,0)</f>
        <v>0</v>
      </c>
      <c r="S2025" s="25" t="n">
        <f aca="false">IF(C2025&lt;&gt;C2026,Q2025,0)</f>
        <v>0</v>
      </c>
      <c r="T2025" s="26" t="s">
        <v>23</v>
      </c>
      <c r="U2025" s="0"/>
    </row>
    <row r="2026" customFormat="false" ht="15" hidden="false" customHeight="true" outlineLevel="0" collapsed="false">
      <c r="A2026" s="16" t="n">
        <v>2026</v>
      </c>
      <c r="B2026" s="17" t="s">
        <v>19</v>
      </c>
      <c r="C2026" s="30" t="n">
        <v>39500178</v>
      </c>
      <c r="D2026" s="30" t="n">
        <v>395</v>
      </c>
      <c r="E2026" s="16" t="s">
        <v>506</v>
      </c>
      <c r="F2026" s="18" t="s">
        <v>47</v>
      </c>
      <c r="G2026" s="30" t="s">
        <v>11</v>
      </c>
      <c r="H2026" s="30" t="n">
        <v>13069</v>
      </c>
      <c r="I2026" s="32" t="n">
        <v>42853</v>
      </c>
      <c r="J2026" s="33"/>
      <c r="K2026" s="30"/>
      <c r="L2026" s="30" t="n">
        <v>1</v>
      </c>
      <c r="M2026" s="20" t="n">
        <f aca="false">IF(C2026&lt;&gt;C2025,K2026,IF(K2026="",M2025-L2026,M2025+K2026))</f>
        <v>0</v>
      </c>
      <c r="N2026" s="21" t="n">
        <v>587.91034</v>
      </c>
      <c r="O2026" s="22" t="n">
        <f aca="false">K2026*N2026</f>
        <v>0</v>
      </c>
      <c r="P2026" s="22" t="n">
        <f aca="false">L2026*N2026</f>
        <v>587.91034</v>
      </c>
      <c r="Q2026" s="23" t="n">
        <f aca="false">IF(C2026&lt;&gt;C2025,O2026,IF(O2026=0,Q2025-P2026,Q2025+O2026))</f>
        <v>0</v>
      </c>
      <c r="R2026" s="24" t="n">
        <f aca="false">IF(C2026&lt;&gt;C2027,M2026,0)</f>
        <v>0</v>
      </c>
      <c r="S2026" s="25" t="n">
        <f aca="false">IF(C2026&lt;&gt;C2027,Q2026,0)</f>
        <v>0</v>
      </c>
      <c r="T2026" s="0" t="s">
        <v>27</v>
      </c>
      <c r="U2026" s="0"/>
    </row>
    <row r="2027" customFormat="false" ht="15" hidden="false" customHeight="true" outlineLevel="0" collapsed="false">
      <c r="A2027" s="16" t="n">
        <v>2027</v>
      </c>
      <c r="B2027" s="17" t="s">
        <v>19</v>
      </c>
      <c r="C2027" s="17" t="n">
        <v>39500179</v>
      </c>
      <c r="D2027" s="17" t="str">
        <f aca="false">LEFT(C2027,3)</f>
        <v>395</v>
      </c>
      <c r="E2027" s="16" t="s">
        <v>507</v>
      </c>
      <c r="F2027" s="18" t="s">
        <v>152</v>
      </c>
      <c r="G2027" s="17" t="s">
        <v>10</v>
      </c>
      <c r="H2027" s="17" t="s">
        <v>22</v>
      </c>
      <c r="I2027" s="19" t="n">
        <v>42736</v>
      </c>
      <c r="J2027" s="16"/>
      <c r="K2027" s="17" t="n">
        <v>1</v>
      </c>
      <c r="L2027" s="17"/>
      <c r="M2027" s="20" t="n">
        <f aca="false">IF(C2027&lt;&gt;C2026,K2027,IF(K2027="",M2026-L2027,M2026+K2027))</f>
        <v>1</v>
      </c>
      <c r="N2027" s="21" t="n">
        <v>1357.63567</v>
      </c>
      <c r="O2027" s="22" t="n">
        <f aca="false">K2027*N2027</f>
        <v>1357.63567</v>
      </c>
      <c r="P2027" s="22" t="n">
        <f aca="false">L2027*N2027</f>
        <v>0</v>
      </c>
      <c r="Q2027" s="23" t="n">
        <f aca="false">IF(C2027&lt;&gt;C2026,O2027,IF(O2027=0,Q2026-P2027,Q2026+O2027))</f>
        <v>1357.63567</v>
      </c>
      <c r="R2027" s="24" t="n">
        <f aca="false">IF(C2027&lt;&gt;C2028,M2027,0)</f>
        <v>0</v>
      </c>
      <c r="S2027" s="25" t="n">
        <f aca="false">IF(C2027&lt;&gt;C2028,Q2027,0)</f>
        <v>0</v>
      </c>
      <c r="T2027" s="26" t="s">
        <v>23</v>
      </c>
      <c r="U2027" s="0"/>
    </row>
    <row r="2028" customFormat="false" ht="15" hidden="false" customHeight="true" outlineLevel="0" collapsed="false">
      <c r="A2028" s="16" t="n">
        <v>2028</v>
      </c>
      <c r="B2028" s="17" t="s">
        <v>19</v>
      </c>
      <c r="C2028" s="30" t="n">
        <v>39500179</v>
      </c>
      <c r="D2028" s="30" t="n">
        <v>395</v>
      </c>
      <c r="E2028" s="16" t="s">
        <v>507</v>
      </c>
      <c r="F2028" s="18" t="s">
        <v>152</v>
      </c>
      <c r="G2028" s="30" t="s">
        <v>11</v>
      </c>
      <c r="H2028" s="30" t="n">
        <v>13069</v>
      </c>
      <c r="I2028" s="32" t="n">
        <v>42853</v>
      </c>
      <c r="J2028" s="33"/>
      <c r="K2028" s="30"/>
      <c r="L2028" s="30" t="n">
        <v>1</v>
      </c>
      <c r="M2028" s="20" t="n">
        <f aca="false">IF(C2028&lt;&gt;C2027,K2028,IF(K2028="",M2027-L2028,M2027+K2028))</f>
        <v>0</v>
      </c>
      <c r="N2028" s="21" t="n">
        <v>1357.63567</v>
      </c>
      <c r="O2028" s="22" t="n">
        <f aca="false">K2028*N2028</f>
        <v>0</v>
      </c>
      <c r="P2028" s="22" t="n">
        <f aca="false">L2028*N2028</f>
        <v>1357.63567</v>
      </c>
      <c r="Q2028" s="23" t="n">
        <f aca="false">IF(C2028&lt;&gt;C2027,O2028,IF(O2028=0,Q2027-P2028,Q2027+O2028))</f>
        <v>0</v>
      </c>
      <c r="R2028" s="24" t="n">
        <f aca="false">IF(C2028&lt;&gt;C2029,M2028,0)</f>
        <v>0</v>
      </c>
      <c r="S2028" s="25" t="n">
        <f aca="false">IF(C2028&lt;&gt;C2029,Q2028,0)</f>
        <v>0</v>
      </c>
      <c r="T2028" s="0" t="s">
        <v>27</v>
      </c>
      <c r="U2028" s="0"/>
    </row>
    <row r="2029" customFormat="false" ht="15" hidden="false" customHeight="true" outlineLevel="0" collapsed="false">
      <c r="A2029" s="16" t="n">
        <v>2029</v>
      </c>
      <c r="B2029" s="17" t="s">
        <v>19</v>
      </c>
      <c r="C2029" s="17" t="n">
        <v>39500180</v>
      </c>
      <c r="D2029" s="17" t="str">
        <f aca="false">LEFT(C2029,3)</f>
        <v>395</v>
      </c>
      <c r="E2029" s="16" t="s">
        <v>508</v>
      </c>
      <c r="F2029" s="18" t="s">
        <v>47</v>
      </c>
      <c r="G2029" s="17" t="s">
        <v>10</v>
      </c>
      <c r="H2029" s="17" t="s">
        <v>22</v>
      </c>
      <c r="I2029" s="19" t="n">
        <v>42736</v>
      </c>
      <c r="J2029" s="16"/>
      <c r="K2029" s="17" t="n">
        <v>1</v>
      </c>
      <c r="L2029" s="17"/>
      <c r="M2029" s="20" t="n">
        <f aca="false">IF(C2029&lt;&gt;C2028,K2029,IF(K2029="",M2028-L2029,M2028+K2029))</f>
        <v>1</v>
      </c>
      <c r="N2029" s="21" t="n">
        <v>1357.63567</v>
      </c>
      <c r="O2029" s="22" t="n">
        <f aca="false">K2029*N2029</f>
        <v>1357.63567</v>
      </c>
      <c r="P2029" s="22" t="n">
        <f aca="false">L2029*N2029</f>
        <v>0</v>
      </c>
      <c r="Q2029" s="23" t="n">
        <f aca="false">IF(C2029&lt;&gt;C2028,O2029,IF(O2029=0,Q2028-P2029,Q2028+O2029))</f>
        <v>1357.63567</v>
      </c>
      <c r="R2029" s="24" t="n">
        <f aca="false">IF(C2029&lt;&gt;C2030,M2029,0)</f>
        <v>0</v>
      </c>
      <c r="S2029" s="25" t="n">
        <f aca="false">IF(C2029&lt;&gt;C2030,Q2029,0)</f>
        <v>0</v>
      </c>
      <c r="T2029" s="26" t="s">
        <v>23</v>
      </c>
      <c r="U2029" s="0"/>
    </row>
    <row r="2030" customFormat="false" ht="15" hidden="false" customHeight="true" outlineLevel="0" collapsed="false">
      <c r="A2030" s="16" t="n">
        <v>2030</v>
      </c>
      <c r="B2030" s="17" t="s">
        <v>19</v>
      </c>
      <c r="C2030" s="30" t="n">
        <v>39500180</v>
      </c>
      <c r="D2030" s="30" t="n">
        <v>395</v>
      </c>
      <c r="E2030" s="16" t="s">
        <v>508</v>
      </c>
      <c r="F2030" s="31" t="s">
        <v>47</v>
      </c>
      <c r="G2030" s="30" t="s">
        <v>11</v>
      </c>
      <c r="H2030" s="30" t="n">
        <v>13069</v>
      </c>
      <c r="I2030" s="32" t="n">
        <v>42853</v>
      </c>
      <c r="J2030" s="33"/>
      <c r="K2030" s="30"/>
      <c r="L2030" s="30" t="n">
        <v>1</v>
      </c>
      <c r="M2030" s="20" t="n">
        <f aca="false">IF(C2030&lt;&gt;C2029,K2030,IF(K2030="",M2029-L2030,M2029+K2030))</f>
        <v>0</v>
      </c>
      <c r="N2030" s="21" t="n">
        <v>1357.63567</v>
      </c>
      <c r="O2030" s="22" t="n">
        <f aca="false">K2030*N2030</f>
        <v>0</v>
      </c>
      <c r="P2030" s="22" t="n">
        <f aca="false">L2030*N2030</f>
        <v>1357.63567</v>
      </c>
      <c r="Q2030" s="23" t="n">
        <f aca="false">IF(C2030&lt;&gt;C2029,O2030,IF(O2030=0,Q2029-P2030,Q2029+O2030))</f>
        <v>0</v>
      </c>
      <c r="R2030" s="24" t="n">
        <f aca="false">IF(C2030&lt;&gt;C2031,M2030,0)</f>
        <v>0</v>
      </c>
      <c r="S2030" s="25" t="n">
        <f aca="false">IF(C2030&lt;&gt;C2031,Q2030,0)</f>
        <v>0</v>
      </c>
      <c r="T2030" s="0" t="s">
        <v>27</v>
      </c>
      <c r="U2030" s="0"/>
    </row>
    <row r="2031" customFormat="false" ht="15" hidden="false" customHeight="true" outlineLevel="0" collapsed="false">
      <c r="A2031" s="16" t="n">
        <v>2031</v>
      </c>
      <c r="B2031" s="17" t="s">
        <v>19</v>
      </c>
      <c r="C2031" s="17" t="n">
        <v>39500181</v>
      </c>
      <c r="D2031" s="17" t="str">
        <f aca="false">LEFT(C2031,3)</f>
        <v>395</v>
      </c>
      <c r="E2031" s="16" t="s">
        <v>509</v>
      </c>
      <c r="F2031" s="18" t="s">
        <v>47</v>
      </c>
      <c r="G2031" s="17" t="s">
        <v>10</v>
      </c>
      <c r="H2031" s="17" t="s">
        <v>22</v>
      </c>
      <c r="I2031" s="19" t="n">
        <v>42736</v>
      </c>
      <c r="J2031" s="16"/>
      <c r="K2031" s="17" t="n">
        <v>1</v>
      </c>
      <c r="L2031" s="17"/>
      <c r="M2031" s="20" t="n">
        <f aca="false">IF(C2031&lt;&gt;C2030,K2031,IF(K2031="",M2030-L2031,M2030+K2031))</f>
        <v>1</v>
      </c>
      <c r="N2031" s="21" t="n">
        <v>1357.63567</v>
      </c>
      <c r="O2031" s="22" t="n">
        <f aca="false">K2031*N2031</f>
        <v>1357.63567</v>
      </c>
      <c r="P2031" s="22" t="n">
        <f aca="false">L2031*N2031</f>
        <v>0</v>
      </c>
      <c r="Q2031" s="23" t="n">
        <f aca="false">IF(C2031&lt;&gt;C2030,O2031,IF(O2031=0,Q2030-P2031,Q2030+O2031))</f>
        <v>1357.63567</v>
      </c>
      <c r="R2031" s="24" t="n">
        <f aca="false">IF(C2031&lt;&gt;C2032,M2031,0)</f>
        <v>0</v>
      </c>
      <c r="S2031" s="25" t="n">
        <f aca="false">IF(C2031&lt;&gt;C2032,Q2031,0)</f>
        <v>0</v>
      </c>
      <c r="T2031" s="26" t="s">
        <v>23</v>
      </c>
      <c r="U2031" s="0"/>
    </row>
    <row r="2032" customFormat="false" ht="15" hidden="false" customHeight="true" outlineLevel="0" collapsed="false">
      <c r="A2032" s="16" t="n">
        <v>2032</v>
      </c>
      <c r="B2032" s="17" t="s">
        <v>19</v>
      </c>
      <c r="C2032" s="30" t="n">
        <v>39500181</v>
      </c>
      <c r="D2032" s="30" t="n">
        <v>395</v>
      </c>
      <c r="E2032" s="16" t="s">
        <v>509</v>
      </c>
      <c r="F2032" s="31" t="s">
        <v>47</v>
      </c>
      <c r="G2032" s="30" t="s">
        <v>11</v>
      </c>
      <c r="H2032" s="30" t="n">
        <v>13069</v>
      </c>
      <c r="I2032" s="32" t="n">
        <v>42853</v>
      </c>
      <c r="J2032" s="33"/>
      <c r="K2032" s="30"/>
      <c r="L2032" s="30" t="n">
        <v>1</v>
      </c>
      <c r="M2032" s="20" t="n">
        <f aca="false">IF(C2032&lt;&gt;C2031,K2032,IF(K2032="",M2031-L2032,M2031+K2032))</f>
        <v>0</v>
      </c>
      <c r="N2032" s="21" t="n">
        <v>1357.63567</v>
      </c>
      <c r="O2032" s="22" t="n">
        <f aca="false">K2032*N2032</f>
        <v>0</v>
      </c>
      <c r="P2032" s="22" t="n">
        <f aca="false">L2032*N2032</f>
        <v>1357.63567</v>
      </c>
      <c r="Q2032" s="23" t="n">
        <f aca="false">IF(C2032&lt;&gt;C2031,O2032,IF(O2032=0,Q2031-P2032,Q2031+O2032))</f>
        <v>0</v>
      </c>
      <c r="R2032" s="24" t="n">
        <f aca="false">IF(C2032&lt;&gt;C2033,M2032,0)</f>
        <v>0</v>
      </c>
      <c r="S2032" s="25" t="n">
        <f aca="false">IF(C2032&lt;&gt;C2033,Q2032,0)</f>
        <v>0</v>
      </c>
      <c r="T2032" s="0" t="s">
        <v>27</v>
      </c>
      <c r="U2032" s="0"/>
    </row>
    <row r="2033" customFormat="false" ht="15" hidden="false" customHeight="true" outlineLevel="0" collapsed="false">
      <c r="A2033" s="16" t="n">
        <v>2033</v>
      </c>
      <c r="B2033" s="17" t="s">
        <v>19</v>
      </c>
      <c r="C2033" s="17" t="n">
        <v>39500197</v>
      </c>
      <c r="D2033" s="17" t="str">
        <f aca="false">LEFT(C2033,3)</f>
        <v>395</v>
      </c>
      <c r="E2033" s="16" t="s">
        <v>510</v>
      </c>
      <c r="F2033" s="18" t="s">
        <v>47</v>
      </c>
      <c r="G2033" s="17" t="s">
        <v>10</v>
      </c>
      <c r="H2033" s="17" t="s">
        <v>22</v>
      </c>
      <c r="I2033" s="19" t="n">
        <v>42736</v>
      </c>
      <c r="J2033" s="16"/>
      <c r="K2033" s="17" t="n">
        <v>24</v>
      </c>
      <c r="L2033" s="17"/>
      <c r="M2033" s="20" t="n">
        <f aca="false">IF(C2033&lt;&gt;C2032,K2033,IF(K2033="",M2032-L2033,M2032+K2033))</f>
        <v>24</v>
      </c>
      <c r="N2033" s="21" t="n">
        <v>3.0206</v>
      </c>
      <c r="O2033" s="22" t="n">
        <f aca="false">K2033*N2033</f>
        <v>72.4944</v>
      </c>
      <c r="P2033" s="22" t="n">
        <f aca="false">L2033*N2033</f>
        <v>0</v>
      </c>
      <c r="Q2033" s="23" t="n">
        <f aca="false">IF(C2033&lt;&gt;C2032,O2033,IF(O2033=0,Q2032-P2033,Q2032+O2033))</f>
        <v>72.4944</v>
      </c>
      <c r="R2033" s="24" t="n">
        <f aca="false">IF(C2033&lt;&gt;C2034,M2033,0)</f>
        <v>0</v>
      </c>
      <c r="S2033" s="25" t="n">
        <f aca="false">IF(C2033&lt;&gt;C2034,Q2033,0)</f>
        <v>0</v>
      </c>
      <c r="T2033" s="26" t="s">
        <v>23</v>
      </c>
      <c r="U2033" s="0"/>
    </row>
    <row r="2034" customFormat="false" ht="15" hidden="false" customHeight="true" outlineLevel="0" collapsed="false">
      <c r="A2034" s="16" t="n">
        <v>2034</v>
      </c>
      <c r="B2034" s="17" t="s">
        <v>19</v>
      </c>
      <c r="C2034" s="17" t="n">
        <v>39500197</v>
      </c>
      <c r="D2034" s="17" t="str">
        <f aca="false">LEFT(C2034,3)</f>
        <v>395</v>
      </c>
      <c r="E2034" s="16" t="s">
        <v>510</v>
      </c>
      <c r="F2034" s="18" t="s">
        <v>47</v>
      </c>
      <c r="G2034" s="17" t="s">
        <v>11</v>
      </c>
      <c r="H2034" s="17" t="n">
        <v>12572</v>
      </c>
      <c r="I2034" s="19" t="n">
        <v>42747</v>
      </c>
      <c r="J2034" s="16"/>
      <c r="K2034" s="17"/>
      <c r="L2034" s="17" t="n">
        <v>1</v>
      </c>
      <c r="M2034" s="20" t="n">
        <f aca="false">IF(C2034&lt;&gt;C2033,K2034,IF(K2034="",M2033-L2034,M2033+K2034))</f>
        <v>23</v>
      </c>
      <c r="N2034" s="21" t="n">
        <v>3.0206</v>
      </c>
      <c r="O2034" s="22" t="n">
        <f aca="false">K2034*N2034</f>
        <v>0</v>
      </c>
      <c r="P2034" s="22" t="n">
        <f aca="false">L2034*N2034</f>
        <v>3.0206</v>
      </c>
      <c r="Q2034" s="23" t="n">
        <f aca="false">IF(C2034&lt;&gt;C2033,O2034,IF(O2034=0,Q2033-P2034,Q2033+O2034))</f>
        <v>69.4738</v>
      </c>
      <c r="R2034" s="24" t="n">
        <f aca="false">IF(C2034&lt;&gt;C2035,M2034,0)</f>
        <v>0</v>
      </c>
      <c r="S2034" s="25" t="n">
        <f aca="false">IF(C2034&lt;&gt;C2035,Q2034,0)</f>
        <v>0</v>
      </c>
      <c r="T2034" s="16" t="s">
        <v>24</v>
      </c>
      <c r="U2034" s="0"/>
    </row>
    <row r="2035" customFormat="false" ht="15" hidden="false" customHeight="true" outlineLevel="0" collapsed="false">
      <c r="A2035" s="16" t="n">
        <v>2035</v>
      </c>
      <c r="B2035" s="17" t="s">
        <v>19</v>
      </c>
      <c r="C2035" s="17" t="n">
        <v>39500197</v>
      </c>
      <c r="D2035" s="17" t="str">
        <f aca="false">LEFT(C2035,3)</f>
        <v>395</v>
      </c>
      <c r="E2035" s="16" t="s">
        <v>510</v>
      </c>
      <c r="F2035" s="18" t="s">
        <v>47</v>
      </c>
      <c r="G2035" s="17" t="s">
        <v>11</v>
      </c>
      <c r="H2035" s="17" t="n">
        <v>12801</v>
      </c>
      <c r="I2035" s="19" t="n">
        <v>42797</v>
      </c>
      <c r="J2035" s="16"/>
      <c r="K2035" s="17"/>
      <c r="L2035" s="17" t="n">
        <v>2</v>
      </c>
      <c r="M2035" s="20" t="n">
        <f aca="false">IF(C2035&lt;&gt;C2034,K2035,IF(K2035="",M2034-L2035,M2034+K2035))</f>
        <v>21</v>
      </c>
      <c r="N2035" s="21" t="n">
        <v>3.0206</v>
      </c>
      <c r="O2035" s="22" t="n">
        <f aca="false">K2035*N2035</f>
        <v>0</v>
      </c>
      <c r="P2035" s="22" t="n">
        <f aca="false">L2035*N2035</f>
        <v>6.0412</v>
      </c>
      <c r="Q2035" s="23" t="n">
        <f aca="false">IF(C2035&lt;&gt;C2034,O2035,IF(O2035=0,Q2034-P2035,Q2034+O2035))</f>
        <v>63.4326</v>
      </c>
      <c r="R2035" s="24" t="n">
        <f aca="false">IF(C2035&lt;&gt;C2036,M2035,0)</f>
        <v>0</v>
      </c>
      <c r="S2035" s="25" t="n">
        <f aca="false">IF(C2035&lt;&gt;C2036,Q2035,0)</f>
        <v>0</v>
      </c>
      <c r="T2035" s="0" t="s">
        <v>26</v>
      </c>
      <c r="U2035" s="0"/>
    </row>
    <row r="2036" customFormat="false" ht="15" hidden="false" customHeight="true" outlineLevel="0" collapsed="false">
      <c r="A2036" s="16" t="n">
        <v>2036</v>
      </c>
      <c r="B2036" s="17" t="s">
        <v>19</v>
      </c>
      <c r="C2036" s="1" t="n">
        <v>39500197</v>
      </c>
      <c r="D2036" s="1" t="str">
        <f aca="false">LEFT(C2036,3)</f>
        <v>395</v>
      </c>
      <c r="E2036" s="16" t="s">
        <v>510</v>
      </c>
      <c r="F2036" s="18" t="s">
        <v>47</v>
      </c>
      <c r="G2036" s="1" t="s">
        <v>11</v>
      </c>
      <c r="H2036" s="1" t="n">
        <v>13326</v>
      </c>
      <c r="I2036" s="3" t="n">
        <v>42900</v>
      </c>
      <c r="L2036" s="1" t="n">
        <v>2</v>
      </c>
      <c r="M2036" s="20" t="n">
        <f aca="false">IF(C2036&lt;&gt;C2035,K2036,IF(K2036="",M2035-L2036,M2035+K2036))</f>
        <v>19</v>
      </c>
      <c r="N2036" s="21" t="n">
        <v>3.0206</v>
      </c>
      <c r="O2036" s="22" t="n">
        <f aca="false">K2036*N2036</f>
        <v>0</v>
      </c>
      <c r="P2036" s="22" t="n">
        <f aca="false">L2036*N2036</f>
        <v>6.0412</v>
      </c>
      <c r="Q2036" s="23" t="n">
        <f aca="false">IF(C2036&lt;&gt;C2035,O2036,IF(O2036=0,Q2035-P2036,Q2035+O2036))</f>
        <v>57.3914</v>
      </c>
      <c r="R2036" s="24" t="n">
        <f aca="false">IF(C2036&lt;&gt;C2037,M2036,0)</f>
        <v>0</v>
      </c>
      <c r="S2036" s="25" t="n">
        <f aca="false">IF(C2036&lt;&gt;C2037,Q2036,0)</f>
        <v>0</v>
      </c>
      <c r="T2036" s="0" t="s">
        <v>28</v>
      </c>
      <c r="U2036" s="0"/>
    </row>
    <row r="2037" customFormat="false" ht="15" hidden="false" customHeight="true" outlineLevel="0" collapsed="false">
      <c r="A2037" s="16" t="n">
        <v>2037</v>
      </c>
      <c r="B2037" s="17" t="s">
        <v>19</v>
      </c>
      <c r="C2037" s="1" t="n">
        <v>39500197</v>
      </c>
      <c r="D2037" s="1" t="n">
        <v>395</v>
      </c>
      <c r="E2037" s="16" t="s">
        <v>510</v>
      </c>
      <c r="F2037" s="18" t="s">
        <v>47</v>
      </c>
      <c r="G2037" s="1" t="s">
        <v>11</v>
      </c>
      <c r="H2037" s="1" t="n">
        <v>13718</v>
      </c>
      <c r="I2037" s="3" t="n">
        <v>42926</v>
      </c>
      <c r="K2037" s="0"/>
      <c r="L2037" s="1" t="n">
        <v>2</v>
      </c>
      <c r="M2037" s="20" t="n">
        <f aca="false">IF(C2037&lt;&gt;C2036,K2037,IF(K2037="",M2036-L2037,M2036+K2037))</f>
        <v>17</v>
      </c>
      <c r="N2037" s="21" t="n">
        <v>3.0206</v>
      </c>
      <c r="O2037" s="22" t="n">
        <f aca="false">K2037*N2037</f>
        <v>0</v>
      </c>
      <c r="P2037" s="22" t="n">
        <f aca="false">L2037*N2037</f>
        <v>6.0412</v>
      </c>
      <c r="Q2037" s="23" t="n">
        <f aca="false">IF(C2037&lt;&gt;C2036,O2037,IF(O2037=0,Q2036-P2037,Q2036+O2037))</f>
        <v>51.3502</v>
      </c>
      <c r="R2037" s="24" t="n">
        <f aca="false">IF(C2037&lt;&gt;C2038,M2037,0)</f>
        <v>17</v>
      </c>
      <c r="S2037" s="25" t="n">
        <f aca="false">IF(C2037&lt;&gt;C2038,Q2037,0)</f>
        <v>51.3502</v>
      </c>
      <c r="T2037" s="0" t="s">
        <v>29</v>
      </c>
    </row>
    <row r="2038" customFormat="false" ht="15" hidden="false" customHeight="true" outlineLevel="0" collapsed="false">
      <c r="A2038" s="16" t="n">
        <v>2038</v>
      </c>
      <c r="B2038" s="17" t="s">
        <v>19</v>
      </c>
      <c r="C2038" s="17" t="n">
        <v>39500198</v>
      </c>
      <c r="D2038" s="17" t="str">
        <f aca="false">LEFT(C2038,3)</f>
        <v>395</v>
      </c>
      <c r="E2038" s="16" t="s">
        <v>511</v>
      </c>
      <c r="F2038" s="18" t="s">
        <v>47</v>
      </c>
      <c r="G2038" s="17" t="s">
        <v>10</v>
      </c>
      <c r="H2038" s="17" t="s">
        <v>22</v>
      </c>
      <c r="I2038" s="19" t="n">
        <v>42736</v>
      </c>
      <c r="J2038" s="16"/>
      <c r="K2038" s="17" t="n">
        <v>11</v>
      </c>
      <c r="L2038" s="17"/>
      <c r="M2038" s="20" t="n">
        <f aca="false">IF(C2038&lt;&gt;C2037,K2038,IF(K2038="",M2037-L2038,M2037+K2038))</f>
        <v>11</v>
      </c>
      <c r="N2038" s="21" t="n">
        <v>3.21922</v>
      </c>
      <c r="O2038" s="22" t="n">
        <f aca="false">K2038*N2038</f>
        <v>35.41142</v>
      </c>
      <c r="P2038" s="22" t="n">
        <f aca="false">L2038*N2038</f>
        <v>0</v>
      </c>
      <c r="Q2038" s="23" t="n">
        <f aca="false">IF(C2038&lt;&gt;C2037,O2038,IF(O2038=0,Q2037-P2038,Q2037+O2038))</f>
        <v>35.41142</v>
      </c>
      <c r="R2038" s="24" t="n">
        <f aca="false">IF(C2038&lt;&gt;C2039,M2038,0)</f>
        <v>0</v>
      </c>
      <c r="S2038" s="25" t="n">
        <f aca="false">IF(C2038&lt;&gt;C2039,Q2038,0)</f>
        <v>0</v>
      </c>
      <c r="T2038" s="26" t="s">
        <v>23</v>
      </c>
      <c r="U2038" s="0"/>
    </row>
    <row r="2039" customFormat="false" ht="15" hidden="false" customHeight="true" outlineLevel="0" collapsed="false">
      <c r="A2039" s="16" t="n">
        <v>2039</v>
      </c>
      <c r="B2039" s="17" t="s">
        <v>19</v>
      </c>
      <c r="C2039" s="17" t="n">
        <v>39500198</v>
      </c>
      <c r="D2039" s="17" t="str">
        <f aca="false">LEFT(C2039,3)</f>
        <v>395</v>
      </c>
      <c r="E2039" s="16" t="s">
        <v>511</v>
      </c>
      <c r="F2039" s="18" t="s">
        <v>47</v>
      </c>
      <c r="G2039" s="17" t="s">
        <v>10</v>
      </c>
      <c r="H2039" s="17" t="s">
        <v>22</v>
      </c>
      <c r="I2039" s="19" t="n">
        <v>42736</v>
      </c>
      <c r="J2039" s="16"/>
      <c r="K2039" s="17" t="n">
        <v>20</v>
      </c>
      <c r="L2039" s="17"/>
      <c r="M2039" s="20" t="n">
        <f aca="false">IF(C2039&lt;&gt;C2038,K2039,IF(K2039="",M2038-L2039,M2038+K2039))</f>
        <v>31</v>
      </c>
      <c r="N2039" s="21" t="n">
        <v>2.87182</v>
      </c>
      <c r="O2039" s="22" t="n">
        <f aca="false">K2039*N2039</f>
        <v>57.4364</v>
      </c>
      <c r="P2039" s="22" t="n">
        <f aca="false">L2039*N2039</f>
        <v>0</v>
      </c>
      <c r="Q2039" s="23" t="n">
        <f aca="false">IF(C2039&lt;&gt;C2038,O2039,IF(O2039=0,Q2038-P2039,Q2038+O2039))</f>
        <v>92.84782</v>
      </c>
      <c r="R2039" s="24" t="n">
        <f aca="false">IF(C2039&lt;&gt;C2040,M2039,0)</f>
        <v>0</v>
      </c>
      <c r="S2039" s="25" t="n">
        <f aca="false">IF(C2039&lt;&gt;C2040,Q2039,0)</f>
        <v>0</v>
      </c>
      <c r="T2039" s="26" t="s">
        <v>23</v>
      </c>
      <c r="U2039" s="0"/>
    </row>
    <row r="2040" customFormat="false" ht="15" hidden="false" customHeight="true" outlineLevel="0" collapsed="false">
      <c r="A2040" s="16" t="n">
        <v>2040</v>
      </c>
      <c r="B2040" s="17" t="s">
        <v>19</v>
      </c>
      <c r="C2040" s="17" t="n">
        <v>39500198</v>
      </c>
      <c r="D2040" s="17" t="str">
        <f aca="false">LEFT(C2040,3)</f>
        <v>395</v>
      </c>
      <c r="E2040" s="16" t="s">
        <v>511</v>
      </c>
      <c r="F2040" s="18" t="s">
        <v>47</v>
      </c>
      <c r="G2040" s="17" t="s">
        <v>11</v>
      </c>
      <c r="H2040" s="17" t="n">
        <v>12570</v>
      </c>
      <c r="I2040" s="19" t="n">
        <v>42746</v>
      </c>
      <c r="J2040" s="16"/>
      <c r="K2040" s="17"/>
      <c r="L2040" s="17" t="n">
        <v>3</v>
      </c>
      <c r="M2040" s="20" t="n">
        <f aca="false">IF(C2040&lt;&gt;C2039,K2040,IF(K2040="",M2039-L2040,M2039+K2040))</f>
        <v>28</v>
      </c>
      <c r="N2040" s="21" t="n">
        <v>2.87182</v>
      </c>
      <c r="O2040" s="22" t="n">
        <f aca="false">K2040*N2040</f>
        <v>0</v>
      </c>
      <c r="P2040" s="22" t="n">
        <f aca="false">L2040*N2040</f>
        <v>8.61546</v>
      </c>
      <c r="Q2040" s="23" t="n">
        <f aca="false">IF(C2040&lt;&gt;C2039,O2040,IF(O2040=0,Q2039-P2040,Q2039+O2040))</f>
        <v>84.23236</v>
      </c>
      <c r="R2040" s="24" t="n">
        <f aca="false">IF(C2040&lt;&gt;C2041,M2040,0)</f>
        <v>0</v>
      </c>
      <c r="S2040" s="25" t="n">
        <f aca="false">IF(C2040&lt;&gt;C2041,Q2040,0)</f>
        <v>0</v>
      </c>
      <c r="T2040" s="16" t="s">
        <v>24</v>
      </c>
      <c r="U2040" s="0"/>
    </row>
    <row r="2041" customFormat="false" ht="15" hidden="false" customHeight="true" outlineLevel="0" collapsed="false">
      <c r="A2041" s="16" t="n">
        <v>2041</v>
      </c>
      <c r="B2041" s="17" t="s">
        <v>19</v>
      </c>
      <c r="C2041" s="17" t="n">
        <v>39500198</v>
      </c>
      <c r="D2041" s="17" t="str">
        <f aca="false">LEFT(C2041,3)</f>
        <v>395</v>
      </c>
      <c r="E2041" s="16" t="s">
        <v>511</v>
      </c>
      <c r="F2041" s="18" t="s">
        <v>47</v>
      </c>
      <c r="G2041" s="17" t="s">
        <v>11</v>
      </c>
      <c r="H2041" s="17" t="n">
        <v>12572</v>
      </c>
      <c r="I2041" s="19" t="n">
        <v>42747</v>
      </c>
      <c r="J2041" s="16"/>
      <c r="K2041" s="17"/>
      <c r="L2041" s="17" t="n">
        <v>1</v>
      </c>
      <c r="M2041" s="20" t="n">
        <f aca="false">IF(C2041&lt;&gt;C2040,K2041,IF(K2041="",M2040-L2041,M2040+K2041))</f>
        <v>27</v>
      </c>
      <c r="N2041" s="21" t="n">
        <v>2.87182</v>
      </c>
      <c r="O2041" s="22" t="n">
        <f aca="false">K2041*N2041</f>
        <v>0</v>
      </c>
      <c r="P2041" s="22" t="n">
        <f aca="false">L2041*N2041</f>
        <v>2.87182</v>
      </c>
      <c r="Q2041" s="23" t="n">
        <f aca="false">IF(C2041&lt;&gt;C2040,O2041,IF(O2041=0,Q2040-P2041,Q2040+O2041))</f>
        <v>81.36054</v>
      </c>
      <c r="R2041" s="24" t="n">
        <f aca="false">IF(C2041&lt;&gt;C2042,M2041,0)</f>
        <v>0</v>
      </c>
      <c r="S2041" s="25" t="n">
        <f aca="false">IF(C2041&lt;&gt;C2042,Q2041,0)</f>
        <v>0</v>
      </c>
      <c r="T2041" s="16" t="s">
        <v>24</v>
      </c>
      <c r="U2041" s="0"/>
    </row>
    <row r="2042" customFormat="false" ht="15" hidden="false" customHeight="true" outlineLevel="0" collapsed="false">
      <c r="A2042" s="16" t="n">
        <v>2042</v>
      </c>
      <c r="B2042" s="17" t="s">
        <v>19</v>
      </c>
      <c r="C2042" s="1" t="n">
        <v>39500198</v>
      </c>
      <c r="D2042" s="1" t="str">
        <f aca="false">LEFT(C2042,3)</f>
        <v>395</v>
      </c>
      <c r="E2042" s="16" t="s">
        <v>511</v>
      </c>
      <c r="F2042" s="18" t="s">
        <v>47</v>
      </c>
      <c r="G2042" s="1" t="s">
        <v>11</v>
      </c>
      <c r="H2042" s="1" t="n">
        <v>13326</v>
      </c>
      <c r="I2042" s="3" t="n">
        <v>42900</v>
      </c>
      <c r="L2042" s="1" t="n">
        <v>2</v>
      </c>
      <c r="M2042" s="20" t="n">
        <f aca="false">IF(C2042&lt;&gt;C2041,K2042,IF(K2042="",M2041-L2042,M2041+K2042))</f>
        <v>25</v>
      </c>
      <c r="N2042" s="21" t="n">
        <v>2.87182</v>
      </c>
      <c r="O2042" s="22" t="n">
        <f aca="false">K2042*N2042</f>
        <v>0</v>
      </c>
      <c r="P2042" s="22" t="n">
        <f aca="false">L2042*N2042</f>
        <v>5.74364</v>
      </c>
      <c r="Q2042" s="23" t="n">
        <f aca="false">IF(C2042&lt;&gt;C2041,O2042,IF(O2042=0,Q2041-P2042,Q2041+O2042))</f>
        <v>75.6169</v>
      </c>
      <c r="R2042" s="24" t="n">
        <f aca="false">IF(C2042&lt;&gt;C2043,M2042,0)</f>
        <v>0</v>
      </c>
      <c r="S2042" s="25" t="n">
        <f aca="false">IF(C2042&lt;&gt;C2043,Q2042,0)</f>
        <v>0</v>
      </c>
      <c r="T2042" s="0" t="s">
        <v>28</v>
      </c>
      <c r="U2042" s="0"/>
    </row>
    <row r="2043" customFormat="false" ht="15" hidden="false" customHeight="true" outlineLevel="0" collapsed="false">
      <c r="A2043" s="16" t="n">
        <v>2043</v>
      </c>
      <c r="B2043" s="17" t="s">
        <v>19</v>
      </c>
      <c r="C2043" s="1" t="n">
        <v>39500198</v>
      </c>
      <c r="D2043" s="1" t="n">
        <v>395</v>
      </c>
      <c r="E2043" s="16" t="s">
        <v>511</v>
      </c>
      <c r="F2043" s="18" t="s">
        <v>47</v>
      </c>
      <c r="G2043" s="1" t="s">
        <v>11</v>
      </c>
      <c r="H2043" s="1" t="n">
        <v>13718</v>
      </c>
      <c r="I2043" s="3" t="n">
        <v>42926</v>
      </c>
      <c r="K2043" s="0"/>
      <c r="L2043" s="1" t="n">
        <v>2</v>
      </c>
      <c r="M2043" s="20" t="n">
        <f aca="false">IF(C2043&lt;&gt;C2042,K2043,IF(K2043="",M2042-L2043,M2042+K2043))</f>
        <v>23</v>
      </c>
      <c r="N2043" s="21" t="n">
        <v>2.87182</v>
      </c>
      <c r="O2043" s="22" t="n">
        <f aca="false">K2043*N2043</f>
        <v>0</v>
      </c>
      <c r="P2043" s="22" t="n">
        <f aca="false">L2043*N2043</f>
        <v>5.74364</v>
      </c>
      <c r="Q2043" s="23" t="n">
        <f aca="false">IF(C2043&lt;&gt;C2042,O2043,IF(O2043=0,Q2042-P2043,Q2042+O2043))</f>
        <v>69.87326</v>
      </c>
      <c r="R2043" s="24" t="n">
        <f aca="false">IF(C2043&lt;&gt;C2044,M2043,0)</f>
        <v>23</v>
      </c>
      <c r="S2043" s="25" t="n">
        <f aca="false">IF(C2043&lt;&gt;C2044,Q2043,0)</f>
        <v>69.87326</v>
      </c>
      <c r="T2043" s="0" t="s">
        <v>29</v>
      </c>
    </row>
    <row r="2044" customFormat="false" ht="15" hidden="false" customHeight="true" outlineLevel="0" collapsed="false">
      <c r="A2044" s="16" t="n">
        <v>2044</v>
      </c>
      <c r="B2044" s="17" t="s">
        <v>19</v>
      </c>
      <c r="C2044" s="17" t="n">
        <v>39500199</v>
      </c>
      <c r="D2044" s="17" t="str">
        <f aca="false">LEFT(C2044,3)</f>
        <v>395</v>
      </c>
      <c r="E2044" s="16" t="s">
        <v>512</v>
      </c>
      <c r="F2044" s="18" t="s">
        <v>47</v>
      </c>
      <c r="G2044" s="17" t="s">
        <v>10</v>
      </c>
      <c r="H2044" s="17" t="s">
        <v>22</v>
      </c>
      <c r="I2044" s="19" t="n">
        <v>42736</v>
      </c>
      <c r="J2044" s="16"/>
      <c r="K2044" s="17" t="n">
        <v>12</v>
      </c>
      <c r="L2044" s="17"/>
      <c r="M2044" s="20" t="n">
        <f aca="false">IF(C2044&lt;&gt;C2043,K2044,IF(K2044="",M2043-L2044,M2043+K2044))</f>
        <v>12</v>
      </c>
      <c r="N2044" s="21" t="n">
        <v>9.12827</v>
      </c>
      <c r="O2044" s="22" t="n">
        <f aca="false">K2044*N2044</f>
        <v>109.53924</v>
      </c>
      <c r="P2044" s="22" t="n">
        <f aca="false">L2044*N2044</f>
        <v>0</v>
      </c>
      <c r="Q2044" s="23" t="n">
        <f aca="false">IF(C2044&lt;&gt;C2043,O2044,IF(O2044=0,Q2043-P2044,Q2043+O2044))</f>
        <v>109.53924</v>
      </c>
      <c r="R2044" s="24" t="n">
        <f aca="false">IF(C2044&lt;&gt;C2045,M2044,0)</f>
        <v>0</v>
      </c>
      <c r="S2044" s="25" t="n">
        <f aca="false">IF(C2044&lt;&gt;C2045,Q2044,0)</f>
        <v>0</v>
      </c>
      <c r="T2044" s="26" t="s">
        <v>23</v>
      </c>
      <c r="U2044" s="0"/>
    </row>
    <row r="2045" customFormat="false" ht="15" hidden="false" customHeight="true" outlineLevel="0" collapsed="false">
      <c r="A2045" s="16" t="n">
        <v>2045</v>
      </c>
      <c r="B2045" s="17" t="s">
        <v>19</v>
      </c>
      <c r="C2045" s="17" t="n">
        <v>39500199</v>
      </c>
      <c r="D2045" s="17" t="str">
        <f aca="false">LEFT(C2045,3)</f>
        <v>395</v>
      </c>
      <c r="E2045" s="16" t="s">
        <v>512</v>
      </c>
      <c r="F2045" s="18" t="s">
        <v>47</v>
      </c>
      <c r="G2045" s="17" t="s">
        <v>10</v>
      </c>
      <c r="H2045" s="17" t="s">
        <v>22</v>
      </c>
      <c r="I2045" s="19" t="n">
        <v>42736</v>
      </c>
      <c r="J2045" s="16"/>
      <c r="K2045" s="17" t="n">
        <v>24</v>
      </c>
      <c r="L2045" s="17"/>
      <c r="M2045" s="20" t="n">
        <f aca="false">IF(C2045&lt;&gt;C2044,K2045,IF(K2045="",M2044-L2045,M2044+K2045))</f>
        <v>36</v>
      </c>
      <c r="N2045" s="21" t="n">
        <v>6.95448</v>
      </c>
      <c r="O2045" s="22" t="n">
        <f aca="false">K2045*N2045</f>
        <v>166.90752</v>
      </c>
      <c r="P2045" s="22" t="n">
        <f aca="false">L2045*N2045</f>
        <v>0</v>
      </c>
      <c r="Q2045" s="23" t="n">
        <f aca="false">IF(C2045&lt;&gt;C2044,O2045,IF(O2045=0,Q2044-P2045,Q2044+O2045))</f>
        <v>276.44676</v>
      </c>
      <c r="R2045" s="24" t="n">
        <f aca="false">IF(C2045&lt;&gt;C2046,M2045,0)</f>
        <v>0</v>
      </c>
      <c r="S2045" s="25" t="n">
        <f aca="false">IF(C2045&lt;&gt;C2046,Q2045,0)</f>
        <v>0</v>
      </c>
      <c r="T2045" s="26" t="s">
        <v>23</v>
      </c>
      <c r="U2045" s="0"/>
    </row>
    <row r="2046" customFormat="false" ht="15" hidden="false" customHeight="true" outlineLevel="0" collapsed="false">
      <c r="A2046" s="16" t="n">
        <v>2046</v>
      </c>
      <c r="B2046" s="17" t="s">
        <v>19</v>
      </c>
      <c r="C2046" s="17" t="n">
        <v>39500199</v>
      </c>
      <c r="D2046" s="17" t="str">
        <f aca="false">LEFT(C2046,3)</f>
        <v>395</v>
      </c>
      <c r="E2046" s="16" t="s">
        <v>512</v>
      </c>
      <c r="F2046" s="18" t="s">
        <v>47</v>
      </c>
      <c r="G2046" s="17" t="s">
        <v>11</v>
      </c>
      <c r="H2046" s="17" t="n">
        <v>12540</v>
      </c>
      <c r="I2046" s="19" t="n">
        <v>42739</v>
      </c>
      <c r="J2046" s="16"/>
      <c r="K2046" s="17"/>
      <c r="L2046" s="17" t="n">
        <v>2</v>
      </c>
      <c r="M2046" s="20" t="n">
        <f aca="false">IF(C2046&lt;&gt;C2045,K2046,IF(K2046="",M2045-L2046,M2045+K2046))</f>
        <v>34</v>
      </c>
      <c r="N2046" s="21" t="n">
        <v>9.12827</v>
      </c>
      <c r="O2046" s="22" t="n">
        <f aca="false">K2046*N2046</f>
        <v>0</v>
      </c>
      <c r="P2046" s="22" t="n">
        <f aca="false">L2046*N2046</f>
        <v>18.25654</v>
      </c>
      <c r="Q2046" s="23" t="n">
        <f aca="false">IF(C2046&lt;&gt;C2045,O2046,IF(O2046=0,Q2045-P2046,Q2045+O2046))</f>
        <v>258.19022</v>
      </c>
      <c r="R2046" s="24" t="n">
        <f aca="false">IF(C2046&lt;&gt;C2047,M2046,0)</f>
        <v>0</v>
      </c>
      <c r="S2046" s="25" t="n">
        <f aca="false">IF(C2046&lt;&gt;C2047,Q2046,0)</f>
        <v>0</v>
      </c>
      <c r="T2046" s="16" t="s">
        <v>24</v>
      </c>
      <c r="U2046" s="0"/>
    </row>
    <row r="2047" customFormat="false" ht="15" hidden="false" customHeight="true" outlineLevel="0" collapsed="false">
      <c r="A2047" s="16" t="n">
        <v>2047</v>
      </c>
      <c r="B2047" s="17" t="s">
        <v>19</v>
      </c>
      <c r="C2047" s="17" t="n">
        <v>39500199</v>
      </c>
      <c r="D2047" s="17" t="str">
        <f aca="false">LEFT(C2047,3)</f>
        <v>395</v>
      </c>
      <c r="E2047" s="16" t="s">
        <v>512</v>
      </c>
      <c r="F2047" s="18" t="s">
        <v>47</v>
      </c>
      <c r="G2047" s="17" t="s">
        <v>11</v>
      </c>
      <c r="H2047" s="17" t="n">
        <v>12545</v>
      </c>
      <c r="I2047" s="19" t="n">
        <v>42740</v>
      </c>
      <c r="J2047" s="16"/>
      <c r="K2047" s="17"/>
      <c r="L2047" s="17" t="n">
        <v>3</v>
      </c>
      <c r="M2047" s="20" t="n">
        <f aca="false">IF(C2047&lt;&gt;C2046,K2047,IF(K2047="",M2046-L2047,M2046+K2047))</f>
        <v>31</v>
      </c>
      <c r="N2047" s="21" t="n">
        <v>9.12827</v>
      </c>
      <c r="O2047" s="22" t="n">
        <f aca="false">K2047*N2047</f>
        <v>0</v>
      </c>
      <c r="P2047" s="22" t="n">
        <f aca="false">L2047*N2047</f>
        <v>27.38481</v>
      </c>
      <c r="Q2047" s="23" t="n">
        <f aca="false">IF(C2047&lt;&gt;C2046,O2047,IF(O2047=0,Q2046-P2047,Q2046+O2047))</f>
        <v>230.80541</v>
      </c>
      <c r="R2047" s="24" t="n">
        <f aca="false">IF(C2047&lt;&gt;C2048,M2047,0)</f>
        <v>0</v>
      </c>
      <c r="S2047" s="25" t="n">
        <f aca="false">IF(C2047&lt;&gt;C2048,Q2047,0)</f>
        <v>0</v>
      </c>
      <c r="T2047" s="16" t="s">
        <v>24</v>
      </c>
      <c r="U2047" s="0"/>
    </row>
    <row r="2048" customFormat="false" ht="15" hidden="false" customHeight="true" outlineLevel="0" collapsed="false">
      <c r="A2048" s="16" t="n">
        <v>2048</v>
      </c>
      <c r="B2048" s="17" t="s">
        <v>19</v>
      </c>
      <c r="C2048" s="17" t="n">
        <v>39500199</v>
      </c>
      <c r="D2048" s="17" t="str">
        <f aca="false">LEFT(C2048,3)</f>
        <v>395</v>
      </c>
      <c r="E2048" s="16" t="s">
        <v>512</v>
      </c>
      <c r="F2048" s="18" t="s">
        <v>47</v>
      </c>
      <c r="G2048" s="17" t="s">
        <v>11</v>
      </c>
      <c r="H2048" s="17" t="n">
        <v>12557</v>
      </c>
      <c r="I2048" s="19" t="n">
        <v>42744</v>
      </c>
      <c r="J2048" s="16"/>
      <c r="K2048" s="17"/>
      <c r="L2048" s="17" t="n">
        <v>2</v>
      </c>
      <c r="M2048" s="20" t="n">
        <f aca="false">IF(C2048&lt;&gt;C2047,K2048,IF(K2048="",M2047-L2048,M2047+K2048))</f>
        <v>29</v>
      </c>
      <c r="N2048" s="21" t="n">
        <v>9.12827</v>
      </c>
      <c r="O2048" s="22" t="n">
        <f aca="false">K2048*N2048</f>
        <v>0</v>
      </c>
      <c r="P2048" s="22" t="n">
        <f aca="false">L2048*N2048</f>
        <v>18.25654</v>
      </c>
      <c r="Q2048" s="23" t="n">
        <f aca="false">IF(C2048&lt;&gt;C2047,O2048,IF(O2048=0,Q2047-P2048,Q2047+O2048))</f>
        <v>212.54887</v>
      </c>
      <c r="R2048" s="24" t="n">
        <f aca="false">IF(C2048&lt;&gt;C2049,M2048,0)</f>
        <v>0</v>
      </c>
      <c r="S2048" s="25" t="n">
        <f aca="false">IF(C2048&lt;&gt;C2049,Q2048,0)</f>
        <v>0</v>
      </c>
      <c r="T2048" s="16" t="s">
        <v>24</v>
      </c>
      <c r="U2048" s="0"/>
    </row>
    <row r="2049" customFormat="false" ht="15" hidden="false" customHeight="true" outlineLevel="0" collapsed="false">
      <c r="A2049" s="16" t="n">
        <v>2049</v>
      </c>
      <c r="B2049" s="17" t="s">
        <v>19</v>
      </c>
      <c r="C2049" s="17" t="n">
        <v>39500199</v>
      </c>
      <c r="D2049" s="17" t="str">
        <f aca="false">LEFT(C2049,3)</f>
        <v>395</v>
      </c>
      <c r="E2049" s="16" t="s">
        <v>512</v>
      </c>
      <c r="F2049" s="18" t="s">
        <v>47</v>
      </c>
      <c r="G2049" s="17" t="s">
        <v>11</v>
      </c>
      <c r="H2049" s="17" t="n">
        <v>12572</v>
      </c>
      <c r="I2049" s="19" t="n">
        <v>42747</v>
      </c>
      <c r="J2049" s="16"/>
      <c r="K2049" s="17"/>
      <c r="L2049" s="17" t="n">
        <v>1</v>
      </c>
      <c r="M2049" s="20" t="n">
        <f aca="false">IF(C2049&lt;&gt;C2048,K2049,IF(K2049="",M2048-L2049,M2048+K2049))</f>
        <v>28</v>
      </c>
      <c r="N2049" s="21" t="n">
        <v>9.12827</v>
      </c>
      <c r="O2049" s="22" t="n">
        <f aca="false">K2049*N2049</f>
        <v>0</v>
      </c>
      <c r="P2049" s="22" t="n">
        <f aca="false">L2049*N2049</f>
        <v>9.12827</v>
      </c>
      <c r="Q2049" s="23" t="n">
        <f aca="false">IF(C2049&lt;&gt;C2048,O2049,IF(O2049=0,Q2048-P2049,Q2048+O2049))</f>
        <v>203.4206</v>
      </c>
      <c r="R2049" s="24" t="n">
        <f aca="false">IF(C2049&lt;&gt;C2050,M2049,0)</f>
        <v>0</v>
      </c>
      <c r="S2049" s="25" t="n">
        <f aca="false">IF(C2049&lt;&gt;C2050,Q2049,0)</f>
        <v>0</v>
      </c>
      <c r="T2049" s="16" t="s">
        <v>24</v>
      </c>
      <c r="U2049" s="0"/>
    </row>
    <row r="2050" customFormat="false" ht="15" hidden="false" customHeight="true" outlineLevel="0" collapsed="false">
      <c r="A2050" s="16" t="n">
        <v>2050</v>
      </c>
      <c r="B2050" s="17" t="s">
        <v>19</v>
      </c>
      <c r="C2050" s="17" t="n">
        <v>39500199</v>
      </c>
      <c r="D2050" s="17" t="str">
        <f aca="false">LEFT(C2050,3)</f>
        <v>395</v>
      </c>
      <c r="E2050" s="16" t="s">
        <v>512</v>
      </c>
      <c r="F2050" s="18" t="s">
        <v>47</v>
      </c>
      <c r="G2050" s="17" t="s">
        <v>11</v>
      </c>
      <c r="H2050" s="17" t="n">
        <v>12627</v>
      </c>
      <c r="I2050" s="19" t="n">
        <v>42761</v>
      </c>
      <c r="J2050" s="16"/>
      <c r="K2050" s="17"/>
      <c r="L2050" s="17" t="n">
        <v>1</v>
      </c>
      <c r="M2050" s="20" t="n">
        <f aca="false">IF(C2050&lt;&gt;C2049,K2050,IF(K2050="",M2049-L2050,M2049+K2050))</f>
        <v>27</v>
      </c>
      <c r="N2050" s="21" t="n">
        <v>9.12827</v>
      </c>
      <c r="O2050" s="22" t="n">
        <f aca="false">K2050*N2050</f>
        <v>0</v>
      </c>
      <c r="P2050" s="22" t="n">
        <f aca="false">L2050*N2050</f>
        <v>9.12827</v>
      </c>
      <c r="Q2050" s="23" t="n">
        <f aca="false">IF(C2050&lt;&gt;C2049,O2050,IF(O2050=0,Q2049-P2050,Q2049+O2050))</f>
        <v>194.29233</v>
      </c>
      <c r="R2050" s="24" t="n">
        <f aca="false">IF(C2050&lt;&gt;C2051,M2050,0)</f>
        <v>0</v>
      </c>
      <c r="S2050" s="25" t="n">
        <f aca="false">IF(C2050&lt;&gt;C2051,Q2050,0)</f>
        <v>0</v>
      </c>
      <c r="T2050" s="0" t="s">
        <v>25</v>
      </c>
      <c r="U2050" s="0"/>
    </row>
    <row r="2051" customFormat="false" ht="15" hidden="false" customHeight="true" outlineLevel="0" collapsed="false">
      <c r="A2051" s="16" t="n">
        <v>2051</v>
      </c>
      <c r="B2051" s="17" t="s">
        <v>19</v>
      </c>
      <c r="C2051" s="17" t="n">
        <v>39500199</v>
      </c>
      <c r="D2051" s="17" t="str">
        <f aca="false">LEFT(C2051,3)</f>
        <v>395</v>
      </c>
      <c r="E2051" s="16" t="s">
        <v>512</v>
      </c>
      <c r="F2051" s="18" t="s">
        <v>47</v>
      </c>
      <c r="G2051" s="17" t="s">
        <v>11</v>
      </c>
      <c r="H2051" s="17" t="n">
        <v>12634</v>
      </c>
      <c r="I2051" s="19" t="n">
        <v>42762</v>
      </c>
      <c r="J2051" s="16"/>
      <c r="K2051" s="17"/>
      <c r="L2051" s="17" t="n">
        <v>1</v>
      </c>
      <c r="M2051" s="20" t="n">
        <f aca="false">IF(C2051&lt;&gt;C2050,K2051,IF(K2051="",M2050-L2051,M2050+K2051))</f>
        <v>26</v>
      </c>
      <c r="N2051" s="21" t="n">
        <v>9.12827</v>
      </c>
      <c r="O2051" s="22" t="n">
        <f aca="false">K2051*N2051</f>
        <v>0</v>
      </c>
      <c r="P2051" s="22" t="n">
        <f aca="false">L2051*N2051</f>
        <v>9.12827</v>
      </c>
      <c r="Q2051" s="23" t="n">
        <f aca="false">IF(C2051&lt;&gt;C2050,O2051,IF(O2051=0,Q2050-P2051,Q2050+O2051))</f>
        <v>185.16406</v>
      </c>
      <c r="R2051" s="24" t="n">
        <f aca="false">IF(C2051&lt;&gt;C2052,M2051,0)</f>
        <v>0</v>
      </c>
      <c r="S2051" s="25" t="n">
        <f aca="false">IF(C2051&lt;&gt;C2052,Q2051,0)</f>
        <v>0</v>
      </c>
      <c r="T2051" s="0" t="s">
        <v>25</v>
      </c>
      <c r="U2051" s="0"/>
    </row>
    <row r="2052" customFormat="false" ht="15" hidden="false" customHeight="true" outlineLevel="0" collapsed="false">
      <c r="A2052" s="16" t="n">
        <v>2052</v>
      </c>
      <c r="B2052" s="17" t="s">
        <v>19</v>
      </c>
      <c r="C2052" s="17" t="n">
        <v>39500199</v>
      </c>
      <c r="D2052" s="17" t="str">
        <f aca="false">LEFT(C2052,3)</f>
        <v>395</v>
      </c>
      <c r="E2052" s="16" t="s">
        <v>512</v>
      </c>
      <c r="F2052" s="18" t="s">
        <v>47</v>
      </c>
      <c r="G2052" s="17" t="s">
        <v>11</v>
      </c>
      <c r="H2052" s="17" t="n">
        <v>12678</v>
      </c>
      <c r="I2052" s="19" t="n">
        <v>42769</v>
      </c>
      <c r="J2052" s="16"/>
      <c r="K2052" s="17"/>
      <c r="L2052" s="17" t="n">
        <v>2</v>
      </c>
      <c r="M2052" s="20" t="n">
        <f aca="false">IF(C2052&lt;&gt;C2051,K2052,IF(K2052="",M2051-L2052,M2051+K2052))</f>
        <v>24</v>
      </c>
      <c r="N2052" s="21" t="n">
        <v>9.12827</v>
      </c>
      <c r="O2052" s="22" t="n">
        <f aca="false">K2052*N2052</f>
        <v>0</v>
      </c>
      <c r="P2052" s="22" t="n">
        <f aca="false">L2052*N2052</f>
        <v>18.25654</v>
      </c>
      <c r="Q2052" s="23" t="n">
        <f aca="false">IF(C2052&lt;&gt;C2051,O2052,IF(O2052=0,Q2051-P2052,Q2051+O2052))</f>
        <v>166.90752</v>
      </c>
      <c r="R2052" s="24" t="n">
        <f aca="false">IF(C2052&lt;&gt;C2053,M2052,0)</f>
        <v>0</v>
      </c>
      <c r="S2052" s="25" t="n">
        <f aca="false">IF(C2052&lt;&gt;C2053,Q2052,0)</f>
        <v>0</v>
      </c>
      <c r="T2052" s="0" t="s">
        <v>25</v>
      </c>
      <c r="U2052" s="0"/>
    </row>
    <row r="2053" customFormat="false" ht="15" hidden="false" customHeight="true" outlineLevel="0" collapsed="false">
      <c r="A2053" s="16" t="n">
        <v>2053</v>
      </c>
      <c r="B2053" s="17" t="s">
        <v>19</v>
      </c>
      <c r="C2053" s="17" t="n">
        <v>39500199</v>
      </c>
      <c r="D2053" s="17" t="str">
        <f aca="false">LEFT(C2053,3)</f>
        <v>395</v>
      </c>
      <c r="E2053" s="16" t="s">
        <v>512</v>
      </c>
      <c r="F2053" s="18" t="s">
        <v>47</v>
      </c>
      <c r="G2053" s="17" t="s">
        <v>11</v>
      </c>
      <c r="H2053" s="17" t="n">
        <v>12678</v>
      </c>
      <c r="I2053" s="19" t="n">
        <v>42769</v>
      </c>
      <c r="J2053" s="16"/>
      <c r="K2053" s="17"/>
      <c r="L2053" s="17" t="n">
        <v>1</v>
      </c>
      <c r="M2053" s="20" t="n">
        <f aca="false">IF(C2053&lt;&gt;C2052,K2053,IF(K2053="",M2052-L2053,M2052+K2053))</f>
        <v>23</v>
      </c>
      <c r="N2053" s="21" t="n">
        <v>6.95448</v>
      </c>
      <c r="O2053" s="22" t="n">
        <f aca="false">K2053*N2053</f>
        <v>0</v>
      </c>
      <c r="P2053" s="22" t="n">
        <f aca="false">L2053*N2053</f>
        <v>6.95448</v>
      </c>
      <c r="Q2053" s="23" t="n">
        <f aca="false">IF(C2053&lt;&gt;C2052,O2053,IF(O2053=0,Q2052-P2053,Q2052+O2053))</f>
        <v>159.95304</v>
      </c>
      <c r="R2053" s="24" t="n">
        <f aca="false">IF(C2053&lt;&gt;C2054,M2053,0)</f>
        <v>0</v>
      </c>
      <c r="S2053" s="25" t="n">
        <f aca="false">IF(C2053&lt;&gt;C2054,Q2053,0)</f>
        <v>0</v>
      </c>
      <c r="T2053" s="0" t="s">
        <v>25</v>
      </c>
      <c r="U2053" s="0"/>
    </row>
    <row r="2054" customFormat="false" ht="15" hidden="false" customHeight="true" outlineLevel="0" collapsed="false">
      <c r="A2054" s="16" t="n">
        <v>2054</v>
      </c>
      <c r="B2054" s="17" t="s">
        <v>19</v>
      </c>
      <c r="C2054" s="17" t="n">
        <v>39500199</v>
      </c>
      <c r="D2054" s="17" t="str">
        <f aca="false">LEFT(C2054,3)</f>
        <v>395</v>
      </c>
      <c r="E2054" s="16" t="s">
        <v>512</v>
      </c>
      <c r="F2054" s="18" t="s">
        <v>47</v>
      </c>
      <c r="G2054" s="17" t="s">
        <v>11</v>
      </c>
      <c r="H2054" s="17" t="n">
        <v>12770</v>
      </c>
      <c r="I2054" s="19" t="n">
        <v>42788</v>
      </c>
      <c r="J2054" s="16"/>
      <c r="K2054" s="17"/>
      <c r="L2054" s="17" t="n">
        <v>1</v>
      </c>
      <c r="M2054" s="20" t="n">
        <f aca="false">IF(C2054&lt;&gt;C2053,K2054,IF(K2054="",M2053-L2054,M2053+K2054))</f>
        <v>22</v>
      </c>
      <c r="N2054" s="21" t="n">
        <v>6.95448</v>
      </c>
      <c r="O2054" s="22" t="n">
        <f aca="false">K2054*N2054</f>
        <v>0</v>
      </c>
      <c r="P2054" s="22" t="n">
        <f aca="false">L2054*N2054</f>
        <v>6.95448</v>
      </c>
      <c r="Q2054" s="23" t="n">
        <f aca="false">IF(C2054&lt;&gt;C2053,O2054,IF(O2054=0,Q2053-P2054,Q2053+O2054))</f>
        <v>152.99856</v>
      </c>
      <c r="R2054" s="24" t="n">
        <f aca="false">IF(C2054&lt;&gt;C2055,M2054,0)</f>
        <v>0</v>
      </c>
      <c r="S2054" s="25" t="n">
        <f aca="false">IF(C2054&lt;&gt;C2055,Q2054,0)</f>
        <v>0</v>
      </c>
      <c r="T2054" s="0" t="s">
        <v>25</v>
      </c>
      <c r="U2054" s="0"/>
    </row>
    <row r="2055" customFormat="false" ht="15" hidden="false" customHeight="true" outlineLevel="0" collapsed="false">
      <c r="A2055" s="16" t="n">
        <v>2055</v>
      </c>
      <c r="B2055" s="17" t="s">
        <v>19</v>
      </c>
      <c r="C2055" s="17" t="n">
        <v>39500199</v>
      </c>
      <c r="D2055" s="17" t="str">
        <f aca="false">LEFT(C2055,3)</f>
        <v>395</v>
      </c>
      <c r="E2055" s="16" t="s">
        <v>512</v>
      </c>
      <c r="F2055" s="18" t="s">
        <v>47</v>
      </c>
      <c r="G2055" s="17" t="s">
        <v>11</v>
      </c>
      <c r="H2055" s="17" t="n">
        <v>12828</v>
      </c>
      <c r="I2055" s="19" t="n">
        <v>42802</v>
      </c>
      <c r="J2055" s="16"/>
      <c r="K2055" s="17"/>
      <c r="L2055" s="17" t="n">
        <v>3</v>
      </c>
      <c r="M2055" s="20" t="n">
        <f aca="false">IF(C2055&lt;&gt;C2054,K2055,IF(K2055="",M2054-L2055,M2054+K2055))</f>
        <v>19</v>
      </c>
      <c r="N2055" s="21" t="n">
        <v>6.95448</v>
      </c>
      <c r="O2055" s="22" t="n">
        <f aca="false">K2055*N2055</f>
        <v>0</v>
      </c>
      <c r="P2055" s="22" t="n">
        <f aca="false">L2055*N2055</f>
        <v>20.86344</v>
      </c>
      <c r="Q2055" s="23" t="n">
        <f aca="false">IF(C2055&lt;&gt;C2054,O2055,IF(O2055=0,Q2054-P2055,Q2054+O2055))</f>
        <v>132.13512</v>
      </c>
      <c r="R2055" s="24" t="n">
        <f aca="false">IF(C2055&lt;&gt;C2056,M2055,0)</f>
        <v>0</v>
      </c>
      <c r="S2055" s="25" t="n">
        <f aca="false">IF(C2055&lt;&gt;C2056,Q2055,0)</f>
        <v>0</v>
      </c>
      <c r="T2055" s="0" t="s">
        <v>26</v>
      </c>
      <c r="U2055" s="0"/>
    </row>
    <row r="2056" customFormat="false" ht="15" hidden="false" customHeight="true" outlineLevel="0" collapsed="false">
      <c r="A2056" s="16" t="n">
        <v>2056</v>
      </c>
      <c r="B2056" s="17" t="s">
        <v>19</v>
      </c>
      <c r="C2056" s="17" t="n">
        <v>39500199</v>
      </c>
      <c r="D2056" s="17" t="str">
        <f aca="false">LEFT(C2056,3)</f>
        <v>395</v>
      </c>
      <c r="E2056" s="16" t="s">
        <v>512</v>
      </c>
      <c r="F2056" s="18" t="s">
        <v>47</v>
      </c>
      <c r="G2056" s="17" t="s">
        <v>11</v>
      </c>
      <c r="H2056" s="17" t="n">
        <v>12856</v>
      </c>
      <c r="I2056" s="19" t="n">
        <v>42808</v>
      </c>
      <c r="J2056" s="16"/>
      <c r="K2056" s="17"/>
      <c r="L2056" s="17" t="n">
        <v>3</v>
      </c>
      <c r="M2056" s="20" t="n">
        <f aca="false">IF(C2056&lt;&gt;C2055,K2056,IF(K2056="",M2055-L2056,M2055+K2056))</f>
        <v>16</v>
      </c>
      <c r="N2056" s="21" t="n">
        <v>6.95448</v>
      </c>
      <c r="O2056" s="22" t="n">
        <f aca="false">K2056*N2056</f>
        <v>0</v>
      </c>
      <c r="P2056" s="22" t="n">
        <f aca="false">L2056*N2056</f>
        <v>20.86344</v>
      </c>
      <c r="Q2056" s="23" t="n">
        <f aca="false">IF(C2056&lt;&gt;C2055,O2056,IF(O2056=0,Q2055-P2056,Q2055+O2056))</f>
        <v>111.27168</v>
      </c>
      <c r="R2056" s="24" t="n">
        <f aca="false">IF(C2056&lt;&gt;C2057,M2056,0)</f>
        <v>0</v>
      </c>
      <c r="S2056" s="25" t="n">
        <f aca="false">IF(C2056&lt;&gt;C2057,Q2056,0)</f>
        <v>0</v>
      </c>
      <c r="T2056" s="0" t="s">
        <v>26</v>
      </c>
      <c r="U2056" s="0"/>
    </row>
    <row r="2057" customFormat="false" ht="15" hidden="false" customHeight="true" outlineLevel="0" collapsed="false">
      <c r="A2057" s="16" t="n">
        <v>2057</v>
      </c>
      <c r="B2057" s="17" t="s">
        <v>19</v>
      </c>
      <c r="C2057" s="17" t="n">
        <v>39500199</v>
      </c>
      <c r="D2057" s="17" t="str">
        <f aca="false">LEFT(C2057,3)</f>
        <v>395</v>
      </c>
      <c r="E2057" s="16" t="s">
        <v>512</v>
      </c>
      <c r="F2057" s="18" t="s">
        <v>47</v>
      </c>
      <c r="G2057" s="17" t="s">
        <v>11</v>
      </c>
      <c r="H2057" s="17" t="n">
        <v>12861</v>
      </c>
      <c r="I2057" s="19" t="n">
        <v>42808</v>
      </c>
      <c r="J2057" s="16"/>
      <c r="K2057" s="17"/>
      <c r="L2057" s="17" t="n">
        <v>2</v>
      </c>
      <c r="M2057" s="20" t="n">
        <f aca="false">IF(C2057&lt;&gt;C2056,K2057,IF(K2057="",M2056-L2057,M2056+K2057))</f>
        <v>14</v>
      </c>
      <c r="N2057" s="21" t="n">
        <v>6.95448</v>
      </c>
      <c r="O2057" s="22" t="n">
        <f aca="false">K2057*N2057</f>
        <v>0</v>
      </c>
      <c r="P2057" s="22" t="n">
        <f aca="false">L2057*N2057</f>
        <v>13.90896</v>
      </c>
      <c r="Q2057" s="23" t="n">
        <f aca="false">IF(C2057&lt;&gt;C2056,O2057,IF(O2057=0,Q2056-P2057,Q2056+O2057))</f>
        <v>97.3627200000001</v>
      </c>
      <c r="R2057" s="24" t="n">
        <f aca="false">IF(C2057&lt;&gt;C2058,M2057,0)</f>
        <v>0</v>
      </c>
      <c r="S2057" s="25" t="n">
        <f aca="false">IF(C2057&lt;&gt;C2058,Q2057,0)</f>
        <v>0</v>
      </c>
      <c r="T2057" s="0" t="s">
        <v>26</v>
      </c>
      <c r="U2057" s="0"/>
    </row>
    <row r="2058" customFormat="false" ht="15" hidden="false" customHeight="true" outlineLevel="0" collapsed="false">
      <c r="A2058" s="16" t="n">
        <v>2058</v>
      </c>
      <c r="B2058" s="17" t="s">
        <v>19</v>
      </c>
      <c r="C2058" s="17" t="n">
        <v>39500199</v>
      </c>
      <c r="D2058" s="17" t="str">
        <f aca="false">LEFT(C2058,3)</f>
        <v>395</v>
      </c>
      <c r="E2058" s="16" t="s">
        <v>512</v>
      </c>
      <c r="F2058" s="18" t="s">
        <v>47</v>
      </c>
      <c r="G2058" s="17" t="s">
        <v>11</v>
      </c>
      <c r="H2058" s="17" t="n">
        <v>12903</v>
      </c>
      <c r="I2058" s="19" t="n">
        <v>42817</v>
      </c>
      <c r="J2058" s="16"/>
      <c r="K2058" s="17"/>
      <c r="L2058" s="17" t="n">
        <v>1</v>
      </c>
      <c r="M2058" s="20" t="n">
        <f aca="false">IF(C2058&lt;&gt;C2057,K2058,IF(K2058="",M2057-L2058,M2057+K2058))</f>
        <v>13</v>
      </c>
      <c r="N2058" s="21" t="n">
        <v>6.95448</v>
      </c>
      <c r="O2058" s="22" t="n">
        <f aca="false">K2058*N2058</f>
        <v>0</v>
      </c>
      <c r="P2058" s="22" t="n">
        <f aca="false">L2058*N2058</f>
        <v>6.95448</v>
      </c>
      <c r="Q2058" s="23" t="n">
        <f aca="false">IF(C2058&lt;&gt;C2057,O2058,IF(O2058=0,Q2057-P2058,Q2057+O2058))</f>
        <v>90.4082400000001</v>
      </c>
      <c r="R2058" s="24" t="n">
        <f aca="false">IF(C2058&lt;&gt;C2059,M2058,0)</f>
        <v>0</v>
      </c>
      <c r="S2058" s="25" t="n">
        <f aca="false">IF(C2058&lt;&gt;C2059,Q2058,0)</f>
        <v>0</v>
      </c>
      <c r="T2058" s="0" t="s">
        <v>26</v>
      </c>
      <c r="U2058" s="0"/>
    </row>
    <row r="2059" customFormat="false" ht="15" hidden="false" customHeight="true" outlineLevel="0" collapsed="false">
      <c r="A2059" s="16" t="n">
        <v>2059</v>
      </c>
      <c r="B2059" s="17" t="s">
        <v>19</v>
      </c>
      <c r="C2059" s="17" t="n">
        <v>39500199</v>
      </c>
      <c r="D2059" s="17" t="str">
        <f aca="false">LEFT(C2059,3)</f>
        <v>395</v>
      </c>
      <c r="E2059" s="16" t="s">
        <v>512</v>
      </c>
      <c r="F2059" s="18" t="s">
        <v>47</v>
      </c>
      <c r="G2059" s="1" t="s">
        <v>11</v>
      </c>
      <c r="H2059" s="1" t="n">
        <v>12948</v>
      </c>
      <c r="I2059" s="3" t="n">
        <v>42823</v>
      </c>
      <c r="L2059" s="1" t="n">
        <v>1</v>
      </c>
      <c r="M2059" s="20" t="n">
        <f aca="false">IF(C2059&lt;&gt;C2058,K2059,IF(K2059="",M2058-L2059,M2058+K2059))</f>
        <v>12</v>
      </c>
      <c r="N2059" s="21" t="n">
        <v>6.95448</v>
      </c>
      <c r="O2059" s="22" t="n">
        <f aca="false">K2059*N2059</f>
        <v>0</v>
      </c>
      <c r="P2059" s="22" t="n">
        <f aca="false">L2059*N2059</f>
        <v>6.95448</v>
      </c>
      <c r="Q2059" s="23" t="n">
        <f aca="false">IF(C2059&lt;&gt;C2058,O2059,IF(O2059=0,Q2058-P2059,Q2058+O2059))</f>
        <v>83.4537600000001</v>
      </c>
      <c r="R2059" s="24" t="n">
        <f aca="false">IF(C2059&lt;&gt;C2060,M2059,0)</f>
        <v>0</v>
      </c>
      <c r="S2059" s="25" t="n">
        <f aca="false">IF(C2059&lt;&gt;C2060,Q2059,0)</f>
        <v>0</v>
      </c>
      <c r="T2059" s="0" t="s">
        <v>31</v>
      </c>
      <c r="U2059" s="0"/>
    </row>
    <row r="2060" customFormat="false" ht="15" hidden="false" customHeight="true" outlineLevel="0" collapsed="false">
      <c r="A2060" s="16" t="n">
        <v>2060</v>
      </c>
      <c r="B2060" s="17" t="s">
        <v>19</v>
      </c>
      <c r="C2060" s="17" t="n">
        <v>39500199</v>
      </c>
      <c r="D2060" s="17" t="str">
        <f aca="false">LEFT(C2060,3)</f>
        <v>395</v>
      </c>
      <c r="E2060" s="16" t="s">
        <v>512</v>
      </c>
      <c r="F2060" s="18" t="s">
        <v>47</v>
      </c>
      <c r="G2060" s="1" t="s">
        <v>11</v>
      </c>
      <c r="H2060" s="1" t="n">
        <v>12952</v>
      </c>
      <c r="I2060" s="3" t="n">
        <v>42823</v>
      </c>
      <c r="L2060" s="1" t="n">
        <v>4</v>
      </c>
      <c r="M2060" s="20" t="n">
        <f aca="false">IF(C2060&lt;&gt;C2059,K2060,IF(K2060="",M2059-L2060,M2059+K2060))</f>
        <v>8</v>
      </c>
      <c r="N2060" s="21" t="n">
        <v>6.95448</v>
      </c>
      <c r="O2060" s="22" t="n">
        <f aca="false">K2060*N2060</f>
        <v>0</v>
      </c>
      <c r="P2060" s="22" t="n">
        <f aca="false">L2060*N2060</f>
        <v>27.81792</v>
      </c>
      <c r="Q2060" s="23" t="n">
        <f aca="false">IF(C2060&lt;&gt;C2059,O2060,IF(O2060=0,Q2059-P2060,Q2059+O2060))</f>
        <v>55.6358400000001</v>
      </c>
      <c r="R2060" s="24" t="n">
        <f aca="false">IF(C2060&lt;&gt;C2061,M2060,0)</f>
        <v>0</v>
      </c>
      <c r="S2060" s="25" t="n">
        <f aca="false">IF(C2060&lt;&gt;C2061,Q2060,0)</f>
        <v>0</v>
      </c>
      <c r="T2060" s="0" t="s">
        <v>31</v>
      </c>
      <c r="U2060" s="0"/>
    </row>
    <row r="2061" customFormat="false" ht="15" hidden="false" customHeight="true" outlineLevel="0" collapsed="false">
      <c r="A2061" s="16" t="n">
        <v>2061</v>
      </c>
      <c r="B2061" s="17" t="s">
        <v>19</v>
      </c>
      <c r="C2061" s="17" t="n">
        <v>39500199</v>
      </c>
      <c r="D2061" s="17" t="str">
        <f aca="false">LEFT(C2061,3)</f>
        <v>395</v>
      </c>
      <c r="E2061" s="16" t="s">
        <v>512</v>
      </c>
      <c r="F2061" s="18" t="s">
        <v>47</v>
      </c>
      <c r="G2061" s="37" t="s">
        <v>11</v>
      </c>
      <c r="H2061" s="37" t="n">
        <v>12980</v>
      </c>
      <c r="I2061" s="32" t="n">
        <v>42831</v>
      </c>
      <c r="J2061" s="38"/>
      <c r="L2061" s="37" t="n">
        <v>1</v>
      </c>
      <c r="M2061" s="20" t="n">
        <f aca="false">IF(C2061&lt;&gt;C2060,K2061,IF(K2061="",M2060-L2061,M2060+K2061))</f>
        <v>7</v>
      </c>
      <c r="N2061" s="21" t="n">
        <v>6.95448</v>
      </c>
      <c r="O2061" s="22" t="n">
        <f aca="false">K2061*N2061</f>
        <v>0</v>
      </c>
      <c r="P2061" s="22" t="n">
        <f aca="false">L2061*N2061</f>
        <v>6.95448</v>
      </c>
      <c r="Q2061" s="23" t="n">
        <f aca="false">IF(C2061&lt;&gt;C2060,O2061,IF(O2061=0,Q2060-P2061,Q2060+O2061))</f>
        <v>48.6813600000001</v>
      </c>
      <c r="R2061" s="24" t="n">
        <f aca="false">IF(C2061&lt;&gt;C2062,M2061,0)</f>
        <v>0</v>
      </c>
      <c r="S2061" s="25" t="n">
        <f aca="false">IF(C2061&lt;&gt;C2062,Q2061,0)</f>
        <v>0</v>
      </c>
      <c r="T2061" s="0" t="s">
        <v>31</v>
      </c>
      <c r="U2061" s="0"/>
    </row>
    <row r="2062" customFormat="false" ht="15" hidden="false" customHeight="true" outlineLevel="0" collapsed="false">
      <c r="A2062" s="16" t="n">
        <v>2062</v>
      </c>
      <c r="B2062" s="17" t="s">
        <v>19</v>
      </c>
      <c r="C2062" s="17" t="n">
        <v>39500199</v>
      </c>
      <c r="D2062" s="17" t="str">
        <f aca="false">LEFT(C2062,3)</f>
        <v>395</v>
      </c>
      <c r="E2062" s="16" t="s">
        <v>512</v>
      </c>
      <c r="F2062" s="18" t="s">
        <v>47</v>
      </c>
      <c r="G2062" s="1" t="s">
        <v>11</v>
      </c>
      <c r="H2062" s="1" t="n">
        <v>12975</v>
      </c>
      <c r="I2062" s="3" t="n">
        <v>42831</v>
      </c>
      <c r="L2062" s="1" t="n">
        <v>1</v>
      </c>
      <c r="M2062" s="20" t="n">
        <f aca="false">IF(C2062&lt;&gt;C2061,K2062,IF(K2062="",M2061-L2062,M2061+K2062))</f>
        <v>6</v>
      </c>
      <c r="N2062" s="21" t="n">
        <v>6.95448</v>
      </c>
      <c r="O2062" s="22" t="n">
        <f aca="false">K2062*N2062</f>
        <v>0</v>
      </c>
      <c r="P2062" s="22" t="n">
        <f aca="false">L2062*N2062</f>
        <v>6.95448</v>
      </c>
      <c r="Q2062" s="23" t="n">
        <f aca="false">IF(C2062&lt;&gt;C2061,O2062,IF(O2062=0,Q2061-P2062,Q2061+O2062))</f>
        <v>41.7268800000001</v>
      </c>
      <c r="R2062" s="24" t="n">
        <f aca="false">IF(C2062&lt;&gt;C2063,M2062,0)</f>
        <v>0</v>
      </c>
      <c r="S2062" s="25" t="n">
        <f aca="false">IF(C2062&lt;&gt;C2063,Q2062,0)</f>
        <v>0</v>
      </c>
      <c r="T2062" s="0" t="s">
        <v>31</v>
      </c>
      <c r="U2062" s="0"/>
    </row>
    <row r="2063" customFormat="false" ht="15" hidden="false" customHeight="true" outlineLevel="0" collapsed="false">
      <c r="A2063" s="16" t="n">
        <v>2063</v>
      </c>
      <c r="B2063" s="17" t="s">
        <v>19</v>
      </c>
      <c r="C2063" s="17" t="n">
        <v>39500199</v>
      </c>
      <c r="D2063" s="17" t="str">
        <f aca="false">LEFT(C2063,3)</f>
        <v>395</v>
      </c>
      <c r="E2063" s="16" t="s">
        <v>512</v>
      </c>
      <c r="F2063" s="18" t="s">
        <v>47</v>
      </c>
      <c r="G2063" s="1" t="s">
        <v>11</v>
      </c>
      <c r="H2063" s="1" t="n">
        <v>12986</v>
      </c>
      <c r="I2063" s="3" t="n">
        <v>42832</v>
      </c>
      <c r="L2063" s="1" t="n">
        <v>2</v>
      </c>
      <c r="M2063" s="20" t="n">
        <f aca="false">IF(C2063&lt;&gt;C2062,K2063,IF(K2063="",M2062-L2063,M2062+K2063))</f>
        <v>4</v>
      </c>
      <c r="N2063" s="21" t="n">
        <v>6.95448</v>
      </c>
      <c r="O2063" s="22" t="n">
        <f aca="false">K2063*N2063</f>
        <v>0</v>
      </c>
      <c r="P2063" s="22" t="n">
        <f aca="false">L2063*N2063</f>
        <v>13.90896</v>
      </c>
      <c r="Q2063" s="23" t="n">
        <f aca="false">IF(C2063&lt;&gt;C2062,O2063,IF(O2063=0,Q2062-P2063,Q2062+O2063))</f>
        <v>27.8179200000001</v>
      </c>
      <c r="R2063" s="24" t="n">
        <f aca="false">IF(C2063&lt;&gt;C2064,M2063,0)</f>
        <v>0</v>
      </c>
      <c r="S2063" s="25" t="n">
        <f aca="false">IF(C2063&lt;&gt;C2064,Q2063,0)</f>
        <v>0</v>
      </c>
      <c r="T2063" s="0" t="s">
        <v>31</v>
      </c>
      <c r="U2063" s="0"/>
    </row>
    <row r="2064" customFormat="false" ht="15" hidden="false" customHeight="true" outlineLevel="0" collapsed="false">
      <c r="A2064" s="16" t="n">
        <v>2064</v>
      </c>
      <c r="B2064" s="17" t="s">
        <v>19</v>
      </c>
      <c r="C2064" s="17" t="n">
        <v>39500199</v>
      </c>
      <c r="D2064" s="17" t="str">
        <f aca="false">LEFT(C2064,3)</f>
        <v>395</v>
      </c>
      <c r="E2064" s="16" t="s">
        <v>512</v>
      </c>
      <c r="F2064" s="18" t="s">
        <v>47</v>
      </c>
      <c r="G2064" s="17" t="s">
        <v>10</v>
      </c>
      <c r="H2064" s="17" t="n">
        <v>2338</v>
      </c>
      <c r="I2064" s="19" t="n">
        <v>42835</v>
      </c>
      <c r="J2064" s="16" t="s">
        <v>419</v>
      </c>
      <c r="K2064" s="17" t="n">
        <v>24</v>
      </c>
      <c r="L2064" s="17"/>
      <c r="M2064" s="20" t="n">
        <f aca="false">IF(C2064&lt;&gt;C2063,K2064,IF(K2064="",M2063-L2064,M2063+K2064))</f>
        <v>28</v>
      </c>
      <c r="N2064" s="21" t="n">
        <v>6.35</v>
      </c>
      <c r="O2064" s="22" t="n">
        <f aca="false">K2064*N2064</f>
        <v>152.4</v>
      </c>
      <c r="P2064" s="22" t="n">
        <f aca="false">L2064*N2064</f>
        <v>0</v>
      </c>
      <c r="Q2064" s="23" t="n">
        <f aca="false">IF(C2064&lt;&gt;C2063,O2064,IF(O2064=0,Q2063-P2064,Q2063+O2064))</f>
        <v>180.21792</v>
      </c>
      <c r="R2064" s="24" t="n">
        <f aca="false">IF(C2064&lt;&gt;C2065,M2064,0)</f>
        <v>0</v>
      </c>
      <c r="S2064" s="25" t="n">
        <f aca="false">IF(C2064&lt;&gt;C2065,Q2064,0)</f>
        <v>0</v>
      </c>
      <c r="T2064" s="0" t="s">
        <v>31</v>
      </c>
      <c r="U2064" s="0"/>
    </row>
    <row r="2065" customFormat="false" ht="15" hidden="false" customHeight="true" outlineLevel="0" collapsed="false">
      <c r="A2065" s="16" t="n">
        <v>2065</v>
      </c>
      <c r="B2065" s="17" t="s">
        <v>19</v>
      </c>
      <c r="C2065" s="17" t="n">
        <v>39500199</v>
      </c>
      <c r="D2065" s="17" t="str">
        <f aca="false">LEFT(C2065,3)</f>
        <v>395</v>
      </c>
      <c r="E2065" s="16" t="s">
        <v>512</v>
      </c>
      <c r="F2065" s="18" t="s">
        <v>47</v>
      </c>
      <c r="G2065" s="1" t="s">
        <v>11</v>
      </c>
      <c r="H2065" s="1" t="n">
        <v>13032</v>
      </c>
      <c r="I2065" s="3" t="n">
        <v>42849</v>
      </c>
      <c r="L2065" s="1" t="n">
        <v>1</v>
      </c>
      <c r="M2065" s="20" t="n">
        <f aca="false">IF(C2065&lt;&gt;C2064,K2065,IF(K2065="",M2064-L2065,M2064+K2065))</f>
        <v>27</v>
      </c>
      <c r="N2065" s="21" t="n">
        <v>6.95448</v>
      </c>
      <c r="O2065" s="22" t="n">
        <f aca="false">K2065*N2065</f>
        <v>0</v>
      </c>
      <c r="P2065" s="22" t="n">
        <f aca="false">L2065*N2065</f>
        <v>6.95448</v>
      </c>
      <c r="Q2065" s="23" t="n">
        <f aca="false">IF(C2065&lt;&gt;C2064,O2065,IF(O2065=0,Q2064-P2065,Q2064+O2065))</f>
        <v>173.26344</v>
      </c>
      <c r="R2065" s="24" t="n">
        <f aca="false">IF(C2065&lt;&gt;C2066,M2065,0)</f>
        <v>0</v>
      </c>
      <c r="S2065" s="25" t="n">
        <f aca="false">IF(C2065&lt;&gt;C2066,Q2065,0)</f>
        <v>0</v>
      </c>
      <c r="T2065" s="0" t="s">
        <v>31</v>
      </c>
      <c r="U2065" s="0"/>
    </row>
    <row r="2066" customFormat="false" ht="15" hidden="false" customHeight="true" outlineLevel="0" collapsed="false">
      <c r="A2066" s="16" t="n">
        <v>2066</v>
      </c>
      <c r="B2066" s="17" t="s">
        <v>19</v>
      </c>
      <c r="C2066" s="30" t="n">
        <v>39500199</v>
      </c>
      <c r="D2066" s="30" t="n">
        <v>395</v>
      </c>
      <c r="E2066" s="16" t="s">
        <v>512</v>
      </c>
      <c r="F2066" s="18" t="s">
        <v>47</v>
      </c>
      <c r="G2066" s="30" t="s">
        <v>11</v>
      </c>
      <c r="H2066" s="30" t="n">
        <v>13046</v>
      </c>
      <c r="I2066" s="32" t="n">
        <v>42851</v>
      </c>
      <c r="J2066" s="33"/>
      <c r="K2066" s="30"/>
      <c r="L2066" s="30" t="n">
        <v>1</v>
      </c>
      <c r="M2066" s="20" t="n">
        <f aca="false">IF(C2066&lt;&gt;C2065,K2066,IF(K2066="",M2065-L2066,M2065+K2066))</f>
        <v>26</v>
      </c>
      <c r="N2066" s="21" t="n">
        <v>6.35</v>
      </c>
      <c r="O2066" s="22" t="n">
        <f aca="false">K2066*N2066</f>
        <v>0</v>
      </c>
      <c r="P2066" s="22" t="n">
        <f aca="false">L2066*N2066</f>
        <v>6.35</v>
      </c>
      <c r="Q2066" s="23" t="n">
        <f aca="false">IF(C2066&lt;&gt;C2065,O2066,IF(O2066=0,Q2065-P2066,Q2065+O2066))</f>
        <v>166.91344</v>
      </c>
      <c r="R2066" s="24" t="n">
        <f aca="false">IF(C2066&lt;&gt;C2067,M2066,0)</f>
        <v>0</v>
      </c>
      <c r="S2066" s="25" t="n">
        <f aca="false">IF(C2066&lt;&gt;C2067,Q2066,0)</f>
        <v>0</v>
      </c>
      <c r="T2066" s="0" t="s">
        <v>27</v>
      </c>
      <c r="U2066" s="0"/>
    </row>
    <row r="2067" customFormat="false" ht="15" hidden="false" customHeight="true" outlineLevel="0" collapsed="false">
      <c r="A2067" s="16" t="n">
        <v>2067</v>
      </c>
      <c r="B2067" s="17" t="s">
        <v>19</v>
      </c>
      <c r="C2067" s="30" t="n">
        <v>39500199</v>
      </c>
      <c r="D2067" s="30" t="n">
        <v>395</v>
      </c>
      <c r="E2067" s="16" t="s">
        <v>512</v>
      </c>
      <c r="F2067" s="31" t="s">
        <v>47</v>
      </c>
      <c r="G2067" s="30" t="s">
        <v>11</v>
      </c>
      <c r="H2067" s="30" t="n">
        <v>13049</v>
      </c>
      <c r="I2067" s="32" t="n">
        <v>42851</v>
      </c>
      <c r="J2067" s="33"/>
      <c r="K2067" s="30"/>
      <c r="L2067" s="30" t="n">
        <v>3</v>
      </c>
      <c r="M2067" s="20" t="n">
        <f aca="false">IF(C2067&lt;&gt;C2066,K2067,IF(K2067="",M2066-L2067,M2066+K2067))</f>
        <v>23</v>
      </c>
      <c r="N2067" s="21" t="n">
        <v>6.95448</v>
      </c>
      <c r="O2067" s="22" t="n">
        <f aca="false">K2067*N2067</f>
        <v>0</v>
      </c>
      <c r="P2067" s="22" t="n">
        <f aca="false">L2067*N2067</f>
        <v>20.86344</v>
      </c>
      <c r="Q2067" s="23" t="n">
        <f aca="false">IF(C2067&lt;&gt;C2066,O2067,IF(O2067=0,Q2066-P2067,Q2066+O2067))</f>
        <v>146.05</v>
      </c>
      <c r="R2067" s="24" t="n">
        <f aca="false">IF(C2067&lt;&gt;C2068,M2067,0)</f>
        <v>0</v>
      </c>
      <c r="S2067" s="25" t="n">
        <f aca="false">IF(C2067&lt;&gt;C2068,Q2067,0)</f>
        <v>0</v>
      </c>
      <c r="T2067" s="0" t="s">
        <v>27</v>
      </c>
      <c r="U2067" s="0"/>
    </row>
    <row r="2068" customFormat="false" ht="15" hidden="false" customHeight="true" outlineLevel="0" collapsed="false">
      <c r="A2068" s="16" t="n">
        <v>2068</v>
      </c>
      <c r="B2068" s="17" t="s">
        <v>19</v>
      </c>
      <c r="C2068" s="30" t="n">
        <v>39500199</v>
      </c>
      <c r="D2068" s="30" t="n">
        <v>395</v>
      </c>
      <c r="E2068" s="16" t="s">
        <v>512</v>
      </c>
      <c r="F2068" s="31" t="s">
        <v>47</v>
      </c>
      <c r="G2068" s="30" t="s">
        <v>11</v>
      </c>
      <c r="H2068" s="30" t="n">
        <v>13061</v>
      </c>
      <c r="I2068" s="32" t="n">
        <v>42852</v>
      </c>
      <c r="J2068" s="33"/>
      <c r="K2068" s="30"/>
      <c r="L2068" s="30" t="n">
        <v>1</v>
      </c>
      <c r="M2068" s="20" t="n">
        <f aca="false">IF(C2068&lt;&gt;C2067,K2068,IF(K2068="",M2067-L2068,M2067+K2068))</f>
        <v>22</v>
      </c>
      <c r="N2068" s="21" t="n">
        <v>6.35</v>
      </c>
      <c r="O2068" s="22" t="n">
        <f aca="false">K2068*N2068</f>
        <v>0</v>
      </c>
      <c r="P2068" s="22" t="n">
        <f aca="false">L2068*N2068</f>
        <v>6.35</v>
      </c>
      <c r="Q2068" s="23" t="n">
        <f aca="false">IF(C2068&lt;&gt;C2067,O2068,IF(O2068=0,Q2067-P2068,Q2067+O2068))</f>
        <v>139.7</v>
      </c>
      <c r="R2068" s="24" t="n">
        <f aca="false">IF(C2068&lt;&gt;C2069,M2068,0)</f>
        <v>0</v>
      </c>
      <c r="S2068" s="25" t="n">
        <f aca="false">IF(C2068&lt;&gt;C2069,Q2068,0)</f>
        <v>0</v>
      </c>
      <c r="T2068" s="0" t="s">
        <v>27</v>
      </c>
      <c r="U2068" s="0"/>
    </row>
    <row r="2069" customFormat="false" ht="15" hidden="false" customHeight="true" outlineLevel="0" collapsed="false">
      <c r="A2069" s="16" t="n">
        <v>2069</v>
      </c>
      <c r="B2069" s="17" t="s">
        <v>19</v>
      </c>
      <c r="C2069" s="30" t="n">
        <v>39500199</v>
      </c>
      <c r="D2069" s="30" t="n">
        <v>395</v>
      </c>
      <c r="E2069" s="16" t="s">
        <v>512</v>
      </c>
      <c r="F2069" s="31" t="s">
        <v>47</v>
      </c>
      <c r="G2069" s="30" t="s">
        <v>11</v>
      </c>
      <c r="H2069" s="30" t="n">
        <v>13119</v>
      </c>
      <c r="I2069" s="32" t="n">
        <v>42865</v>
      </c>
      <c r="J2069" s="33"/>
      <c r="K2069" s="30"/>
      <c r="L2069" s="30" t="n">
        <v>4</v>
      </c>
      <c r="M2069" s="20" t="n">
        <f aca="false">IF(C2069&lt;&gt;C2068,K2069,IF(K2069="",M2068-L2069,M2068+K2069))</f>
        <v>18</v>
      </c>
      <c r="N2069" s="21" t="n">
        <v>6.35</v>
      </c>
      <c r="O2069" s="22" t="n">
        <f aca="false">K2069*N2069</f>
        <v>0</v>
      </c>
      <c r="P2069" s="22" t="n">
        <f aca="false">L2069*N2069</f>
        <v>25.4</v>
      </c>
      <c r="Q2069" s="23" t="n">
        <f aca="false">IF(C2069&lt;&gt;C2068,O2069,IF(O2069=0,Q2068-P2069,Q2068+O2069))</f>
        <v>114.3</v>
      </c>
      <c r="R2069" s="24" t="n">
        <f aca="false">IF(C2069&lt;&gt;C2070,M2069,0)</f>
        <v>0</v>
      </c>
      <c r="S2069" s="25" t="n">
        <f aca="false">IF(C2069&lt;&gt;C2070,Q2069,0)</f>
        <v>0</v>
      </c>
      <c r="T2069" s="0" t="s">
        <v>27</v>
      </c>
      <c r="U2069" s="0"/>
    </row>
    <row r="2070" customFormat="false" ht="15" hidden="false" customHeight="true" outlineLevel="0" collapsed="false">
      <c r="A2070" s="16" t="n">
        <v>2070</v>
      </c>
      <c r="B2070" s="17" t="s">
        <v>19</v>
      </c>
      <c r="C2070" s="30" t="n">
        <v>39500199</v>
      </c>
      <c r="D2070" s="30" t="n">
        <v>395</v>
      </c>
      <c r="E2070" s="16" t="s">
        <v>512</v>
      </c>
      <c r="F2070" s="31" t="s">
        <v>47</v>
      </c>
      <c r="G2070" s="30" t="s">
        <v>11</v>
      </c>
      <c r="H2070" s="30" t="n">
        <v>13128</v>
      </c>
      <c r="I2070" s="32" t="n">
        <v>42866</v>
      </c>
      <c r="J2070" s="33"/>
      <c r="K2070" s="30"/>
      <c r="L2070" s="30" t="n">
        <v>3</v>
      </c>
      <c r="M2070" s="20" t="n">
        <f aca="false">IF(C2070&lt;&gt;C2069,K2070,IF(K2070="",M2069-L2070,M2069+K2070))</f>
        <v>15</v>
      </c>
      <c r="N2070" s="21" t="n">
        <v>6.35</v>
      </c>
      <c r="O2070" s="22" t="n">
        <f aca="false">K2070*N2070</f>
        <v>0</v>
      </c>
      <c r="P2070" s="22" t="n">
        <f aca="false">L2070*N2070</f>
        <v>19.05</v>
      </c>
      <c r="Q2070" s="23" t="n">
        <f aca="false">IF(C2070&lt;&gt;C2069,O2070,IF(O2070=0,Q2069-P2070,Q2069+O2070))</f>
        <v>95.2500000000001</v>
      </c>
      <c r="R2070" s="24" t="n">
        <f aca="false">IF(C2070&lt;&gt;C2071,M2070,0)</f>
        <v>0</v>
      </c>
      <c r="S2070" s="25" t="n">
        <f aca="false">IF(C2070&lt;&gt;C2071,Q2070,0)</f>
        <v>0</v>
      </c>
      <c r="T2070" s="0" t="s">
        <v>27</v>
      </c>
      <c r="U2070" s="0"/>
    </row>
    <row r="2071" customFormat="false" ht="15" hidden="false" customHeight="true" outlineLevel="0" collapsed="false">
      <c r="A2071" s="16" t="n">
        <v>2071</v>
      </c>
      <c r="B2071" s="17" t="s">
        <v>19</v>
      </c>
      <c r="C2071" s="30" t="n">
        <v>39500199</v>
      </c>
      <c r="D2071" s="30" t="n">
        <v>395</v>
      </c>
      <c r="E2071" s="16" t="s">
        <v>512</v>
      </c>
      <c r="F2071" s="31" t="s">
        <v>47</v>
      </c>
      <c r="G2071" s="30" t="s">
        <v>11</v>
      </c>
      <c r="H2071" s="30" t="n">
        <v>13131</v>
      </c>
      <c r="I2071" s="32" t="n">
        <v>42866</v>
      </c>
      <c r="J2071" s="33"/>
      <c r="K2071" s="30"/>
      <c r="L2071" s="30" t="n">
        <v>3</v>
      </c>
      <c r="M2071" s="20" t="n">
        <f aca="false">IF(C2071&lt;&gt;C2070,K2071,IF(K2071="",M2070-L2071,M2070+K2071))</f>
        <v>12</v>
      </c>
      <c r="N2071" s="21" t="n">
        <v>6.35</v>
      </c>
      <c r="O2071" s="22" t="n">
        <f aca="false">K2071*N2071</f>
        <v>0</v>
      </c>
      <c r="P2071" s="22" t="n">
        <f aca="false">L2071*N2071</f>
        <v>19.05</v>
      </c>
      <c r="Q2071" s="23" t="n">
        <f aca="false">IF(C2071&lt;&gt;C2070,O2071,IF(O2071=0,Q2070-P2071,Q2070+O2071))</f>
        <v>76.2000000000001</v>
      </c>
      <c r="R2071" s="24" t="n">
        <f aca="false">IF(C2071&lt;&gt;C2072,M2071,0)</f>
        <v>0</v>
      </c>
      <c r="S2071" s="25" t="n">
        <f aca="false">IF(C2071&lt;&gt;C2072,Q2071,0)</f>
        <v>0</v>
      </c>
      <c r="T2071" s="0" t="s">
        <v>27</v>
      </c>
      <c r="U2071" s="0"/>
    </row>
    <row r="2072" customFormat="false" ht="15" hidden="false" customHeight="true" outlineLevel="0" collapsed="false">
      <c r="A2072" s="16" t="n">
        <v>2072</v>
      </c>
      <c r="B2072" s="17" t="s">
        <v>19</v>
      </c>
      <c r="C2072" s="30" t="n">
        <v>39500199</v>
      </c>
      <c r="D2072" s="30" t="n">
        <v>395</v>
      </c>
      <c r="E2072" s="16" t="s">
        <v>512</v>
      </c>
      <c r="F2072" s="31" t="s">
        <v>47</v>
      </c>
      <c r="G2072" s="30" t="s">
        <v>11</v>
      </c>
      <c r="H2072" s="30" t="n">
        <v>13132</v>
      </c>
      <c r="I2072" s="32" t="n">
        <v>42867</v>
      </c>
      <c r="J2072" s="33"/>
      <c r="K2072" s="30"/>
      <c r="L2072" s="30" t="n">
        <v>2</v>
      </c>
      <c r="M2072" s="20" t="n">
        <f aca="false">IF(C2072&lt;&gt;C2071,K2072,IF(K2072="",M2071-L2072,M2071+K2072))</f>
        <v>10</v>
      </c>
      <c r="N2072" s="21" t="n">
        <v>6.35</v>
      </c>
      <c r="O2072" s="22" t="n">
        <f aca="false">K2072*N2072</f>
        <v>0</v>
      </c>
      <c r="P2072" s="22" t="n">
        <f aca="false">L2072*N2072</f>
        <v>12.7</v>
      </c>
      <c r="Q2072" s="23" t="n">
        <f aca="false">IF(C2072&lt;&gt;C2071,O2072,IF(O2072=0,Q2071-P2072,Q2071+O2072))</f>
        <v>63.5000000000001</v>
      </c>
      <c r="R2072" s="24" t="n">
        <f aca="false">IF(C2072&lt;&gt;C2073,M2072,0)</f>
        <v>0</v>
      </c>
      <c r="S2072" s="25" t="n">
        <f aca="false">IF(C2072&lt;&gt;C2073,Q2072,0)</f>
        <v>0</v>
      </c>
      <c r="T2072" s="0" t="s">
        <v>27</v>
      </c>
      <c r="U2072" s="0"/>
    </row>
    <row r="2073" customFormat="false" ht="15" hidden="false" customHeight="true" outlineLevel="0" collapsed="false">
      <c r="A2073" s="16" t="n">
        <v>2073</v>
      </c>
      <c r="B2073" s="17" t="s">
        <v>19</v>
      </c>
      <c r="C2073" s="30" t="n">
        <v>39500199</v>
      </c>
      <c r="D2073" s="30" t="n">
        <v>395</v>
      </c>
      <c r="E2073" s="16" t="s">
        <v>512</v>
      </c>
      <c r="F2073" s="31" t="s">
        <v>47</v>
      </c>
      <c r="G2073" s="30" t="s">
        <v>11</v>
      </c>
      <c r="H2073" s="30" t="n">
        <v>13179</v>
      </c>
      <c r="I2073" s="32" t="n">
        <v>42869</v>
      </c>
      <c r="J2073" s="33"/>
      <c r="K2073" s="30"/>
      <c r="L2073" s="30" t="n">
        <v>1</v>
      </c>
      <c r="M2073" s="20" t="n">
        <f aca="false">IF(C2073&lt;&gt;C2072,K2073,IF(K2073="",M2072-L2073,M2072+K2073))</f>
        <v>9</v>
      </c>
      <c r="N2073" s="21" t="n">
        <v>6.35</v>
      </c>
      <c r="O2073" s="22" t="n">
        <f aca="false">K2073*N2073</f>
        <v>0</v>
      </c>
      <c r="P2073" s="22" t="n">
        <f aca="false">L2073*N2073</f>
        <v>6.35</v>
      </c>
      <c r="Q2073" s="23" t="n">
        <f aca="false">IF(C2073&lt;&gt;C2072,O2073,IF(O2073=0,Q2072-P2073,Q2072+O2073))</f>
        <v>57.1500000000001</v>
      </c>
      <c r="R2073" s="24" t="n">
        <f aca="false">IF(C2073&lt;&gt;C2074,M2073,0)</f>
        <v>0</v>
      </c>
      <c r="S2073" s="25" t="n">
        <f aca="false">IF(C2073&lt;&gt;C2074,Q2073,0)</f>
        <v>0</v>
      </c>
      <c r="T2073" s="0" t="s">
        <v>27</v>
      </c>
      <c r="U2073" s="0"/>
    </row>
    <row r="2074" customFormat="false" ht="15" hidden="false" customHeight="true" outlineLevel="0" collapsed="false">
      <c r="A2074" s="16" t="n">
        <v>2074</v>
      </c>
      <c r="B2074" s="17" t="s">
        <v>19</v>
      </c>
      <c r="C2074" s="30" t="n">
        <v>39500199</v>
      </c>
      <c r="D2074" s="30" t="n">
        <v>395</v>
      </c>
      <c r="E2074" s="16" t="s">
        <v>512</v>
      </c>
      <c r="F2074" s="31" t="s">
        <v>47</v>
      </c>
      <c r="G2074" s="30" t="s">
        <v>11</v>
      </c>
      <c r="H2074" s="30" t="n">
        <v>13157</v>
      </c>
      <c r="I2074" s="32" t="n">
        <v>42874</v>
      </c>
      <c r="J2074" s="33"/>
      <c r="K2074" s="30"/>
      <c r="L2074" s="30" t="n">
        <v>2</v>
      </c>
      <c r="M2074" s="20" t="n">
        <f aca="false">IF(C2074&lt;&gt;C2073,K2074,IF(K2074="",M2073-L2074,M2073+K2074))</f>
        <v>7</v>
      </c>
      <c r="N2074" s="21" t="n">
        <v>6.35</v>
      </c>
      <c r="O2074" s="22" t="n">
        <f aca="false">K2074*N2074</f>
        <v>0</v>
      </c>
      <c r="P2074" s="22" t="n">
        <f aca="false">L2074*N2074</f>
        <v>12.7</v>
      </c>
      <c r="Q2074" s="23" t="n">
        <f aca="false">IF(C2074&lt;&gt;C2073,O2074,IF(O2074=0,Q2073-P2074,Q2073+O2074))</f>
        <v>44.4500000000001</v>
      </c>
      <c r="R2074" s="24" t="n">
        <f aca="false">IF(C2074&lt;&gt;C2075,M2074,0)</f>
        <v>0</v>
      </c>
      <c r="S2074" s="25" t="n">
        <f aca="false">IF(C2074&lt;&gt;C2075,Q2074,0)</f>
        <v>0</v>
      </c>
      <c r="T2074" s="0" t="s">
        <v>27</v>
      </c>
      <c r="U2074" s="0"/>
    </row>
    <row r="2075" customFormat="false" ht="15" hidden="false" customHeight="true" outlineLevel="0" collapsed="false">
      <c r="A2075" s="16" t="n">
        <v>2075</v>
      </c>
      <c r="B2075" s="17" t="s">
        <v>19</v>
      </c>
      <c r="C2075" s="1" t="n">
        <v>39500199</v>
      </c>
      <c r="D2075" s="1" t="n">
        <v>395</v>
      </c>
      <c r="E2075" s="16" t="s">
        <v>512</v>
      </c>
      <c r="F2075" s="31" t="s">
        <v>47</v>
      </c>
      <c r="G2075" s="1" t="s">
        <v>11</v>
      </c>
      <c r="H2075" s="1" t="n">
        <v>13235</v>
      </c>
      <c r="I2075" s="3" t="n">
        <v>42887</v>
      </c>
      <c r="L2075" s="1" t="n">
        <v>2</v>
      </c>
      <c r="M2075" s="20" t="n">
        <f aca="false">IF(C2075&lt;&gt;C2074,K2075,IF(K2075="",M2074-L2075,M2074+K2075))</f>
        <v>5</v>
      </c>
      <c r="N2075" s="21" t="n">
        <v>6.35</v>
      </c>
      <c r="O2075" s="22" t="n">
        <f aca="false">K2075*N2075</f>
        <v>0</v>
      </c>
      <c r="P2075" s="22" t="n">
        <f aca="false">L2075*N2075</f>
        <v>12.7</v>
      </c>
      <c r="Q2075" s="23" t="n">
        <f aca="false">IF(C2075&lt;&gt;C2074,O2075,IF(O2075=0,Q2074-P2075,Q2074+O2075))</f>
        <v>31.7500000000001</v>
      </c>
      <c r="R2075" s="24" t="n">
        <f aca="false">IF(C2075&lt;&gt;C2076,M2075,0)</f>
        <v>0</v>
      </c>
      <c r="S2075" s="25" t="n">
        <f aca="false">IF(C2075&lt;&gt;C2076,Q2075,0)</f>
        <v>0</v>
      </c>
      <c r="T2075" s="0" t="s">
        <v>28</v>
      </c>
      <c r="U2075" s="27"/>
    </row>
    <row r="2076" customFormat="false" ht="15" hidden="false" customHeight="true" outlineLevel="0" collapsed="false">
      <c r="A2076" s="16" t="n">
        <v>2076</v>
      </c>
      <c r="B2076" s="17" t="s">
        <v>19</v>
      </c>
      <c r="C2076" s="1" t="n">
        <v>39500199</v>
      </c>
      <c r="D2076" s="1" t="n">
        <v>395</v>
      </c>
      <c r="E2076" s="16" t="s">
        <v>512</v>
      </c>
      <c r="F2076" s="31" t="s">
        <v>47</v>
      </c>
      <c r="G2076" s="1" t="s">
        <v>11</v>
      </c>
      <c r="H2076" s="1" t="n">
        <v>13261</v>
      </c>
      <c r="I2076" s="3" t="n">
        <v>42893</v>
      </c>
      <c r="L2076" s="1" t="n">
        <v>2</v>
      </c>
      <c r="M2076" s="20" t="n">
        <f aca="false">IF(C2076&lt;&gt;C2075,K2076,IF(K2076="",M2075-L2076,M2075+K2076))</f>
        <v>3</v>
      </c>
      <c r="N2076" s="21" t="n">
        <v>6.35</v>
      </c>
      <c r="O2076" s="22" t="n">
        <f aca="false">K2076*N2076</f>
        <v>0</v>
      </c>
      <c r="P2076" s="22" t="n">
        <f aca="false">L2076*N2076</f>
        <v>12.7</v>
      </c>
      <c r="Q2076" s="23" t="n">
        <f aca="false">IF(C2076&lt;&gt;C2075,O2076,IF(O2076=0,Q2075-P2076,Q2075+O2076))</f>
        <v>19.0500000000001</v>
      </c>
      <c r="R2076" s="24" t="e">
        <f aca="false">IF(C2076&lt;&gt;#REF!,M2076,0)</f>
        <v>#REF!</v>
      </c>
      <c r="S2076" s="25" t="e">
        <f aca="false">IF(C2076&lt;&gt;#REF!,Q2076,0)</f>
        <v>#REF!</v>
      </c>
      <c r="T2076" s="0" t="s">
        <v>28</v>
      </c>
      <c r="U2076" s="0"/>
    </row>
    <row r="2077" customFormat="false" ht="15" hidden="false" customHeight="true" outlineLevel="0" collapsed="false">
      <c r="A2077" s="16" t="n">
        <v>2078</v>
      </c>
      <c r="B2077" s="17" t="s">
        <v>19</v>
      </c>
      <c r="C2077" s="1" t="n">
        <v>39500199</v>
      </c>
      <c r="D2077" s="1" t="n">
        <v>395</v>
      </c>
      <c r="E2077" s="16" t="s">
        <v>512</v>
      </c>
      <c r="F2077" s="31" t="s">
        <v>47</v>
      </c>
      <c r="G2077" s="1" t="s">
        <v>11</v>
      </c>
      <c r="H2077" s="1" t="n">
        <v>13629</v>
      </c>
      <c r="I2077" s="3" t="n">
        <v>42912</v>
      </c>
      <c r="K2077" s="0"/>
      <c r="L2077" s="1" t="n">
        <v>3</v>
      </c>
      <c r="M2077" s="20" t="e">
        <f aca="false">IF(C2077&lt;&gt;#REF!,K2077,IF(K2077="",#REF!-L2077,#REF!+K2077))</f>
        <v>#REF!</v>
      </c>
      <c r="N2077" s="21" t="n">
        <v>6.35</v>
      </c>
      <c r="O2077" s="22" t="n">
        <f aca="false">K2077*N2077</f>
        <v>0</v>
      </c>
      <c r="P2077" s="22" t="n">
        <f aca="false">L2077*N2077</f>
        <v>19.05</v>
      </c>
      <c r="Q2077" s="23" t="e">
        <f aca="false">IF(C2077&lt;&gt;#REF!,O2077,IF(O2077=0,#REF!-P2077,#REF!+O2077))</f>
        <v>#REF!</v>
      </c>
      <c r="R2077" s="24" t="e">
        <f aca="false">IF(C2077&lt;&gt;C2078,M2077,0)</f>
        <v>#REF!</v>
      </c>
      <c r="S2077" s="25" t="e">
        <f aca="false">IF(C2077&lt;&gt;C2078,Q2077,0)</f>
        <v>#REF!</v>
      </c>
      <c r="T2077" s="0" t="s">
        <v>29</v>
      </c>
      <c r="U2077" s="1" t="s">
        <v>109</v>
      </c>
    </row>
    <row r="2078" customFormat="false" ht="15" hidden="false" customHeight="true" outlineLevel="0" collapsed="false">
      <c r="A2078" s="16" t="n">
        <v>2079</v>
      </c>
      <c r="B2078" s="17" t="s">
        <v>19</v>
      </c>
      <c r="C2078" s="17" t="n">
        <v>39500200</v>
      </c>
      <c r="D2078" s="17" t="str">
        <f aca="false">LEFT(C2078,3)</f>
        <v>395</v>
      </c>
      <c r="E2078" s="16" t="s">
        <v>513</v>
      </c>
      <c r="F2078" s="18" t="s">
        <v>47</v>
      </c>
      <c r="G2078" s="17" t="s">
        <v>10</v>
      </c>
      <c r="H2078" s="17" t="s">
        <v>22</v>
      </c>
      <c r="I2078" s="19" t="n">
        <v>42736</v>
      </c>
      <c r="J2078" s="16"/>
      <c r="K2078" s="17" t="n">
        <v>20</v>
      </c>
      <c r="L2078" s="17"/>
      <c r="M2078" s="20" t="n">
        <f aca="false">IF(C2078&lt;&gt;C2077,K2078,IF(K2078="",M2077-L2078,M2077+K2078))</f>
        <v>20</v>
      </c>
      <c r="N2078" s="21" t="n">
        <v>3.21922</v>
      </c>
      <c r="O2078" s="22" t="n">
        <f aca="false">K2078*N2078</f>
        <v>64.3844</v>
      </c>
      <c r="P2078" s="22" t="n">
        <f aca="false">L2078*N2078</f>
        <v>0</v>
      </c>
      <c r="Q2078" s="23" t="n">
        <f aca="false">IF(C2078&lt;&gt;C2077,O2078,IF(O2078=0,Q2077-P2078,Q2077+O2078))</f>
        <v>64.3844</v>
      </c>
      <c r="R2078" s="24" t="n">
        <f aca="false">IF(C2078&lt;&gt;C2079,M2078,0)</f>
        <v>0</v>
      </c>
      <c r="S2078" s="25" t="n">
        <f aca="false">IF(C2078&lt;&gt;C2079,Q2078,0)</f>
        <v>0</v>
      </c>
      <c r="T2078" s="26" t="s">
        <v>23</v>
      </c>
      <c r="U2078" s="0"/>
    </row>
    <row r="2079" customFormat="false" ht="15" hidden="false" customHeight="true" outlineLevel="0" collapsed="false">
      <c r="A2079" s="16" t="n">
        <v>2080</v>
      </c>
      <c r="B2079" s="17" t="s">
        <v>19</v>
      </c>
      <c r="C2079" s="17" t="n">
        <v>39500200</v>
      </c>
      <c r="D2079" s="17" t="str">
        <f aca="false">LEFT(C2079,3)</f>
        <v>395</v>
      </c>
      <c r="E2079" s="16" t="s">
        <v>513</v>
      </c>
      <c r="F2079" s="18" t="s">
        <v>47</v>
      </c>
      <c r="G2079" s="17" t="s">
        <v>10</v>
      </c>
      <c r="H2079" s="17" t="s">
        <v>22</v>
      </c>
      <c r="I2079" s="19" t="n">
        <v>42736</v>
      </c>
      <c r="J2079" s="16"/>
      <c r="K2079" s="17" t="n">
        <v>24</v>
      </c>
      <c r="L2079" s="17"/>
      <c r="M2079" s="20" t="n">
        <f aca="false">IF(C2079&lt;&gt;C2078,K2079,IF(K2079="",M2078-L2079,M2078+K2079))</f>
        <v>44</v>
      </c>
      <c r="N2079" s="21" t="n">
        <v>6.95448</v>
      </c>
      <c r="O2079" s="22" t="n">
        <f aca="false">K2079*N2079</f>
        <v>166.90752</v>
      </c>
      <c r="P2079" s="22" t="n">
        <f aca="false">L2079*N2079</f>
        <v>0</v>
      </c>
      <c r="Q2079" s="23" t="n">
        <f aca="false">IF(C2079&lt;&gt;C2078,O2079,IF(O2079=0,Q2078-P2079,Q2078+O2079))</f>
        <v>231.29192</v>
      </c>
      <c r="R2079" s="24" t="n">
        <f aca="false">IF(C2079&lt;&gt;C2080,M2079,0)</f>
        <v>0</v>
      </c>
      <c r="S2079" s="25" t="n">
        <f aca="false">IF(C2079&lt;&gt;C2080,Q2079,0)</f>
        <v>0</v>
      </c>
      <c r="T2079" s="26" t="s">
        <v>23</v>
      </c>
      <c r="U2079" s="0"/>
    </row>
    <row r="2080" customFormat="false" ht="15" hidden="false" customHeight="true" outlineLevel="0" collapsed="false">
      <c r="A2080" s="16" t="n">
        <v>2081</v>
      </c>
      <c r="B2080" s="17" t="s">
        <v>19</v>
      </c>
      <c r="C2080" s="17" t="n">
        <v>39500200</v>
      </c>
      <c r="D2080" s="17" t="str">
        <f aca="false">LEFT(C2080,3)</f>
        <v>395</v>
      </c>
      <c r="E2080" s="16" t="s">
        <v>513</v>
      </c>
      <c r="F2080" s="18" t="s">
        <v>47</v>
      </c>
      <c r="G2080" s="17" t="s">
        <v>11</v>
      </c>
      <c r="H2080" s="17" t="n">
        <v>12634</v>
      </c>
      <c r="I2080" s="19" t="n">
        <v>42762</v>
      </c>
      <c r="J2080" s="16"/>
      <c r="K2080" s="17"/>
      <c r="L2080" s="17" t="n">
        <v>1</v>
      </c>
      <c r="M2080" s="20" t="n">
        <f aca="false">IF(C2080&lt;&gt;C2079,K2080,IF(K2080="",M2079-L2080,M2079+K2080))</f>
        <v>43</v>
      </c>
      <c r="N2080" s="21" t="n">
        <v>3.21922</v>
      </c>
      <c r="O2080" s="22" t="n">
        <f aca="false">K2080*N2080</f>
        <v>0</v>
      </c>
      <c r="P2080" s="22" t="n">
        <f aca="false">L2080*N2080</f>
        <v>3.21922</v>
      </c>
      <c r="Q2080" s="23" t="n">
        <f aca="false">IF(C2080&lt;&gt;C2079,O2080,IF(O2080=0,Q2079-P2080,Q2079+O2080))</f>
        <v>228.0727</v>
      </c>
      <c r="R2080" s="24" t="n">
        <f aca="false">IF(C2080&lt;&gt;C2081,M2080,0)</f>
        <v>0</v>
      </c>
      <c r="S2080" s="25" t="n">
        <f aca="false">IF(C2080&lt;&gt;C2081,Q2080,0)</f>
        <v>0</v>
      </c>
      <c r="T2080" s="0" t="s">
        <v>25</v>
      </c>
      <c r="U2080" s="0"/>
    </row>
    <row r="2081" customFormat="false" ht="15" hidden="false" customHeight="true" outlineLevel="0" collapsed="false">
      <c r="A2081" s="16" t="n">
        <v>2082</v>
      </c>
      <c r="B2081" s="17" t="s">
        <v>19</v>
      </c>
      <c r="C2081" s="1" t="n">
        <v>39500200</v>
      </c>
      <c r="D2081" s="1" t="n">
        <v>395</v>
      </c>
      <c r="E2081" s="16" t="s">
        <v>513</v>
      </c>
      <c r="F2081" s="44" t="s">
        <v>47</v>
      </c>
      <c r="G2081" s="1" t="s">
        <v>11</v>
      </c>
      <c r="H2081" s="1" t="n">
        <v>12952</v>
      </c>
      <c r="I2081" s="3" t="n">
        <v>42823</v>
      </c>
      <c r="L2081" s="1" t="n">
        <v>1</v>
      </c>
      <c r="M2081" s="20" t="n">
        <f aca="false">IF(C2081&lt;&gt;C2080,K2081,IF(K2081="",M2080-L2081,M2080+K2081))</f>
        <v>42</v>
      </c>
      <c r="N2081" s="21" t="n">
        <v>3.21922</v>
      </c>
      <c r="O2081" s="22" t="n">
        <f aca="false">K2081*N2081</f>
        <v>0</v>
      </c>
      <c r="P2081" s="22" t="n">
        <f aca="false">L2081*N2081</f>
        <v>3.21922</v>
      </c>
      <c r="Q2081" s="23" t="n">
        <f aca="false">IF(C2081&lt;&gt;C2080,O2081,IF(O2081=0,Q2080-P2081,Q2080+O2081))</f>
        <v>224.85348</v>
      </c>
      <c r="R2081" s="24" t="n">
        <f aca="false">IF(C2081&lt;&gt;C2082,M2081,0)</f>
        <v>0</v>
      </c>
      <c r="S2081" s="25" t="n">
        <f aca="false">IF(C2081&lt;&gt;C2082,Q2081,0)</f>
        <v>0</v>
      </c>
      <c r="T2081" s="0" t="s">
        <v>31</v>
      </c>
      <c r="U2081" s="0"/>
    </row>
    <row r="2082" customFormat="false" ht="15" hidden="false" customHeight="true" outlineLevel="0" collapsed="false">
      <c r="A2082" s="16" t="n">
        <v>2083</v>
      </c>
      <c r="B2082" s="17" t="s">
        <v>19</v>
      </c>
      <c r="C2082" s="30" t="n">
        <v>39500200</v>
      </c>
      <c r="D2082" s="30" t="n">
        <v>395</v>
      </c>
      <c r="E2082" s="16" t="s">
        <v>513</v>
      </c>
      <c r="F2082" s="31" t="s">
        <v>47</v>
      </c>
      <c r="G2082" s="30" t="s">
        <v>11</v>
      </c>
      <c r="H2082" s="30" t="n">
        <v>13057</v>
      </c>
      <c r="I2082" s="32" t="n">
        <v>42851</v>
      </c>
      <c r="J2082" s="33"/>
      <c r="K2082" s="30"/>
      <c r="L2082" s="30" t="n">
        <v>2</v>
      </c>
      <c r="M2082" s="20" t="n">
        <f aca="false">IF(C2082&lt;&gt;C2081,K2082,IF(K2082="",M2081-L2082,M2081+K2082))</f>
        <v>40</v>
      </c>
      <c r="N2082" s="21" t="n">
        <v>3.21922</v>
      </c>
      <c r="O2082" s="22" t="n">
        <f aca="false">K2082*N2082</f>
        <v>0</v>
      </c>
      <c r="P2082" s="22" t="n">
        <f aca="false">L2082*N2082</f>
        <v>6.43844</v>
      </c>
      <c r="Q2082" s="23" t="n">
        <f aca="false">IF(C2082&lt;&gt;C2081,O2082,IF(O2082=0,Q2081-P2082,Q2081+O2082))</f>
        <v>218.41504</v>
      </c>
      <c r="R2082" s="24" t="n">
        <f aca="false">IF(C2082&lt;&gt;C2083,M2082,0)</f>
        <v>0</v>
      </c>
      <c r="S2082" s="25" t="n">
        <f aca="false">IF(C2082&lt;&gt;C2083,Q2082,0)</f>
        <v>0</v>
      </c>
      <c r="T2082" s="0" t="s">
        <v>27</v>
      </c>
      <c r="U2082" s="0"/>
    </row>
    <row r="2083" customFormat="false" ht="15" hidden="false" customHeight="true" outlineLevel="0" collapsed="false">
      <c r="A2083" s="16" t="n">
        <v>2084</v>
      </c>
      <c r="B2083" s="17" t="s">
        <v>19</v>
      </c>
      <c r="C2083" s="1" t="n">
        <v>39500200</v>
      </c>
      <c r="D2083" s="1" t="n">
        <v>395</v>
      </c>
      <c r="E2083" s="16" t="s">
        <v>513</v>
      </c>
      <c r="F2083" s="31" t="s">
        <v>47</v>
      </c>
      <c r="G2083" s="1" t="s">
        <v>11</v>
      </c>
      <c r="H2083" s="1" t="n">
        <v>13718</v>
      </c>
      <c r="I2083" s="3" t="n">
        <v>42926</v>
      </c>
      <c r="K2083" s="0"/>
      <c r="L2083" s="1" t="n">
        <v>3</v>
      </c>
      <c r="M2083" s="20" t="n">
        <f aca="false">IF(C2083&lt;&gt;C2082,K2083,IF(K2083="",M2082-L2083,M2082+K2083))</f>
        <v>37</v>
      </c>
      <c r="N2083" s="21" t="n">
        <v>3.21922</v>
      </c>
      <c r="O2083" s="22" t="n">
        <f aca="false">K2083*N2083</f>
        <v>0</v>
      </c>
      <c r="P2083" s="22" t="n">
        <f aca="false">L2083*N2083</f>
        <v>9.65766</v>
      </c>
      <c r="Q2083" s="23" t="n">
        <f aca="false">IF(C2083&lt;&gt;C2082,O2083,IF(O2083=0,Q2082-P2083,Q2082+O2083))</f>
        <v>208.75738</v>
      </c>
      <c r="R2083" s="24" t="n">
        <f aca="false">IF(C2083&lt;&gt;C2084,M2083,0)</f>
        <v>37</v>
      </c>
      <c r="S2083" s="25" t="n">
        <f aca="false">IF(C2083&lt;&gt;C2084,Q2083,0)</f>
        <v>208.75738</v>
      </c>
      <c r="T2083" s="0" t="s">
        <v>29</v>
      </c>
    </row>
    <row r="2084" customFormat="false" ht="15" hidden="false" customHeight="true" outlineLevel="0" collapsed="false">
      <c r="A2084" s="16" t="n">
        <v>2085</v>
      </c>
      <c r="B2084" s="17" t="s">
        <v>19</v>
      </c>
      <c r="C2084" s="17" t="n">
        <v>39500201</v>
      </c>
      <c r="D2084" s="17" t="str">
        <f aca="false">LEFT(C2084,3)</f>
        <v>395</v>
      </c>
      <c r="E2084" s="16" t="s">
        <v>514</v>
      </c>
      <c r="F2084" s="18" t="s">
        <v>47</v>
      </c>
      <c r="G2084" s="17" t="s">
        <v>10</v>
      </c>
      <c r="H2084" s="17" t="s">
        <v>22</v>
      </c>
      <c r="I2084" s="19" t="n">
        <v>42736</v>
      </c>
      <c r="J2084" s="16"/>
      <c r="K2084" s="17" t="n">
        <v>17</v>
      </c>
      <c r="L2084" s="17"/>
      <c r="M2084" s="20" t="n">
        <f aca="false">IF(C2084&lt;&gt;C2083,K2084,IF(K2084="",M2083-L2084,M2083+K2084))</f>
        <v>17</v>
      </c>
      <c r="N2084" s="21" t="n">
        <v>3.21922</v>
      </c>
      <c r="O2084" s="22" t="n">
        <f aca="false">K2084*N2084</f>
        <v>54.72674</v>
      </c>
      <c r="P2084" s="22" t="n">
        <f aca="false">L2084*N2084</f>
        <v>0</v>
      </c>
      <c r="Q2084" s="23" t="n">
        <f aca="false">IF(C2084&lt;&gt;C2083,O2084,IF(O2084=0,Q2083-P2084,Q2083+O2084))</f>
        <v>54.72674</v>
      </c>
      <c r="R2084" s="24" t="n">
        <f aca="false">IF(C2084&lt;&gt;C2085,M2084,0)</f>
        <v>0</v>
      </c>
      <c r="S2084" s="25" t="n">
        <f aca="false">IF(C2084&lt;&gt;C2085,Q2084,0)</f>
        <v>0</v>
      </c>
      <c r="T2084" s="26" t="s">
        <v>23</v>
      </c>
      <c r="U2084" s="0"/>
    </row>
    <row r="2085" customFormat="false" ht="15" hidden="false" customHeight="true" outlineLevel="0" collapsed="false">
      <c r="A2085" s="16" t="n">
        <v>2086</v>
      </c>
      <c r="B2085" s="17" t="s">
        <v>19</v>
      </c>
      <c r="C2085" s="17" t="n">
        <v>39500201</v>
      </c>
      <c r="D2085" s="17" t="str">
        <f aca="false">LEFT(C2085,3)</f>
        <v>395</v>
      </c>
      <c r="E2085" s="16" t="s">
        <v>514</v>
      </c>
      <c r="F2085" s="18" t="s">
        <v>47</v>
      </c>
      <c r="G2085" s="17" t="s">
        <v>10</v>
      </c>
      <c r="H2085" s="17" t="s">
        <v>22</v>
      </c>
      <c r="I2085" s="19" t="n">
        <v>42736</v>
      </c>
      <c r="J2085" s="16"/>
      <c r="K2085" s="17" t="n">
        <v>12</v>
      </c>
      <c r="L2085" s="17"/>
      <c r="M2085" s="20" t="n">
        <f aca="false">IF(C2085&lt;&gt;C2084,K2085,IF(K2085="",M2084-L2085,M2084+K2085))</f>
        <v>29</v>
      </c>
      <c r="N2085" s="21" t="n">
        <v>6.95448</v>
      </c>
      <c r="O2085" s="22" t="n">
        <f aca="false">K2085*N2085</f>
        <v>83.45376</v>
      </c>
      <c r="P2085" s="22" t="n">
        <f aca="false">L2085*N2085</f>
        <v>0</v>
      </c>
      <c r="Q2085" s="23" t="n">
        <f aca="false">IF(C2085&lt;&gt;C2084,O2085,IF(O2085=0,Q2084-P2085,Q2084+O2085))</f>
        <v>138.1805</v>
      </c>
      <c r="R2085" s="24" t="n">
        <f aca="false">IF(C2085&lt;&gt;C2086,M2085,0)</f>
        <v>0</v>
      </c>
      <c r="S2085" s="25" t="n">
        <f aca="false">IF(C2085&lt;&gt;C2086,Q2085,0)</f>
        <v>0</v>
      </c>
      <c r="T2085" s="26" t="s">
        <v>23</v>
      </c>
      <c r="U2085" s="0"/>
    </row>
    <row r="2086" customFormat="false" ht="15" hidden="false" customHeight="true" outlineLevel="0" collapsed="false">
      <c r="A2086" s="16" t="n">
        <v>2087</v>
      </c>
      <c r="B2086" s="17" t="s">
        <v>19</v>
      </c>
      <c r="C2086" s="17" t="n">
        <v>39500201</v>
      </c>
      <c r="D2086" s="17" t="str">
        <f aca="false">LEFT(C2086,3)</f>
        <v>395</v>
      </c>
      <c r="E2086" s="16" t="s">
        <v>514</v>
      </c>
      <c r="F2086" s="18" t="s">
        <v>47</v>
      </c>
      <c r="G2086" s="17" t="s">
        <v>11</v>
      </c>
      <c r="H2086" s="17" t="n">
        <v>12627</v>
      </c>
      <c r="I2086" s="19" t="n">
        <v>42761</v>
      </c>
      <c r="J2086" s="16"/>
      <c r="K2086" s="17"/>
      <c r="L2086" s="17" t="n">
        <v>1</v>
      </c>
      <c r="M2086" s="20" t="n">
        <f aca="false">IF(C2086&lt;&gt;C2085,K2086,IF(K2086="",M2085-L2086,M2085+K2086))</f>
        <v>28</v>
      </c>
      <c r="N2086" s="21" t="n">
        <v>3.21922</v>
      </c>
      <c r="O2086" s="22" t="n">
        <f aca="false">K2086*N2086</f>
        <v>0</v>
      </c>
      <c r="P2086" s="22" t="n">
        <f aca="false">L2086*N2086</f>
        <v>3.21922</v>
      </c>
      <c r="Q2086" s="23" t="n">
        <f aca="false">IF(C2086&lt;&gt;C2085,O2086,IF(O2086=0,Q2085-P2086,Q2085+O2086))</f>
        <v>134.96128</v>
      </c>
      <c r="R2086" s="24" t="n">
        <f aca="false">IF(C2086&lt;&gt;C2087,M2086,0)</f>
        <v>0</v>
      </c>
      <c r="S2086" s="25" t="n">
        <f aca="false">IF(C2086&lt;&gt;C2087,Q2086,0)</f>
        <v>0</v>
      </c>
      <c r="T2086" s="0" t="s">
        <v>25</v>
      </c>
      <c r="U2086" s="0"/>
    </row>
    <row r="2087" customFormat="false" ht="15" hidden="false" customHeight="true" outlineLevel="0" collapsed="false">
      <c r="A2087" s="16" t="n">
        <v>2088</v>
      </c>
      <c r="B2087" s="17" t="s">
        <v>19</v>
      </c>
      <c r="C2087" s="17" t="n">
        <v>39500201</v>
      </c>
      <c r="D2087" s="17" t="str">
        <f aca="false">LEFT(C2087,3)</f>
        <v>395</v>
      </c>
      <c r="E2087" s="16" t="s">
        <v>514</v>
      </c>
      <c r="F2087" s="18" t="s">
        <v>47</v>
      </c>
      <c r="G2087" s="17" t="s">
        <v>11</v>
      </c>
      <c r="H2087" s="17" t="n">
        <v>12634</v>
      </c>
      <c r="I2087" s="19" t="n">
        <v>42762</v>
      </c>
      <c r="J2087" s="16"/>
      <c r="K2087" s="17"/>
      <c r="L2087" s="17" t="n">
        <v>1</v>
      </c>
      <c r="M2087" s="20" t="n">
        <f aca="false">IF(C2087&lt;&gt;C2086,K2087,IF(K2087="",M2086-L2087,M2086+K2087))</f>
        <v>27</v>
      </c>
      <c r="N2087" s="21" t="n">
        <v>3.21922</v>
      </c>
      <c r="O2087" s="22" t="n">
        <f aca="false">K2087*N2087</f>
        <v>0</v>
      </c>
      <c r="P2087" s="22" t="n">
        <f aca="false">L2087*N2087</f>
        <v>3.21922</v>
      </c>
      <c r="Q2087" s="23" t="n">
        <f aca="false">IF(C2087&lt;&gt;C2086,O2087,IF(O2087=0,Q2086-P2087,Q2086+O2087))</f>
        <v>131.74206</v>
      </c>
      <c r="R2087" s="24" t="n">
        <f aca="false">IF(C2087&lt;&gt;C2088,M2087,0)</f>
        <v>0</v>
      </c>
      <c r="S2087" s="25" t="n">
        <f aca="false">IF(C2087&lt;&gt;C2088,Q2087,0)</f>
        <v>0</v>
      </c>
      <c r="T2087" s="0" t="s">
        <v>25</v>
      </c>
      <c r="U2087" s="0"/>
    </row>
    <row r="2088" customFormat="false" ht="15" hidden="false" customHeight="true" outlineLevel="0" collapsed="false">
      <c r="A2088" s="16" t="n">
        <v>2089</v>
      </c>
      <c r="B2088" s="17" t="s">
        <v>19</v>
      </c>
      <c r="C2088" s="1" t="n">
        <v>39500201</v>
      </c>
      <c r="D2088" s="1" t="n">
        <v>395</v>
      </c>
      <c r="E2088" s="16" t="s">
        <v>514</v>
      </c>
      <c r="F2088" s="18" t="s">
        <v>47</v>
      </c>
      <c r="G2088" s="1" t="s">
        <v>11</v>
      </c>
      <c r="H2088" s="1" t="n">
        <v>13718</v>
      </c>
      <c r="I2088" s="3" t="n">
        <v>42926</v>
      </c>
      <c r="K2088" s="0"/>
      <c r="L2088" s="1" t="n">
        <v>3</v>
      </c>
      <c r="M2088" s="20" t="n">
        <f aca="false">IF(C2088&lt;&gt;C2087,K2088,IF(K2088="",M2087-L2088,M2087+K2088))</f>
        <v>24</v>
      </c>
      <c r="N2088" s="21" t="n">
        <v>3.21922</v>
      </c>
      <c r="O2088" s="22" t="n">
        <f aca="false">K2088*N2088</f>
        <v>0</v>
      </c>
      <c r="P2088" s="22" t="n">
        <f aca="false">L2088*N2088</f>
        <v>9.65766</v>
      </c>
      <c r="Q2088" s="23" t="n">
        <f aca="false">IF(C2088&lt;&gt;C2087,O2088,IF(O2088=0,Q2087-P2088,Q2087+O2088))</f>
        <v>122.0844</v>
      </c>
      <c r="R2088" s="24" t="n">
        <f aca="false">IF(C2088&lt;&gt;C2089,M2088,0)</f>
        <v>24</v>
      </c>
      <c r="S2088" s="25" t="n">
        <f aca="false">IF(C2088&lt;&gt;C2089,Q2088,0)</f>
        <v>122.0844</v>
      </c>
      <c r="T2088" s="0" t="s">
        <v>29</v>
      </c>
    </row>
    <row r="2089" customFormat="false" ht="15" hidden="false" customHeight="true" outlineLevel="0" collapsed="false">
      <c r="A2089" s="16" t="n">
        <v>2090</v>
      </c>
      <c r="B2089" s="17" t="s">
        <v>19</v>
      </c>
      <c r="C2089" s="17" t="n">
        <v>39500202</v>
      </c>
      <c r="D2089" s="17" t="str">
        <f aca="false">LEFT(C2089,3)</f>
        <v>395</v>
      </c>
      <c r="E2089" s="16" t="s">
        <v>515</v>
      </c>
      <c r="F2089" s="18" t="s">
        <v>47</v>
      </c>
      <c r="G2089" s="17" t="s">
        <v>10</v>
      </c>
      <c r="H2089" s="17" t="s">
        <v>22</v>
      </c>
      <c r="I2089" s="19" t="n">
        <v>42736</v>
      </c>
      <c r="J2089" s="16"/>
      <c r="K2089" s="17" t="n">
        <v>8</v>
      </c>
      <c r="L2089" s="17"/>
      <c r="M2089" s="20" t="n">
        <f aca="false">IF(C2089&lt;&gt;C2088,K2089,IF(K2089="",M2088-L2089,M2088+K2089))</f>
        <v>8</v>
      </c>
      <c r="N2089" s="21" t="n">
        <v>2.87182</v>
      </c>
      <c r="O2089" s="22" t="n">
        <f aca="false">K2089*N2089</f>
        <v>22.97456</v>
      </c>
      <c r="P2089" s="22" t="n">
        <f aca="false">L2089*N2089</f>
        <v>0</v>
      </c>
      <c r="Q2089" s="23" t="n">
        <f aca="false">IF(C2089&lt;&gt;C2088,O2089,IF(O2089=0,Q2088-P2089,Q2088+O2089))</f>
        <v>22.97456</v>
      </c>
      <c r="R2089" s="24" t="n">
        <f aca="false">IF(C2089&lt;&gt;C2090,M2089,0)</f>
        <v>0</v>
      </c>
      <c r="S2089" s="25" t="n">
        <f aca="false">IF(C2089&lt;&gt;C2090,Q2089,0)</f>
        <v>0</v>
      </c>
      <c r="T2089" s="26" t="s">
        <v>23</v>
      </c>
      <c r="U2089" s="0"/>
    </row>
    <row r="2090" customFormat="false" ht="15" hidden="false" customHeight="true" outlineLevel="0" collapsed="false">
      <c r="A2090" s="16" t="n">
        <v>2091</v>
      </c>
      <c r="B2090" s="17" t="s">
        <v>19</v>
      </c>
      <c r="C2090" s="17" t="n">
        <v>39500202</v>
      </c>
      <c r="D2090" s="17" t="str">
        <f aca="false">LEFT(C2090,3)</f>
        <v>395</v>
      </c>
      <c r="E2090" s="16" t="s">
        <v>515</v>
      </c>
      <c r="F2090" s="18" t="s">
        <v>47</v>
      </c>
      <c r="G2090" s="17" t="s">
        <v>10</v>
      </c>
      <c r="H2090" s="17" t="s">
        <v>22</v>
      </c>
      <c r="I2090" s="19" t="n">
        <v>42736</v>
      </c>
      <c r="J2090" s="16"/>
      <c r="K2090" s="17" t="n">
        <v>12</v>
      </c>
      <c r="L2090" s="17"/>
      <c r="M2090" s="20" t="n">
        <f aca="false">IF(C2090&lt;&gt;C2089,K2090,IF(K2090="",M2089-L2090,M2089+K2090))</f>
        <v>20</v>
      </c>
      <c r="N2090" s="21" t="n">
        <v>2.01579</v>
      </c>
      <c r="O2090" s="22" t="n">
        <f aca="false">K2090*N2090</f>
        <v>24.18948</v>
      </c>
      <c r="P2090" s="22" t="n">
        <f aca="false">L2090*N2090</f>
        <v>0</v>
      </c>
      <c r="Q2090" s="23" t="n">
        <f aca="false">IF(C2090&lt;&gt;C2089,O2090,IF(O2090=0,Q2089-P2090,Q2089+O2090))</f>
        <v>47.16404</v>
      </c>
      <c r="R2090" s="24" t="n">
        <f aca="false">IF(C2090&lt;&gt;C2091,M2090,0)</f>
        <v>0</v>
      </c>
      <c r="S2090" s="25" t="n">
        <f aca="false">IF(C2090&lt;&gt;C2091,Q2090,0)</f>
        <v>0</v>
      </c>
      <c r="T2090" s="26" t="s">
        <v>23</v>
      </c>
      <c r="U2090" s="0"/>
    </row>
    <row r="2091" customFormat="false" ht="15" hidden="false" customHeight="true" outlineLevel="0" collapsed="false">
      <c r="A2091" s="16" t="n">
        <v>2092</v>
      </c>
      <c r="B2091" s="17" t="s">
        <v>19</v>
      </c>
      <c r="C2091" s="17" t="n">
        <v>39500202</v>
      </c>
      <c r="D2091" s="17" t="str">
        <f aca="false">LEFT(C2091,3)</f>
        <v>395</v>
      </c>
      <c r="E2091" s="16" t="s">
        <v>515</v>
      </c>
      <c r="F2091" s="18" t="s">
        <v>47</v>
      </c>
      <c r="G2091" s="17" t="s">
        <v>11</v>
      </c>
      <c r="H2091" s="17" t="n">
        <v>12581</v>
      </c>
      <c r="I2091" s="19" t="n">
        <v>42751</v>
      </c>
      <c r="J2091" s="16"/>
      <c r="K2091" s="17"/>
      <c r="L2091" s="17" t="n">
        <v>1</v>
      </c>
      <c r="M2091" s="20" t="n">
        <f aca="false">IF(C2091&lt;&gt;C2090,K2091,IF(K2091="",M2090-L2091,M2090+K2091))</f>
        <v>19</v>
      </c>
      <c r="N2091" s="21" t="n">
        <v>2.87182</v>
      </c>
      <c r="O2091" s="22" t="n">
        <f aca="false">K2091*N2091</f>
        <v>0</v>
      </c>
      <c r="P2091" s="22" t="n">
        <f aca="false">L2091*N2091</f>
        <v>2.87182</v>
      </c>
      <c r="Q2091" s="23" t="n">
        <f aca="false">IF(C2091&lt;&gt;C2090,O2091,IF(O2091=0,Q2090-P2091,Q2090+O2091))</f>
        <v>44.29222</v>
      </c>
      <c r="R2091" s="24" t="n">
        <f aca="false">IF(C2091&lt;&gt;C2092,M2091,0)</f>
        <v>19</v>
      </c>
      <c r="S2091" s="25" t="n">
        <f aca="false">IF(C2091&lt;&gt;C2092,Q2091,0)</f>
        <v>44.29222</v>
      </c>
      <c r="T2091" s="16" t="s">
        <v>24</v>
      </c>
      <c r="U2091" s="0"/>
    </row>
    <row r="2092" customFormat="false" ht="15" hidden="false" customHeight="true" outlineLevel="0" collapsed="false">
      <c r="A2092" s="16" t="n">
        <v>2093</v>
      </c>
      <c r="B2092" s="17" t="s">
        <v>19</v>
      </c>
      <c r="C2092" s="17" t="n">
        <v>39500203</v>
      </c>
      <c r="D2092" s="17" t="str">
        <f aca="false">LEFT(C2092,3)</f>
        <v>395</v>
      </c>
      <c r="E2092" s="16" t="s">
        <v>516</v>
      </c>
      <c r="F2092" s="18" t="s">
        <v>47</v>
      </c>
      <c r="G2092" s="17" t="s">
        <v>10</v>
      </c>
      <c r="H2092" s="17" t="s">
        <v>22</v>
      </c>
      <c r="I2092" s="19" t="n">
        <v>42736</v>
      </c>
      <c r="J2092" s="16"/>
      <c r="K2092" s="17" t="n">
        <v>24</v>
      </c>
      <c r="L2092" s="17"/>
      <c r="M2092" s="20" t="n">
        <f aca="false">IF(C2092&lt;&gt;C2091,K2092,IF(K2092="",M2091-L2092,M2091+K2092))</f>
        <v>24</v>
      </c>
      <c r="N2092" s="21" t="n">
        <v>1.96339</v>
      </c>
      <c r="O2092" s="22" t="n">
        <f aca="false">K2092*N2092</f>
        <v>47.12136</v>
      </c>
      <c r="P2092" s="22" t="n">
        <f aca="false">L2092*N2092</f>
        <v>0</v>
      </c>
      <c r="Q2092" s="23" t="n">
        <f aca="false">IF(C2092&lt;&gt;C2091,O2092,IF(O2092=0,Q2091-P2092,Q2091+O2092))</f>
        <v>47.12136</v>
      </c>
      <c r="R2092" s="24" t="n">
        <f aca="false">IF(C2092&lt;&gt;C2093,M2092,0)</f>
        <v>0</v>
      </c>
      <c r="S2092" s="25" t="n">
        <f aca="false">IF(C2092&lt;&gt;C2093,Q2092,0)</f>
        <v>0</v>
      </c>
      <c r="T2092" s="26" t="s">
        <v>23</v>
      </c>
      <c r="U2092" s="0"/>
    </row>
    <row r="2093" customFormat="false" ht="15" hidden="false" customHeight="true" outlineLevel="0" collapsed="false">
      <c r="A2093" s="16" t="n">
        <v>2094</v>
      </c>
      <c r="B2093" s="17" t="s">
        <v>19</v>
      </c>
      <c r="C2093" s="17" t="n">
        <v>39500203</v>
      </c>
      <c r="D2093" s="17" t="str">
        <f aca="false">LEFT(C2093,3)</f>
        <v>395</v>
      </c>
      <c r="E2093" s="16" t="s">
        <v>516</v>
      </c>
      <c r="F2093" s="18" t="s">
        <v>47</v>
      </c>
      <c r="G2093" s="17" t="s">
        <v>10</v>
      </c>
      <c r="H2093" s="17" t="s">
        <v>22</v>
      </c>
      <c r="I2093" s="19" t="n">
        <v>42736</v>
      </c>
      <c r="J2093" s="16"/>
      <c r="K2093" s="17" t="n">
        <v>9</v>
      </c>
      <c r="L2093" s="17"/>
      <c r="M2093" s="20" t="n">
        <f aca="false">IF(C2093&lt;&gt;C2092,K2093,IF(K2093="",M2092-L2093,M2092+K2093))</f>
        <v>33</v>
      </c>
      <c r="N2093" s="21" t="n">
        <v>2.0513</v>
      </c>
      <c r="O2093" s="22" t="n">
        <f aca="false">K2093*N2093</f>
        <v>18.4617</v>
      </c>
      <c r="P2093" s="22" t="n">
        <f aca="false">L2093*N2093</f>
        <v>0</v>
      </c>
      <c r="Q2093" s="23" t="n">
        <f aca="false">IF(C2093&lt;&gt;C2092,O2093,IF(O2093=0,Q2092-P2093,Q2092+O2093))</f>
        <v>65.58306</v>
      </c>
      <c r="R2093" s="24" t="n">
        <f aca="false">IF(C2093&lt;&gt;C2094,M2093,0)</f>
        <v>0</v>
      </c>
      <c r="S2093" s="25" t="n">
        <f aca="false">IF(C2093&lt;&gt;C2094,Q2093,0)</f>
        <v>0</v>
      </c>
      <c r="T2093" s="26" t="s">
        <v>23</v>
      </c>
      <c r="U2093" s="0"/>
    </row>
    <row r="2094" customFormat="false" ht="15" hidden="false" customHeight="true" outlineLevel="0" collapsed="false">
      <c r="A2094" s="16" t="n">
        <v>2095</v>
      </c>
      <c r="B2094" s="17" t="s">
        <v>19</v>
      </c>
      <c r="C2094" s="17" t="n">
        <v>39500203</v>
      </c>
      <c r="D2094" s="17" t="str">
        <f aca="false">LEFT(C2094,3)</f>
        <v>395</v>
      </c>
      <c r="E2094" s="16" t="s">
        <v>516</v>
      </c>
      <c r="F2094" s="18" t="s">
        <v>47</v>
      </c>
      <c r="G2094" s="17" t="s">
        <v>11</v>
      </c>
      <c r="H2094" s="17" t="n">
        <v>12570</v>
      </c>
      <c r="I2094" s="19" t="n">
        <v>42746</v>
      </c>
      <c r="J2094" s="16"/>
      <c r="K2094" s="17"/>
      <c r="L2094" s="17" t="n">
        <v>3</v>
      </c>
      <c r="M2094" s="20" t="n">
        <f aca="false">IF(C2094&lt;&gt;C2093,K2094,IF(K2094="",M2093-L2094,M2093+K2094))</f>
        <v>30</v>
      </c>
      <c r="N2094" s="21" t="n">
        <v>1.96339</v>
      </c>
      <c r="O2094" s="22" t="n">
        <f aca="false">K2094*N2094</f>
        <v>0</v>
      </c>
      <c r="P2094" s="22" t="n">
        <f aca="false">L2094*N2094</f>
        <v>5.89017</v>
      </c>
      <c r="Q2094" s="23" t="n">
        <f aca="false">IF(C2094&lt;&gt;C2093,O2094,IF(O2094=0,Q2093-P2094,Q2093+O2094))</f>
        <v>59.69289</v>
      </c>
      <c r="R2094" s="24" t="n">
        <f aca="false">IF(C2094&lt;&gt;C2095,M2094,0)</f>
        <v>0</v>
      </c>
      <c r="S2094" s="25" t="n">
        <f aca="false">IF(C2094&lt;&gt;C2095,Q2094,0)</f>
        <v>0</v>
      </c>
      <c r="T2094" s="16" t="s">
        <v>24</v>
      </c>
      <c r="U2094" s="0"/>
    </row>
    <row r="2095" customFormat="false" ht="15" hidden="false" customHeight="true" outlineLevel="0" collapsed="false">
      <c r="A2095" s="16" t="n">
        <v>2096</v>
      </c>
      <c r="B2095" s="17" t="s">
        <v>19</v>
      </c>
      <c r="C2095" s="17" t="n">
        <v>39500203</v>
      </c>
      <c r="D2095" s="17" t="str">
        <f aca="false">LEFT(C2095,3)</f>
        <v>395</v>
      </c>
      <c r="E2095" s="16" t="s">
        <v>516</v>
      </c>
      <c r="F2095" s="18" t="s">
        <v>47</v>
      </c>
      <c r="G2095" s="17" t="s">
        <v>11</v>
      </c>
      <c r="H2095" s="17" t="n">
        <v>12634</v>
      </c>
      <c r="I2095" s="19" t="n">
        <v>42762</v>
      </c>
      <c r="J2095" s="16"/>
      <c r="K2095" s="17"/>
      <c r="L2095" s="17" t="n">
        <v>1</v>
      </c>
      <c r="M2095" s="20" t="n">
        <f aca="false">IF(C2095&lt;&gt;C2094,K2095,IF(K2095="",M2094-L2095,M2094+K2095))</f>
        <v>29</v>
      </c>
      <c r="N2095" s="21" t="n">
        <v>1.96339</v>
      </c>
      <c r="O2095" s="22" t="n">
        <f aca="false">K2095*N2095</f>
        <v>0</v>
      </c>
      <c r="P2095" s="22" t="n">
        <f aca="false">L2095*N2095</f>
        <v>1.96339</v>
      </c>
      <c r="Q2095" s="23" t="n">
        <f aca="false">IF(C2095&lt;&gt;C2094,O2095,IF(O2095=0,Q2094-P2095,Q2094+O2095))</f>
        <v>57.7295</v>
      </c>
      <c r="R2095" s="24" t="n">
        <f aca="false">IF(C2095&lt;&gt;C2096,M2095,0)</f>
        <v>29</v>
      </c>
      <c r="S2095" s="25" t="n">
        <f aca="false">IF(C2095&lt;&gt;C2096,Q2095,0)</f>
        <v>57.7295</v>
      </c>
      <c r="T2095" s="0" t="s">
        <v>25</v>
      </c>
      <c r="U2095" s="0"/>
    </row>
    <row r="2096" customFormat="false" ht="15" hidden="false" customHeight="true" outlineLevel="0" collapsed="false">
      <c r="A2096" s="16" t="n">
        <v>2097</v>
      </c>
      <c r="B2096" s="17" t="s">
        <v>19</v>
      </c>
      <c r="C2096" s="17" t="n">
        <v>39500204</v>
      </c>
      <c r="D2096" s="17" t="str">
        <f aca="false">LEFT(C2096,3)</f>
        <v>395</v>
      </c>
      <c r="E2096" s="16" t="s">
        <v>517</v>
      </c>
      <c r="F2096" s="18" t="s">
        <v>47</v>
      </c>
      <c r="G2096" s="17" t="s">
        <v>10</v>
      </c>
      <c r="H2096" s="17" t="s">
        <v>22</v>
      </c>
      <c r="I2096" s="19" t="n">
        <v>42736</v>
      </c>
      <c r="J2096" s="16"/>
      <c r="K2096" s="17" t="n">
        <v>12</v>
      </c>
      <c r="L2096" s="17"/>
      <c r="M2096" s="20" t="n">
        <f aca="false">IF(C2096&lt;&gt;C2095,K2096,IF(K2096="",M2095-L2096,M2095+K2096))</f>
        <v>12</v>
      </c>
      <c r="N2096" s="21" t="n">
        <v>1.96339</v>
      </c>
      <c r="O2096" s="22" t="n">
        <f aca="false">K2096*N2096</f>
        <v>23.56068</v>
      </c>
      <c r="P2096" s="22" t="n">
        <f aca="false">L2096*N2096</f>
        <v>0</v>
      </c>
      <c r="Q2096" s="23" t="n">
        <f aca="false">IF(C2096&lt;&gt;C2095,O2096,IF(O2096=0,Q2095-P2096,Q2095+O2096))</f>
        <v>23.56068</v>
      </c>
      <c r="R2096" s="24" t="n">
        <f aca="false">IF(C2096&lt;&gt;C2097,M2096,0)</f>
        <v>0</v>
      </c>
      <c r="S2096" s="25" t="n">
        <f aca="false">IF(C2096&lt;&gt;C2097,Q2096,0)</f>
        <v>0</v>
      </c>
      <c r="T2096" s="26" t="s">
        <v>23</v>
      </c>
      <c r="U2096" s="0"/>
    </row>
    <row r="2097" customFormat="false" ht="15" hidden="false" customHeight="true" outlineLevel="0" collapsed="false">
      <c r="A2097" s="16" t="n">
        <v>2098</v>
      </c>
      <c r="B2097" s="17" t="s">
        <v>19</v>
      </c>
      <c r="C2097" s="17" t="n">
        <v>39500204</v>
      </c>
      <c r="D2097" s="17" t="str">
        <f aca="false">LEFT(C2097,3)</f>
        <v>395</v>
      </c>
      <c r="E2097" s="16" t="s">
        <v>517</v>
      </c>
      <c r="F2097" s="18" t="s">
        <v>47</v>
      </c>
      <c r="G2097" s="17" t="s">
        <v>10</v>
      </c>
      <c r="H2097" s="17" t="s">
        <v>22</v>
      </c>
      <c r="I2097" s="19" t="n">
        <v>42736</v>
      </c>
      <c r="J2097" s="16"/>
      <c r="K2097" s="17" t="n">
        <v>21</v>
      </c>
      <c r="L2097" s="17"/>
      <c r="M2097" s="20" t="n">
        <f aca="false">IF(C2097&lt;&gt;C2096,K2097,IF(K2097="",M2096-L2097,M2096+K2097))</f>
        <v>33</v>
      </c>
      <c r="N2097" s="21" t="n">
        <v>2.0513</v>
      </c>
      <c r="O2097" s="22" t="n">
        <f aca="false">K2097*N2097</f>
        <v>43.0773</v>
      </c>
      <c r="P2097" s="22" t="n">
        <f aca="false">L2097*N2097</f>
        <v>0</v>
      </c>
      <c r="Q2097" s="23" t="n">
        <f aca="false">IF(C2097&lt;&gt;C2096,O2097,IF(O2097=0,Q2096-P2097,Q2096+O2097))</f>
        <v>66.63798</v>
      </c>
      <c r="R2097" s="24" t="n">
        <f aca="false">IF(C2097&lt;&gt;C2098,M2097,0)</f>
        <v>0</v>
      </c>
      <c r="S2097" s="25" t="n">
        <f aca="false">IF(C2097&lt;&gt;C2098,Q2097,0)</f>
        <v>0</v>
      </c>
      <c r="T2097" s="26" t="s">
        <v>23</v>
      </c>
      <c r="U2097" s="0"/>
    </row>
    <row r="2098" customFormat="false" ht="15" hidden="false" customHeight="true" outlineLevel="0" collapsed="false">
      <c r="A2098" s="16" t="n">
        <v>2099</v>
      </c>
      <c r="B2098" s="17" t="s">
        <v>19</v>
      </c>
      <c r="C2098" s="17" t="n">
        <v>39500204</v>
      </c>
      <c r="D2098" s="17" t="str">
        <f aca="false">LEFT(C2098,3)</f>
        <v>395</v>
      </c>
      <c r="E2098" s="16" t="s">
        <v>517</v>
      </c>
      <c r="F2098" s="18" t="s">
        <v>47</v>
      </c>
      <c r="G2098" s="17" t="s">
        <v>11</v>
      </c>
      <c r="H2098" s="17" t="n">
        <v>12570</v>
      </c>
      <c r="I2098" s="19" t="n">
        <v>42746</v>
      </c>
      <c r="J2098" s="16"/>
      <c r="K2098" s="17"/>
      <c r="L2098" s="17" t="n">
        <v>3</v>
      </c>
      <c r="M2098" s="20" t="n">
        <f aca="false">IF(C2098&lt;&gt;C2097,K2098,IF(K2098="",M2097-L2098,M2097+K2098))</f>
        <v>30</v>
      </c>
      <c r="N2098" s="21" t="n">
        <v>1.96339</v>
      </c>
      <c r="O2098" s="22" t="n">
        <f aca="false">K2098*N2098</f>
        <v>0</v>
      </c>
      <c r="P2098" s="22" t="n">
        <f aca="false">L2098*N2098</f>
        <v>5.89017</v>
      </c>
      <c r="Q2098" s="23" t="n">
        <f aca="false">IF(C2098&lt;&gt;C2097,O2098,IF(O2098=0,Q2097-P2098,Q2097+O2098))</f>
        <v>60.74781</v>
      </c>
      <c r="R2098" s="24" t="n">
        <f aca="false">IF(C2098&lt;&gt;C2099,M2098,0)</f>
        <v>0</v>
      </c>
      <c r="S2098" s="25" t="n">
        <f aca="false">IF(C2098&lt;&gt;C2099,Q2098,0)</f>
        <v>0</v>
      </c>
      <c r="T2098" s="16" t="s">
        <v>24</v>
      </c>
      <c r="U2098" s="0"/>
    </row>
    <row r="2099" customFormat="false" ht="15" hidden="false" customHeight="true" outlineLevel="0" collapsed="false">
      <c r="A2099" s="16" t="n">
        <v>2100</v>
      </c>
      <c r="B2099" s="17" t="s">
        <v>19</v>
      </c>
      <c r="C2099" s="1" t="n">
        <v>39500204</v>
      </c>
      <c r="D2099" s="1" t="str">
        <f aca="false">LEFT(C2099,3)</f>
        <v>395</v>
      </c>
      <c r="E2099" s="16" t="s">
        <v>517</v>
      </c>
      <c r="F2099" s="18" t="s">
        <v>47</v>
      </c>
      <c r="G2099" s="1" t="s">
        <v>11</v>
      </c>
      <c r="H2099" s="1" t="n">
        <v>13604</v>
      </c>
      <c r="I2099" s="3" t="n">
        <v>42906</v>
      </c>
      <c r="L2099" s="1" t="n">
        <v>1</v>
      </c>
      <c r="M2099" s="20" t="n">
        <f aca="false">IF(C2099&lt;&gt;C2098,K2099,IF(K2099="",M2098-L2099,M2098+K2099))</f>
        <v>29</v>
      </c>
      <c r="N2099" s="21" t="n">
        <v>1.96339</v>
      </c>
      <c r="O2099" s="22" t="n">
        <f aca="false">K2099*N2099</f>
        <v>0</v>
      </c>
      <c r="P2099" s="22" t="n">
        <f aca="false">L2099*N2099</f>
        <v>1.96339</v>
      </c>
      <c r="Q2099" s="23" t="n">
        <f aca="false">IF(C2099&lt;&gt;C2098,O2099,IF(O2099=0,Q2098-P2099,Q2098+O2099))</f>
        <v>58.78442</v>
      </c>
      <c r="R2099" s="24" t="n">
        <f aca="false">IF(C2099&lt;&gt;C2100,M2099,0)</f>
        <v>29</v>
      </c>
      <c r="S2099" s="25" t="n">
        <f aca="false">IF(C2099&lt;&gt;C2100,Q2099,0)</f>
        <v>58.78442</v>
      </c>
      <c r="T2099" s="0" t="s">
        <v>28</v>
      </c>
      <c r="U2099" s="0"/>
    </row>
    <row r="2100" customFormat="false" ht="15" hidden="false" customHeight="true" outlineLevel="0" collapsed="false">
      <c r="A2100" s="16" t="n">
        <v>2101</v>
      </c>
      <c r="B2100" s="17" t="s">
        <v>19</v>
      </c>
      <c r="C2100" s="17" t="n">
        <v>39500206</v>
      </c>
      <c r="D2100" s="17" t="str">
        <f aca="false">LEFT(C2100,3)</f>
        <v>395</v>
      </c>
      <c r="E2100" s="16" t="s">
        <v>518</v>
      </c>
      <c r="F2100" s="18" t="s">
        <v>47</v>
      </c>
      <c r="G2100" s="17" t="s">
        <v>10</v>
      </c>
      <c r="H2100" s="17" t="s">
        <v>22</v>
      </c>
      <c r="I2100" s="19" t="n">
        <v>42736</v>
      </c>
      <c r="J2100" s="16"/>
      <c r="K2100" s="17" t="n">
        <v>5</v>
      </c>
      <c r="L2100" s="17"/>
      <c r="M2100" s="20" t="n">
        <f aca="false">IF(C2100&lt;&gt;C2099,K2100,IF(K2100="",M2099-L2100,M2099+K2100))</f>
        <v>5</v>
      </c>
      <c r="N2100" s="21" t="n">
        <v>788.17453</v>
      </c>
      <c r="O2100" s="22" t="n">
        <f aca="false">K2100*N2100</f>
        <v>3940.87265</v>
      </c>
      <c r="P2100" s="22" t="n">
        <f aca="false">L2100*N2100</f>
        <v>0</v>
      </c>
      <c r="Q2100" s="23" t="n">
        <f aca="false">IF(C2100&lt;&gt;C2099,O2100,IF(O2100=0,Q2099-P2100,Q2099+O2100))</f>
        <v>3940.87265</v>
      </c>
      <c r="R2100" s="24" t="n">
        <f aca="false">IF(C2100&lt;&gt;C2101,M2100,0)</f>
        <v>0</v>
      </c>
      <c r="S2100" s="25" t="n">
        <f aca="false">IF(C2100&lt;&gt;C2101,Q2100,0)</f>
        <v>0</v>
      </c>
      <c r="T2100" s="26" t="s">
        <v>23</v>
      </c>
      <c r="U2100" s="0"/>
    </row>
    <row r="2101" customFormat="false" ht="15" hidden="false" customHeight="true" outlineLevel="0" collapsed="false">
      <c r="A2101" s="16" t="n">
        <v>2102</v>
      </c>
      <c r="B2101" s="17" t="s">
        <v>19</v>
      </c>
      <c r="C2101" s="17" t="n">
        <v>39500206</v>
      </c>
      <c r="D2101" s="17" t="str">
        <f aca="false">LEFT(C2101,3)</f>
        <v>395</v>
      </c>
      <c r="E2101" s="16" t="s">
        <v>518</v>
      </c>
      <c r="F2101" s="18" t="s">
        <v>47</v>
      </c>
      <c r="G2101" s="17" t="s">
        <v>11</v>
      </c>
      <c r="H2101" s="17" t="n">
        <v>12533</v>
      </c>
      <c r="I2101" s="19" t="n">
        <v>42738</v>
      </c>
      <c r="J2101" s="16"/>
      <c r="K2101" s="17"/>
      <c r="L2101" s="17" t="n">
        <v>1</v>
      </c>
      <c r="M2101" s="20" t="n">
        <f aca="false">IF(C2101&lt;&gt;C2100,K2101,IF(K2101="",M2100-L2101,M2100+K2101))</f>
        <v>4</v>
      </c>
      <c r="N2101" s="21" t="n">
        <v>788.17453</v>
      </c>
      <c r="O2101" s="22" t="n">
        <f aca="false">K2101*N2101</f>
        <v>0</v>
      </c>
      <c r="P2101" s="22" t="n">
        <f aca="false">L2101*N2101</f>
        <v>788.17453</v>
      </c>
      <c r="Q2101" s="23" t="n">
        <f aca="false">IF(C2101&lt;&gt;C2100,O2101,IF(O2101=0,Q2100-P2101,Q2100+O2101))</f>
        <v>3152.69812</v>
      </c>
      <c r="R2101" s="24" t="n">
        <f aca="false">IF(C2101&lt;&gt;C2102,M2101,0)</f>
        <v>0</v>
      </c>
      <c r="S2101" s="25" t="n">
        <f aca="false">IF(C2101&lt;&gt;C2102,Q2101,0)</f>
        <v>0</v>
      </c>
      <c r="T2101" s="16" t="s">
        <v>24</v>
      </c>
      <c r="U2101" s="0"/>
    </row>
    <row r="2102" customFormat="false" ht="15" hidden="false" customHeight="true" outlineLevel="0" collapsed="false">
      <c r="A2102" s="16" t="n">
        <v>2103</v>
      </c>
      <c r="B2102" s="17" t="s">
        <v>19</v>
      </c>
      <c r="C2102" s="17" t="n">
        <v>39500206</v>
      </c>
      <c r="D2102" s="17" t="str">
        <f aca="false">LEFT(C2102,3)</f>
        <v>395</v>
      </c>
      <c r="E2102" s="16" t="s">
        <v>518</v>
      </c>
      <c r="F2102" s="18" t="s">
        <v>47</v>
      </c>
      <c r="G2102" s="17" t="s">
        <v>11</v>
      </c>
      <c r="H2102" s="17" t="n">
        <v>12559</v>
      </c>
      <c r="I2102" s="19" t="n">
        <v>42744</v>
      </c>
      <c r="J2102" s="16"/>
      <c r="K2102" s="17"/>
      <c r="L2102" s="17" t="n">
        <v>1</v>
      </c>
      <c r="M2102" s="20" t="n">
        <f aca="false">IF(C2102&lt;&gt;C2101,K2102,IF(K2102="",M2101-L2102,M2101+K2102))</f>
        <v>3</v>
      </c>
      <c r="N2102" s="21" t="n">
        <v>788.17453</v>
      </c>
      <c r="O2102" s="22" t="n">
        <f aca="false">K2102*N2102</f>
        <v>0</v>
      </c>
      <c r="P2102" s="22" t="n">
        <f aca="false">L2102*N2102</f>
        <v>788.17453</v>
      </c>
      <c r="Q2102" s="23" t="n">
        <f aca="false">IF(C2102&lt;&gt;C2101,O2102,IF(O2102=0,Q2101-P2102,Q2101+O2102))</f>
        <v>2364.52359</v>
      </c>
      <c r="R2102" s="24" t="n">
        <f aca="false">IF(C2102&lt;&gt;C2103,M2102,0)</f>
        <v>0</v>
      </c>
      <c r="S2102" s="25" t="n">
        <f aca="false">IF(C2102&lt;&gt;C2103,Q2102,0)</f>
        <v>0</v>
      </c>
      <c r="T2102" s="16" t="s">
        <v>24</v>
      </c>
      <c r="U2102" s="0"/>
    </row>
    <row r="2103" customFormat="false" ht="15" hidden="false" customHeight="true" outlineLevel="0" collapsed="false">
      <c r="A2103" s="16" t="n">
        <v>2104</v>
      </c>
      <c r="B2103" s="17" t="s">
        <v>19</v>
      </c>
      <c r="C2103" s="34" t="n">
        <v>39500206</v>
      </c>
      <c r="D2103" s="17" t="str">
        <f aca="false">LEFT(C2103,3)</f>
        <v>395</v>
      </c>
      <c r="E2103" s="16" t="s">
        <v>518</v>
      </c>
      <c r="F2103" s="39" t="s">
        <v>47</v>
      </c>
      <c r="G2103" s="34" t="s">
        <v>11</v>
      </c>
      <c r="H2103" s="34" t="n">
        <v>12683</v>
      </c>
      <c r="I2103" s="29" t="n">
        <v>42769</v>
      </c>
      <c r="J2103" s="35"/>
      <c r="K2103" s="35"/>
      <c r="L2103" s="36" t="n">
        <v>1</v>
      </c>
      <c r="M2103" s="20" t="n">
        <f aca="false">IF(C2103&lt;&gt;C2102,K2103,IF(K2103="",M2102-L2103,M2102+K2103))</f>
        <v>2</v>
      </c>
      <c r="N2103" s="21" t="n">
        <v>788.17453</v>
      </c>
      <c r="O2103" s="22" t="n">
        <f aca="false">K2103*N2103</f>
        <v>0</v>
      </c>
      <c r="P2103" s="22" t="n">
        <f aca="false">L2103*N2103</f>
        <v>788.17453</v>
      </c>
      <c r="Q2103" s="23" t="n">
        <f aca="false">IF(C2103&lt;&gt;C2102,O2103,IF(O2103=0,Q2102-P2103,Q2102+O2103))</f>
        <v>1576.34906</v>
      </c>
      <c r="R2103" s="24" t="n">
        <f aca="false">IF(C2103&lt;&gt;C2104,M2103,0)</f>
        <v>0</v>
      </c>
      <c r="S2103" s="25" t="n">
        <f aca="false">IF(C2103&lt;&gt;C2104,Q2103,0)</f>
        <v>0</v>
      </c>
      <c r="T2103" s="0" t="s">
        <v>25</v>
      </c>
      <c r="U2103" s="0"/>
    </row>
    <row r="2104" customFormat="false" ht="15" hidden="false" customHeight="true" outlineLevel="0" collapsed="false">
      <c r="A2104" s="16" t="n">
        <v>2105</v>
      </c>
      <c r="B2104" s="17" t="s">
        <v>19</v>
      </c>
      <c r="C2104" s="17" t="n">
        <v>39500206</v>
      </c>
      <c r="D2104" s="17" t="str">
        <f aca="false">LEFT(C2104,3)</f>
        <v>395</v>
      </c>
      <c r="E2104" s="16" t="s">
        <v>518</v>
      </c>
      <c r="F2104" s="18" t="s">
        <v>47</v>
      </c>
      <c r="G2104" s="17" t="s">
        <v>11</v>
      </c>
      <c r="H2104" s="17" t="n">
        <v>12830</v>
      </c>
      <c r="I2104" s="19" t="n">
        <v>42802</v>
      </c>
      <c r="J2104" s="16"/>
      <c r="K2104" s="17"/>
      <c r="L2104" s="17" t="n">
        <v>1</v>
      </c>
      <c r="M2104" s="20" t="n">
        <f aca="false">IF(C2104&lt;&gt;C2103,K2104,IF(K2104="",M2103-L2104,M2103+K2104))</f>
        <v>1</v>
      </c>
      <c r="N2104" s="21" t="n">
        <v>788.17453</v>
      </c>
      <c r="O2104" s="22" t="n">
        <f aca="false">K2104*N2104</f>
        <v>0</v>
      </c>
      <c r="P2104" s="22" t="n">
        <f aca="false">L2104*N2104</f>
        <v>788.17453</v>
      </c>
      <c r="Q2104" s="23" t="n">
        <f aca="false">IF(C2104&lt;&gt;C2103,O2104,IF(O2104=0,Q2103-P2104,Q2103+O2104))</f>
        <v>788.17453</v>
      </c>
      <c r="R2104" s="24" t="n">
        <f aca="false">IF(C2104&lt;&gt;C2105,M2104,0)</f>
        <v>0</v>
      </c>
      <c r="S2104" s="25" t="n">
        <f aca="false">IF(C2104&lt;&gt;C2105,Q2104,0)</f>
        <v>0</v>
      </c>
      <c r="T2104" s="0" t="s">
        <v>26</v>
      </c>
      <c r="U2104" s="0"/>
    </row>
    <row r="2105" customFormat="false" ht="15" hidden="false" customHeight="true" outlineLevel="0" collapsed="false">
      <c r="A2105" s="16" t="n">
        <v>2106</v>
      </c>
      <c r="B2105" s="17" t="s">
        <v>19</v>
      </c>
      <c r="C2105" s="17" t="n">
        <v>39500206</v>
      </c>
      <c r="D2105" s="17" t="str">
        <f aca="false">LEFT(C2105,3)</f>
        <v>395</v>
      </c>
      <c r="E2105" s="16" t="s">
        <v>518</v>
      </c>
      <c r="F2105" s="18" t="s">
        <v>47</v>
      </c>
      <c r="G2105" s="17" t="s">
        <v>11</v>
      </c>
      <c r="H2105" s="17" t="n">
        <v>12853</v>
      </c>
      <c r="I2105" s="19" t="n">
        <v>42807</v>
      </c>
      <c r="J2105" s="16"/>
      <c r="K2105" s="17"/>
      <c r="L2105" s="17" t="n">
        <v>1</v>
      </c>
      <c r="M2105" s="20" t="n">
        <f aca="false">IF(C2105&lt;&gt;C2104,K2105,IF(K2105="",M2104-L2105,M2104+K2105))</f>
        <v>0</v>
      </c>
      <c r="N2105" s="21" t="n">
        <v>788.17453</v>
      </c>
      <c r="O2105" s="22" t="n">
        <f aca="false">K2105*N2105</f>
        <v>0</v>
      </c>
      <c r="P2105" s="22" t="n">
        <f aca="false">L2105*N2105</f>
        <v>788.17453</v>
      </c>
      <c r="Q2105" s="23" t="n">
        <f aca="false">IF(C2105&lt;&gt;C2104,O2105,IF(O2105=0,Q2104-P2105,Q2104+O2105))</f>
        <v>0</v>
      </c>
      <c r="R2105" s="24" t="n">
        <f aca="false">IF(C2105&lt;&gt;C2106,M2105,0)</f>
        <v>0</v>
      </c>
      <c r="S2105" s="25" t="n">
        <f aca="false">IF(C2105&lt;&gt;C2106,Q2105,0)</f>
        <v>0</v>
      </c>
      <c r="T2105" s="0" t="s">
        <v>26</v>
      </c>
      <c r="U2105" s="0"/>
    </row>
    <row r="2106" customFormat="false" ht="15" hidden="false" customHeight="true" outlineLevel="0" collapsed="false">
      <c r="A2106" s="16" t="n">
        <v>2107</v>
      </c>
      <c r="B2106" s="17" t="s">
        <v>19</v>
      </c>
      <c r="C2106" s="17" t="n">
        <v>39500206</v>
      </c>
      <c r="D2106" s="17" t="str">
        <f aca="false">LEFT(C2106,3)</f>
        <v>395</v>
      </c>
      <c r="E2106" s="16" t="s">
        <v>518</v>
      </c>
      <c r="F2106" s="18" t="s">
        <v>47</v>
      </c>
      <c r="G2106" s="17" t="s">
        <v>10</v>
      </c>
      <c r="H2106" s="34" t="n">
        <v>2343</v>
      </c>
      <c r="I2106" s="19" t="n">
        <v>42842</v>
      </c>
      <c r="J2106" s="16" t="s">
        <v>34</v>
      </c>
      <c r="K2106" s="17" t="n">
        <v>3</v>
      </c>
      <c r="L2106" s="17"/>
      <c r="M2106" s="20" t="n">
        <f aca="false">IF(C2106&lt;&gt;C2105,K2106,IF(K2106="",M2105-L2106,M2105+K2106))</f>
        <v>3</v>
      </c>
      <c r="N2106" s="21" t="n">
        <v>780</v>
      </c>
      <c r="O2106" s="22" t="n">
        <f aca="false">K2106*N2106</f>
        <v>2340</v>
      </c>
      <c r="P2106" s="22" t="n">
        <f aca="false">L2106*N2106</f>
        <v>0</v>
      </c>
      <c r="Q2106" s="23" t="n">
        <f aca="false">IF(C2106&lt;&gt;C2105,O2106,IF(O2106=0,Q2105-P2106,Q2105+O2106))</f>
        <v>2340</v>
      </c>
      <c r="R2106" s="24" t="n">
        <f aca="false">IF(C2106&lt;&gt;C2107,M2106,0)</f>
        <v>0</v>
      </c>
      <c r="S2106" s="25" t="n">
        <f aca="false">IF(C2106&lt;&gt;C2107,Q2106,0)</f>
        <v>0</v>
      </c>
      <c r="T2106" s="0" t="s">
        <v>31</v>
      </c>
      <c r="U2106" s="0"/>
    </row>
    <row r="2107" customFormat="false" ht="15" hidden="false" customHeight="true" outlineLevel="0" collapsed="false">
      <c r="A2107" s="16" t="n">
        <v>2108</v>
      </c>
      <c r="B2107" s="17" t="s">
        <v>19</v>
      </c>
      <c r="C2107" s="17" t="n">
        <v>39500206</v>
      </c>
      <c r="D2107" s="17" t="str">
        <f aca="false">LEFT(C2107,3)</f>
        <v>395</v>
      </c>
      <c r="E2107" s="16" t="s">
        <v>518</v>
      </c>
      <c r="F2107" s="18" t="s">
        <v>47</v>
      </c>
      <c r="G2107" s="1" t="s">
        <v>11</v>
      </c>
      <c r="H2107" s="1" t="n">
        <v>13004</v>
      </c>
      <c r="I2107" s="3" t="n">
        <v>42843</v>
      </c>
      <c r="L2107" s="1" t="n">
        <v>1</v>
      </c>
      <c r="M2107" s="20" t="n">
        <f aca="false">IF(C2107&lt;&gt;C2106,K2107,IF(K2107="",M2106-L2107,M2106+K2107))</f>
        <v>2</v>
      </c>
      <c r="N2107" s="21" t="n">
        <v>780</v>
      </c>
      <c r="O2107" s="22" t="n">
        <f aca="false">K2107*N2107</f>
        <v>0</v>
      </c>
      <c r="P2107" s="22" t="n">
        <f aca="false">L2107*N2107</f>
        <v>780</v>
      </c>
      <c r="Q2107" s="23" t="n">
        <f aca="false">IF(C2107&lt;&gt;C2106,O2107,IF(O2107=0,Q2106-P2107,Q2106+O2107))</f>
        <v>1560</v>
      </c>
      <c r="R2107" s="24" t="n">
        <f aca="false">IF(C2107&lt;&gt;C2108,M2107,0)</f>
        <v>0</v>
      </c>
      <c r="S2107" s="25" t="n">
        <f aca="false">IF(C2107&lt;&gt;C2108,Q2107,0)</f>
        <v>0</v>
      </c>
      <c r="T2107" s="0" t="s">
        <v>31</v>
      </c>
      <c r="U2107" s="47"/>
    </row>
    <row r="2108" customFormat="false" ht="15" hidden="false" customHeight="true" outlineLevel="0" collapsed="false">
      <c r="A2108" s="16" t="n">
        <v>2109</v>
      </c>
      <c r="B2108" s="17" t="s">
        <v>19</v>
      </c>
      <c r="C2108" s="30" t="n">
        <v>39500206</v>
      </c>
      <c r="D2108" s="30" t="n">
        <v>395</v>
      </c>
      <c r="E2108" s="16" t="s">
        <v>518</v>
      </c>
      <c r="F2108" s="18" t="s">
        <v>47</v>
      </c>
      <c r="G2108" s="30" t="s">
        <v>11</v>
      </c>
      <c r="H2108" s="30" t="n">
        <v>13168</v>
      </c>
      <c r="I2108" s="32" t="n">
        <v>42877</v>
      </c>
      <c r="J2108" s="33"/>
      <c r="K2108" s="30"/>
      <c r="L2108" s="30" t="n">
        <v>1</v>
      </c>
      <c r="M2108" s="20" t="n">
        <f aca="false">IF(C2108&lt;&gt;C2107,K2108,IF(K2108="",M2107-L2108,M2107+K2108))</f>
        <v>1</v>
      </c>
      <c r="N2108" s="21" t="n">
        <v>780</v>
      </c>
      <c r="O2108" s="22" t="n">
        <f aca="false">K2108*N2108</f>
        <v>0</v>
      </c>
      <c r="P2108" s="22" t="n">
        <f aca="false">L2108*N2108</f>
        <v>780</v>
      </c>
      <c r="Q2108" s="23" t="n">
        <f aca="false">IF(C2108&lt;&gt;C2107,O2108,IF(O2108=0,Q2107-P2108,Q2107+O2108))</f>
        <v>780</v>
      </c>
      <c r="R2108" s="24" t="n">
        <f aca="false">IF(C2108&lt;&gt;C2109,M2108,0)</f>
        <v>0</v>
      </c>
      <c r="S2108" s="25" t="n">
        <f aca="false">IF(C2108&lt;&gt;C2109,Q2108,0)</f>
        <v>0</v>
      </c>
      <c r="T2108" s="0" t="s">
        <v>27</v>
      </c>
      <c r="U2108" s="0"/>
    </row>
    <row r="2109" customFormat="false" ht="15" hidden="false" customHeight="true" outlineLevel="0" collapsed="false">
      <c r="A2109" s="16" t="n">
        <v>2110</v>
      </c>
      <c r="B2109" s="17" t="s">
        <v>19</v>
      </c>
      <c r="C2109" s="1" t="n">
        <v>39500206</v>
      </c>
      <c r="D2109" s="1" t="n">
        <v>395</v>
      </c>
      <c r="E2109" s="16" t="s">
        <v>518</v>
      </c>
      <c r="F2109" s="18" t="s">
        <v>47</v>
      </c>
      <c r="G2109" s="1" t="s">
        <v>11</v>
      </c>
      <c r="H2109" s="1" t="n">
        <v>13217</v>
      </c>
      <c r="I2109" s="3" t="n">
        <v>42886</v>
      </c>
      <c r="L2109" s="1" t="n">
        <v>1</v>
      </c>
      <c r="M2109" s="20" t="n">
        <f aca="false">IF(C2109&lt;&gt;C2108,K2109,IF(K2109="",M2108-L2109,M2108+K2109))</f>
        <v>0</v>
      </c>
      <c r="N2109" s="21" t="n">
        <v>780</v>
      </c>
      <c r="O2109" s="22" t="n">
        <f aca="false">K2109*N2109</f>
        <v>0</v>
      </c>
      <c r="P2109" s="22" t="n">
        <f aca="false">L2109*N2109</f>
        <v>780</v>
      </c>
      <c r="Q2109" s="23" t="n">
        <f aca="false">IF(C2109&lt;&gt;C2108,O2109,IF(O2109=0,Q2108-P2109,Q2108+O2109))</f>
        <v>0</v>
      </c>
      <c r="R2109" s="24" t="n">
        <f aca="false">IF(C2109&lt;&gt;C2110,M2109,0)</f>
        <v>0</v>
      </c>
      <c r="S2109" s="25" t="n">
        <f aca="false">IF(C2109&lt;&gt;C2110,Q2109,0)</f>
        <v>0</v>
      </c>
      <c r="T2109" s="0" t="s">
        <v>28</v>
      </c>
      <c r="U2109" s="27"/>
    </row>
    <row r="2110" customFormat="false" ht="15" hidden="false" customHeight="true" outlineLevel="0" collapsed="false">
      <c r="A2110" s="16" t="n">
        <v>2111</v>
      </c>
      <c r="B2110" s="17" t="s">
        <v>19</v>
      </c>
      <c r="C2110" s="17" t="n">
        <v>39500210</v>
      </c>
      <c r="D2110" s="17" t="str">
        <f aca="false">LEFT(C2110,3)</f>
        <v>395</v>
      </c>
      <c r="E2110" s="16" t="s">
        <v>519</v>
      </c>
      <c r="F2110" s="18" t="s">
        <v>47</v>
      </c>
      <c r="G2110" s="17" t="s">
        <v>10</v>
      </c>
      <c r="H2110" s="17" t="s">
        <v>22</v>
      </c>
      <c r="I2110" s="19" t="n">
        <v>42736</v>
      </c>
      <c r="J2110" s="16"/>
      <c r="K2110" s="17" t="n">
        <v>4</v>
      </c>
      <c r="L2110" s="17"/>
      <c r="M2110" s="20" t="n">
        <f aca="false">IF(C2110&lt;&gt;C2109,K2110,IF(K2110="",M2109-L2110,M2109+K2110))</f>
        <v>4</v>
      </c>
      <c r="N2110" s="21" t="n">
        <v>2.15305</v>
      </c>
      <c r="O2110" s="22" t="n">
        <f aca="false">K2110*N2110</f>
        <v>8.6122</v>
      </c>
      <c r="P2110" s="22" t="n">
        <f aca="false">L2110*N2110</f>
        <v>0</v>
      </c>
      <c r="Q2110" s="23" t="n">
        <f aca="false">IF(C2110&lt;&gt;C2109,O2110,IF(O2110=0,Q2109-P2110,Q2109+O2110))</f>
        <v>8.6122</v>
      </c>
      <c r="R2110" s="24" t="n">
        <f aca="false">IF(C2110&lt;&gt;C2111,M2110,0)</f>
        <v>0</v>
      </c>
      <c r="S2110" s="25" t="n">
        <f aca="false">IF(C2110&lt;&gt;C2111,Q2110,0)</f>
        <v>0</v>
      </c>
      <c r="T2110" s="26" t="s">
        <v>23</v>
      </c>
      <c r="U2110" s="0"/>
    </row>
    <row r="2111" customFormat="false" ht="15" hidden="false" customHeight="true" outlineLevel="0" collapsed="false">
      <c r="A2111" s="16" t="n">
        <v>2112</v>
      </c>
      <c r="B2111" s="17" t="s">
        <v>19</v>
      </c>
      <c r="C2111" s="17" t="n">
        <v>39500210</v>
      </c>
      <c r="D2111" s="17" t="str">
        <f aca="false">LEFT(C2111,3)</f>
        <v>395</v>
      </c>
      <c r="E2111" s="16" t="s">
        <v>519</v>
      </c>
      <c r="F2111" s="18" t="s">
        <v>47</v>
      </c>
      <c r="G2111" s="17" t="s">
        <v>10</v>
      </c>
      <c r="H2111" s="17" t="s">
        <v>22</v>
      </c>
      <c r="I2111" s="19" t="n">
        <v>42736</v>
      </c>
      <c r="J2111" s="16"/>
      <c r="K2111" s="17" t="n">
        <v>24</v>
      </c>
      <c r="L2111" s="17"/>
      <c r="M2111" s="20" t="n">
        <f aca="false">IF(C2111&lt;&gt;C2110,K2111,IF(K2111="",M2110-L2111,M2110+K2111))</f>
        <v>28</v>
      </c>
      <c r="N2111" s="21" t="n">
        <v>1.96339</v>
      </c>
      <c r="O2111" s="22" t="n">
        <f aca="false">K2111*N2111</f>
        <v>47.12136</v>
      </c>
      <c r="P2111" s="22" t="n">
        <f aca="false">L2111*N2111</f>
        <v>0</v>
      </c>
      <c r="Q2111" s="23" t="n">
        <f aca="false">IF(C2111&lt;&gt;C2110,O2111,IF(O2111=0,Q2110-P2111,Q2110+O2111))</f>
        <v>55.73356</v>
      </c>
      <c r="R2111" s="24" t="n">
        <f aca="false">IF(C2111&lt;&gt;C2112,M2111,0)</f>
        <v>28</v>
      </c>
      <c r="S2111" s="25" t="n">
        <f aca="false">IF(C2111&lt;&gt;C2112,Q2111,0)</f>
        <v>55.73356</v>
      </c>
      <c r="T2111" s="26" t="s">
        <v>23</v>
      </c>
      <c r="U2111" s="0"/>
    </row>
    <row r="2112" customFormat="false" ht="15" hidden="false" customHeight="true" outlineLevel="0" collapsed="false">
      <c r="A2112" s="16" t="n">
        <v>2113</v>
      </c>
      <c r="B2112" s="17" t="s">
        <v>19</v>
      </c>
      <c r="C2112" s="17" t="n">
        <v>39500211</v>
      </c>
      <c r="D2112" s="17" t="str">
        <f aca="false">LEFT(C2112,3)</f>
        <v>395</v>
      </c>
      <c r="E2112" s="16" t="s">
        <v>520</v>
      </c>
      <c r="F2112" s="18" t="s">
        <v>148</v>
      </c>
      <c r="G2112" s="17" t="s">
        <v>10</v>
      </c>
      <c r="H2112" s="17" t="s">
        <v>22</v>
      </c>
      <c r="I2112" s="19" t="n">
        <v>42736</v>
      </c>
      <c r="J2112" s="16"/>
      <c r="K2112" s="17" t="n">
        <v>37</v>
      </c>
      <c r="L2112" s="17"/>
      <c r="M2112" s="20" t="n">
        <f aca="false">IF(C2112&lt;&gt;C2111,K2112,IF(K2112="",M2111-L2112,M2111+K2112))</f>
        <v>37</v>
      </c>
      <c r="N2112" s="21" t="n">
        <v>2.79482</v>
      </c>
      <c r="O2112" s="22" t="n">
        <f aca="false">K2112*N2112</f>
        <v>103.40834</v>
      </c>
      <c r="P2112" s="22" t="n">
        <f aca="false">L2112*N2112</f>
        <v>0</v>
      </c>
      <c r="Q2112" s="23" t="n">
        <f aca="false">IF(C2112&lt;&gt;C2111,O2112,IF(O2112=0,Q2111-P2112,Q2111+O2112))</f>
        <v>103.40834</v>
      </c>
      <c r="R2112" s="24" t="n">
        <f aca="false">IF(C2112&lt;&gt;C2113,M2112,0)</f>
        <v>0</v>
      </c>
      <c r="S2112" s="25" t="n">
        <f aca="false">IF(C2112&lt;&gt;C2113,Q2112,0)</f>
        <v>0</v>
      </c>
      <c r="T2112" s="26" t="s">
        <v>23</v>
      </c>
      <c r="U2112" s="0"/>
    </row>
    <row r="2113" customFormat="false" ht="15" hidden="false" customHeight="true" outlineLevel="0" collapsed="false">
      <c r="A2113" s="16" t="n">
        <v>2114</v>
      </c>
      <c r="B2113" s="17" t="s">
        <v>19</v>
      </c>
      <c r="C2113" s="17" t="n">
        <v>39500211</v>
      </c>
      <c r="D2113" s="17" t="str">
        <f aca="false">LEFT(C2113,3)</f>
        <v>395</v>
      </c>
      <c r="E2113" s="16" t="s">
        <v>520</v>
      </c>
      <c r="F2113" s="18" t="s">
        <v>148</v>
      </c>
      <c r="G2113" s="1" t="s">
        <v>11</v>
      </c>
      <c r="H2113" s="1" t="n">
        <v>12952</v>
      </c>
      <c r="I2113" s="3" t="n">
        <v>42823</v>
      </c>
      <c r="L2113" s="1" t="n">
        <v>2</v>
      </c>
      <c r="M2113" s="20" t="n">
        <f aca="false">IF(C2113&lt;&gt;C2112,K2113,IF(K2113="",M2112-L2113,M2112+K2113))</f>
        <v>35</v>
      </c>
      <c r="N2113" s="21" t="n">
        <v>2.79482</v>
      </c>
      <c r="O2113" s="22" t="n">
        <f aca="false">K2113*N2113</f>
        <v>0</v>
      </c>
      <c r="P2113" s="22" t="n">
        <f aca="false">L2113*N2113</f>
        <v>5.58964</v>
      </c>
      <c r="Q2113" s="23" t="n">
        <f aca="false">IF(C2113&lt;&gt;C2112,O2113,IF(O2113=0,Q2112-P2113,Q2112+O2113))</f>
        <v>97.8187</v>
      </c>
      <c r="R2113" s="24" t="n">
        <f aca="false">IF(C2113&lt;&gt;C2114,M2113,0)</f>
        <v>0</v>
      </c>
      <c r="S2113" s="25" t="n">
        <f aca="false">IF(C2113&lt;&gt;C2114,Q2113,0)</f>
        <v>0</v>
      </c>
      <c r="T2113" s="0" t="s">
        <v>31</v>
      </c>
      <c r="U2113" s="0"/>
    </row>
    <row r="2114" customFormat="false" ht="15" hidden="false" customHeight="true" outlineLevel="0" collapsed="false">
      <c r="A2114" s="16" t="n">
        <v>2115</v>
      </c>
      <c r="B2114" s="17" t="s">
        <v>19</v>
      </c>
      <c r="C2114" s="17" t="n">
        <v>39500211</v>
      </c>
      <c r="D2114" s="17" t="str">
        <f aca="false">LEFT(C2114,3)</f>
        <v>395</v>
      </c>
      <c r="E2114" s="16" t="s">
        <v>520</v>
      </c>
      <c r="F2114" s="18" t="s">
        <v>148</v>
      </c>
      <c r="G2114" s="1" t="s">
        <v>11</v>
      </c>
      <c r="H2114" s="1" t="n">
        <v>13034</v>
      </c>
      <c r="I2114" s="3" t="n">
        <v>42849</v>
      </c>
      <c r="L2114" s="1" t="n">
        <v>5</v>
      </c>
      <c r="M2114" s="20" t="n">
        <f aca="false">IF(C2114&lt;&gt;C2113,K2114,IF(K2114="",M2113-L2114,M2113+K2114))</f>
        <v>30</v>
      </c>
      <c r="N2114" s="21" t="n">
        <v>2.79482</v>
      </c>
      <c r="O2114" s="22" t="n">
        <f aca="false">K2114*N2114</f>
        <v>0</v>
      </c>
      <c r="P2114" s="22" t="n">
        <f aca="false">L2114*N2114</f>
        <v>13.9741</v>
      </c>
      <c r="Q2114" s="23" t="n">
        <f aca="false">IF(C2114&lt;&gt;C2113,O2114,IF(O2114=0,Q2113-P2114,Q2113+O2114))</f>
        <v>83.8446</v>
      </c>
      <c r="R2114" s="24" t="n">
        <f aca="false">IF(C2114&lt;&gt;C2115,M2114,0)</f>
        <v>30</v>
      </c>
      <c r="S2114" s="25" t="n">
        <f aca="false">IF(C2114&lt;&gt;C2115,Q2114,0)</f>
        <v>83.8446</v>
      </c>
      <c r="T2114" s="0" t="s">
        <v>31</v>
      </c>
      <c r="U2114" s="0"/>
    </row>
    <row r="2115" customFormat="false" ht="15" hidden="false" customHeight="true" outlineLevel="0" collapsed="false">
      <c r="A2115" s="16" t="n">
        <v>2116</v>
      </c>
      <c r="B2115" s="17" t="s">
        <v>19</v>
      </c>
      <c r="C2115" s="17" t="n">
        <v>39500218</v>
      </c>
      <c r="D2115" s="17" t="str">
        <f aca="false">LEFT(C2115,3)</f>
        <v>395</v>
      </c>
      <c r="E2115" s="16" t="s">
        <v>521</v>
      </c>
      <c r="F2115" s="18" t="s">
        <v>47</v>
      </c>
      <c r="G2115" s="17" t="s">
        <v>10</v>
      </c>
      <c r="H2115" s="17" t="s">
        <v>22</v>
      </c>
      <c r="I2115" s="19" t="n">
        <v>42736</v>
      </c>
      <c r="J2115" s="16"/>
      <c r="K2115" s="17" t="n">
        <v>1</v>
      </c>
      <c r="L2115" s="17"/>
      <c r="M2115" s="20" t="n">
        <f aca="false">IF(C2115&lt;&gt;C2114,K2115,IF(K2115="",M2114-L2115,M2114+K2115))</f>
        <v>1</v>
      </c>
      <c r="N2115" s="21" t="n">
        <v>1351.64243</v>
      </c>
      <c r="O2115" s="22" t="n">
        <f aca="false">K2115*N2115</f>
        <v>1351.64243</v>
      </c>
      <c r="P2115" s="22" t="n">
        <f aca="false">L2115*N2115</f>
        <v>0</v>
      </c>
      <c r="Q2115" s="23" t="n">
        <f aca="false">IF(C2115&lt;&gt;C2114,O2115,IF(O2115=0,Q2114-P2115,Q2114+O2115))</f>
        <v>1351.64243</v>
      </c>
      <c r="R2115" s="24" t="n">
        <f aca="false">IF(C2115&lt;&gt;C2116,M2115,0)</f>
        <v>0</v>
      </c>
      <c r="S2115" s="25" t="n">
        <f aca="false">IF(C2115&lt;&gt;C2116,Q2115,0)</f>
        <v>0</v>
      </c>
      <c r="T2115" s="26" t="s">
        <v>23</v>
      </c>
      <c r="U2115" s="0"/>
    </row>
    <row r="2116" customFormat="false" ht="15" hidden="false" customHeight="true" outlineLevel="0" collapsed="false">
      <c r="A2116" s="16" t="n">
        <v>2117</v>
      </c>
      <c r="B2116" s="17" t="s">
        <v>19</v>
      </c>
      <c r="C2116" s="17" t="n">
        <v>39500218</v>
      </c>
      <c r="D2116" s="17" t="str">
        <f aca="false">LEFT(C2116,3)</f>
        <v>395</v>
      </c>
      <c r="E2116" s="16" t="s">
        <v>521</v>
      </c>
      <c r="F2116" s="18" t="s">
        <v>47</v>
      </c>
      <c r="G2116" s="17" t="s">
        <v>11</v>
      </c>
      <c r="H2116" s="17" t="n">
        <v>12580</v>
      </c>
      <c r="I2116" s="19" t="n">
        <v>42751</v>
      </c>
      <c r="J2116" s="16"/>
      <c r="K2116" s="17"/>
      <c r="L2116" s="17" t="n">
        <v>1</v>
      </c>
      <c r="M2116" s="20" t="n">
        <f aca="false">IF(C2116&lt;&gt;C2115,K2116,IF(K2116="",M2115-L2116,M2115+K2116))</f>
        <v>0</v>
      </c>
      <c r="N2116" s="21" t="n">
        <v>1351.64243</v>
      </c>
      <c r="O2116" s="22" t="n">
        <f aca="false">K2116*N2116</f>
        <v>0</v>
      </c>
      <c r="P2116" s="22" t="n">
        <f aca="false">L2116*N2116</f>
        <v>1351.64243</v>
      </c>
      <c r="Q2116" s="23" t="n">
        <f aca="false">IF(C2116&lt;&gt;C2115,O2116,IF(O2116=0,Q2115-P2116,Q2115+O2116))</f>
        <v>0</v>
      </c>
      <c r="R2116" s="24" t="n">
        <f aca="false">IF(C2116&lt;&gt;C2117,M2116,0)</f>
        <v>0</v>
      </c>
      <c r="S2116" s="25" t="n">
        <f aca="false">IF(C2116&lt;&gt;C2117,Q2116,0)</f>
        <v>0</v>
      </c>
      <c r="T2116" s="16" t="s">
        <v>24</v>
      </c>
      <c r="U2116" s="0"/>
    </row>
    <row r="2117" customFormat="false" ht="15" hidden="false" customHeight="true" outlineLevel="0" collapsed="false">
      <c r="A2117" s="16" t="n">
        <v>2118</v>
      </c>
      <c r="B2117" s="17" t="s">
        <v>19</v>
      </c>
      <c r="C2117" s="17" t="n">
        <v>39500218</v>
      </c>
      <c r="D2117" s="17" t="str">
        <f aca="false">LEFT(C2117,3)</f>
        <v>395</v>
      </c>
      <c r="E2117" s="16" t="s">
        <v>521</v>
      </c>
      <c r="F2117" s="18" t="s">
        <v>47</v>
      </c>
      <c r="G2117" s="17" t="s">
        <v>10</v>
      </c>
      <c r="H2117" s="17" t="n">
        <v>2345</v>
      </c>
      <c r="I2117" s="19" t="n">
        <v>42842</v>
      </c>
      <c r="J2117" s="16" t="s">
        <v>431</v>
      </c>
      <c r="K2117" s="17" t="n">
        <v>3</v>
      </c>
      <c r="L2117" s="17"/>
      <c r="M2117" s="20" t="n">
        <f aca="false">IF(C2117&lt;&gt;C2116,K2117,IF(K2117="",M2116-L2117,M2116+K2117))</f>
        <v>3</v>
      </c>
      <c r="N2117" s="21" t="n">
        <v>1294</v>
      </c>
      <c r="O2117" s="22" t="n">
        <f aca="false">K2117*N2117</f>
        <v>3882</v>
      </c>
      <c r="P2117" s="22" t="n">
        <f aca="false">L2117*N2117</f>
        <v>0</v>
      </c>
      <c r="Q2117" s="23" t="n">
        <f aca="false">IF(C2117&lt;&gt;C2116,O2117,IF(O2117=0,Q2116-P2117,Q2116+O2117))</f>
        <v>3882</v>
      </c>
      <c r="R2117" s="24" t="n">
        <f aca="false">IF(C2117&lt;&gt;C2118,M2117,0)</f>
        <v>0</v>
      </c>
      <c r="S2117" s="25" t="n">
        <f aca="false">IF(C2117&lt;&gt;C2118,Q2117,0)</f>
        <v>0</v>
      </c>
      <c r="T2117" s="0" t="s">
        <v>31</v>
      </c>
      <c r="U2117" s="0"/>
    </row>
    <row r="2118" customFormat="false" ht="15" hidden="false" customHeight="true" outlineLevel="0" collapsed="false">
      <c r="A2118" s="16" t="n">
        <v>2119</v>
      </c>
      <c r="B2118" s="17" t="s">
        <v>19</v>
      </c>
      <c r="C2118" s="1" t="n">
        <v>39500218</v>
      </c>
      <c r="D2118" s="1" t="str">
        <f aca="false">LEFT(C2118,3)</f>
        <v>395</v>
      </c>
      <c r="E2118" s="16" t="s">
        <v>521</v>
      </c>
      <c r="F2118" s="18" t="s">
        <v>47</v>
      </c>
      <c r="G2118" s="1" t="s">
        <v>11</v>
      </c>
      <c r="H2118" s="1" t="n">
        <v>13335</v>
      </c>
      <c r="I2118" s="3" t="n">
        <v>42902</v>
      </c>
      <c r="L2118" s="1" t="n">
        <v>1</v>
      </c>
      <c r="M2118" s="20" t="n">
        <f aca="false">IF(C2118&lt;&gt;C2117,K2118,IF(K2118="",M2117-L2118,M2117+K2118))</f>
        <v>2</v>
      </c>
      <c r="N2118" s="21" t="n">
        <v>1294</v>
      </c>
      <c r="O2118" s="22" t="n">
        <f aca="false">K2118*N2118</f>
        <v>0</v>
      </c>
      <c r="P2118" s="22" t="n">
        <f aca="false">L2118*N2118</f>
        <v>1294</v>
      </c>
      <c r="Q2118" s="23" t="n">
        <f aca="false">IF(C2118&lt;&gt;C2117,O2118,IF(O2118=0,Q2117-P2118,Q2117+O2118))</f>
        <v>2588</v>
      </c>
      <c r="R2118" s="24" t="n">
        <f aca="false">IF(C2118&lt;&gt;C2119,M2118,0)</f>
        <v>0</v>
      </c>
      <c r="S2118" s="25" t="n">
        <f aca="false">IF(C2118&lt;&gt;C2119,Q2118,0)</f>
        <v>0</v>
      </c>
      <c r="T2118" s="0" t="s">
        <v>28</v>
      </c>
      <c r="U2118" s="0"/>
    </row>
    <row r="2119" customFormat="false" ht="15" hidden="false" customHeight="true" outlineLevel="0" collapsed="false">
      <c r="A2119" s="16" t="n">
        <v>2120</v>
      </c>
      <c r="B2119" s="17" t="s">
        <v>19</v>
      </c>
      <c r="C2119" s="1" t="n">
        <v>39500218</v>
      </c>
      <c r="D2119" s="1" t="str">
        <f aca="false">LEFT(C2119,3)</f>
        <v>395</v>
      </c>
      <c r="E2119" s="16" t="s">
        <v>521</v>
      </c>
      <c r="F2119" s="18" t="s">
        <v>47</v>
      </c>
      <c r="G2119" s="1" t="s">
        <v>11</v>
      </c>
      <c r="H2119" s="1" t="n">
        <v>13605</v>
      </c>
      <c r="I2119" s="3" t="n">
        <v>42906</v>
      </c>
      <c r="L2119" s="1" t="n">
        <v>1</v>
      </c>
      <c r="M2119" s="20" t="n">
        <f aca="false">IF(C2119&lt;&gt;C2118,K2119,IF(K2119="",M2118-L2119,M2118+K2119))</f>
        <v>1</v>
      </c>
      <c r="N2119" s="21" t="n">
        <v>1294</v>
      </c>
      <c r="O2119" s="22" t="n">
        <f aca="false">K2119*N2119</f>
        <v>0</v>
      </c>
      <c r="P2119" s="22" t="n">
        <f aca="false">L2119*N2119</f>
        <v>1294</v>
      </c>
      <c r="Q2119" s="23" t="n">
        <f aca="false">IF(C2119&lt;&gt;C2118,O2119,IF(O2119=0,Q2118-P2119,Q2118+O2119))</f>
        <v>1294</v>
      </c>
      <c r="R2119" s="24" t="n">
        <f aca="false">IF(C2119&lt;&gt;C2120,M2119,0)</f>
        <v>1</v>
      </c>
      <c r="S2119" s="25" t="n">
        <f aca="false">IF(C2119&lt;&gt;C2120,Q2119,0)</f>
        <v>1294</v>
      </c>
      <c r="T2119" s="0" t="s">
        <v>28</v>
      </c>
      <c r="U2119" s="0"/>
    </row>
    <row r="2120" customFormat="false" ht="15" hidden="false" customHeight="true" outlineLevel="0" collapsed="false">
      <c r="A2120" s="16" t="n">
        <v>2121</v>
      </c>
      <c r="B2120" s="17" t="s">
        <v>19</v>
      </c>
      <c r="C2120" s="17" t="n">
        <v>39500219</v>
      </c>
      <c r="D2120" s="17" t="n">
        <v>395</v>
      </c>
      <c r="E2120" s="16" t="s">
        <v>522</v>
      </c>
      <c r="F2120" s="18" t="s">
        <v>47</v>
      </c>
      <c r="G2120" s="17" t="s">
        <v>10</v>
      </c>
      <c r="H2120" s="17" t="n">
        <v>2337</v>
      </c>
      <c r="I2120" s="19" t="n">
        <v>42835</v>
      </c>
      <c r="J2120" s="16" t="s">
        <v>419</v>
      </c>
      <c r="K2120" s="17" t="n">
        <v>50</v>
      </c>
      <c r="L2120" s="17"/>
      <c r="M2120" s="20" t="n">
        <f aca="false">IF(C2120&lt;&gt;C2119,K2120,IF(K2120="",M2119-L2120,M2119+K2120))</f>
        <v>50</v>
      </c>
      <c r="N2120" s="21" t="n">
        <v>13.4</v>
      </c>
      <c r="O2120" s="22" t="n">
        <f aca="false">K2120*N2120</f>
        <v>670</v>
      </c>
      <c r="P2120" s="22" t="n">
        <f aca="false">L2120*N2120</f>
        <v>0</v>
      </c>
      <c r="Q2120" s="23" t="n">
        <f aca="false">IF(C2120&lt;&gt;C2119,O2120,IF(O2120=0,Q2119-P2120,Q2119+O2120))</f>
        <v>670</v>
      </c>
      <c r="R2120" s="24" t="n">
        <f aca="false">IF(C2120&lt;&gt;C2121,M2120,0)</f>
        <v>50</v>
      </c>
      <c r="S2120" s="25" t="n">
        <f aca="false">IF(C2120&lt;&gt;C2121,Q2120,0)</f>
        <v>670</v>
      </c>
      <c r="T2120" s="0" t="s">
        <v>31</v>
      </c>
      <c r="U2120" s="0"/>
    </row>
    <row r="2121" customFormat="false" ht="15" hidden="false" customHeight="true" outlineLevel="0" collapsed="false">
      <c r="A2121" s="16" t="n">
        <v>2122</v>
      </c>
      <c r="B2121" s="17" t="s">
        <v>19</v>
      </c>
      <c r="C2121" s="17" t="n">
        <v>39500220</v>
      </c>
      <c r="D2121" s="17" t="str">
        <f aca="false">LEFT(C2121,3)</f>
        <v>395</v>
      </c>
      <c r="E2121" s="33" t="s">
        <v>523</v>
      </c>
      <c r="F2121" s="18" t="s">
        <v>47</v>
      </c>
      <c r="G2121" s="17" t="s">
        <v>10</v>
      </c>
      <c r="H2121" s="17" t="s">
        <v>22</v>
      </c>
      <c r="I2121" s="19" t="n">
        <v>42736</v>
      </c>
      <c r="J2121" s="16"/>
      <c r="K2121" s="17" t="n">
        <v>10</v>
      </c>
      <c r="L2121" s="17"/>
      <c r="M2121" s="20" t="n">
        <f aca="false">IF(C2121&lt;&gt;C2120,K2121,IF(K2121="",M2120-L2121,M2120+K2121))</f>
        <v>10</v>
      </c>
      <c r="N2121" s="21" t="n">
        <v>3.72541</v>
      </c>
      <c r="O2121" s="22" t="n">
        <f aca="false">K2121*N2121</f>
        <v>37.2541</v>
      </c>
      <c r="P2121" s="22" t="n">
        <f aca="false">L2121*N2121</f>
        <v>0</v>
      </c>
      <c r="Q2121" s="23" t="n">
        <f aca="false">IF(C2121&lt;&gt;C2120,O2121,IF(O2121=0,Q2120-P2121,Q2120+O2121))</f>
        <v>37.2541</v>
      </c>
      <c r="R2121" s="24" t="n">
        <f aca="false">IF(C2121&lt;&gt;C2122,M2121,0)</f>
        <v>0</v>
      </c>
      <c r="S2121" s="25" t="n">
        <f aca="false">IF(C2121&lt;&gt;C2122,Q2121,0)</f>
        <v>0</v>
      </c>
      <c r="T2121" s="26" t="s">
        <v>23</v>
      </c>
      <c r="U2121" s="0"/>
    </row>
    <row r="2122" customFormat="false" ht="15" hidden="false" customHeight="true" outlineLevel="0" collapsed="false">
      <c r="A2122" s="16" t="n">
        <v>2123</v>
      </c>
      <c r="B2122" s="17" t="s">
        <v>19</v>
      </c>
      <c r="C2122" s="17" t="n">
        <v>39500220</v>
      </c>
      <c r="D2122" s="17" t="str">
        <f aca="false">LEFT(C2122,3)</f>
        <v>395</v>
      </c>
      <c r="E2122" s="33" t="s">
        <v>523</v>
      </c>
      <c r="F2122" s="18" t="s">
        <v>47</v>
      </c>
      <c r="G2122" s="1" t="s">
        <v>11</v>
      </c>
      <c r="H2122" s="1" t="n">
        <v>12957</v>
      </c>
      <c r="I2122" s="3" t="n">
        <v>42828</v>
      </c>
      <c r="L2122" s="1" t="n">
        <v>1</v>
      </c>
      <c r="M2122" s="20" t="n">
        <f aca="false">IF(C2122&lt;&gt;C2121,K2122,IF(K2122="",M2121-L2122,M2121+K2122))</f>
        <v>9</v>
      </c>
      <c r="N2122" s="21" t="n">
        <v>3.72541</v>
      </c>
      <c r="O2122" s="22" t="n">
        <f aca="false">K2122*N2122</f>
        <v>0</v>
      </c>
      <c r="P2122" s="22" t="n">
        <f aca="false">L2122*N2122</f>
        <v>3.72541</v>
      </c>
      <c r="Q2122" s="23" t="n">
        <f aca="false">IF(C2122&lt;&gt;C2121,O2122,IF(O2122=0,Q2121-P2122,Q2121+O2122))</f>
        <v>33.52869</v>
      </c>
      <c r="R2122" s="24" t="n">
        <f aca="false">IF(C2122&lt;&gt;C2123,M2122,0)</f>
        <v>0</v>
      </c>
      <c r="S2122" s="25" t="n">
        <f aca="false">IF(C2122&lt;&gt;C2123,Q2122,0)</f>
        <v>0</v>
      </c>
      <c r="T2122" s="0" t="s">
        <v>31</v>
      </c>
      <c r="U2122" s="0"/>
    </row>
    <row r="2123" customFormat="false" ht="15" hidden="false" customHeight="true" outlineLevel="0" collapsed="false">
      <c r="A2123" s="16" t="n">
        <v>2124</v>
      </c>
      <c r="B2123" s="17" t="s">
        <v>19</v>
      </c>
      <c r="C2123" s="30" t="n">
        <v>39500220</v>
      </c>
      <c r="D2123" s="30" t="n">
        <v>395</v>
      </c>
      <c r="E2123" s="33" t="s">
        <v>523</v>
      </c>
      <c r="F2123" s="31" t="s">
        <v>47</v>
      </c>
      <c r="G2123" s="30" t="s">
        <v>11</v>
      </c>
      <c r="H2123" s="30" t="n">
        <v>13057</v>
      </c>
      <c r="I2123" s="32" t="n">
        <v>42851</v>
      </c>
      <c r="J2123" s="33"/>
      <c r="K2123" s="30"/>
      <c r="L2123" s="30" t="n">
        <v>1</v>
      </c>
      <c r="M2123" s="20" t="n">
        <f aca="false">IF(C2123&lt;&gt;C2122,K2123,IF(K2123="",M2122-L2123,M2122+K2123))</f>
        <v>8</v>
      </c>
      <c r="N2123" s="21" t="n">
        <v>3.72541</v>
      </c>
      <c r="O2123" s="22" t="n">
        <f aca="false">K2123*N2123</f>
        <v>0</v>
      </c>
      <c r="P2123" s="22" t="n">
        <f aca="false">L2123*N2123</f>
        <v>3.72541</v>
      </c>
      <c r="Q2123" s="23" t="n">
        <f aca="false">IF(C2123&lt;&gt;C2122,O2123,IF(O2123=0,Q2122-P2123,Q2122+O2123))</f>
        <v>29.80328</v>
      </c>
      <c r="R2123" s="24" t="n">
        <f aca="false">IF(C2123&lt;&gt;C2124,M2123,0)</f>
        <v>0</v>
      </c>
      <c r="S2123" s="25" t="n">
        <f aca="false">IF(C2123&lt;&gt;C2124,Q2123,0)</f>
        <v>0</v>
      </c>
      <c r="T2123" s="0" t="s">
        <v>27</v>
      </c>
      <c r="U2123" s="0"/>
    </row>
    <row r="2124" customFormat="false" ht="15" hidden="false" customHeight="true" outlineLevel="0" collapsed="false">
      <c r="A2124" s="16" t="n">
        <v>2125</v>
      </c>
      <c r="B2124" s="17" t="s">
        <v>19</v>
      </c>
      <c r="C2124" s="30" t="n">
        <v>39500220</v>
      </c>
      <c r="D2124" s="30" t="n">
        <v>395</v>
      </c>
      <c r="E2124" s="33" t="s">
        <v>523</v>
      </c>
      <c r="F2124" s="31" t="s">
        <v>47</v>
      </c>
      <c r="G2124" s="30" t="s">
        <v>11</v>
      </c>
      <c r="H2124" s="30" t="n">
        <v>13157</v>
      </c>
      <c r="I2124" s="32" t="n">
        <v>42874</v>
      </c>
      <c r="J2124" s="33"/>
      <c r="K2124" s="30"/>
      <c r="L2124" s="30" t="n">
        <v>1</v>
      </c>
      <c r="M2124" s="20" t="n">
        <f aca="false">IF(C2124&lt;&gt;C2123,K2124,IF(K2124="",M2123-L2124,M2123+K2124))</f>
        <v>7</v>
      </c>
      <c r="N2124" s="21" t="n">
        <v>3.72541</v>
      </c>
      <c r="O2124" s="22" t="n">
        <f aca="false">K2124*N2124</f>
        <v>0</v>
      </c>
      <c r="P2124" s="22" t="n">
        <f aca="false">L2124*N2124</f>
        <v>3.72541</v>
      </c>
      <c r="Q2124" s="23" t="n">
        <f aca="false">IF(C2124&lt;&gt;C2123,O2124,IF(O2124=0,Q2123-P2124,Q2123+O2124))</f>
        <v>26.07787</v>
      </c>
      <c r="R2124" s="24" t="n">
        <f aca="false">IF(C2124&lt;&gt;C2125,M2124,0)</f>
        <v>7</v>
      </c>
      <c r="S2124" s="25" t="n">
        <f aca="false">IF(C2124&lt;&gt;C2125,Q2124,0)</f>
        <v>26.07787</v>
      </c>
      <c r="T2124" s="0" t="s">
        <v>27</v>
      </c>
      <c r="U2124" s="0"/>
    </row>
    <row r="2125" customFormat="false" ht="15" hidden="false" customHeight="true" outlineLevel="0" collapsed="false">
      <c r="A2125" s="16" t="n">
        <v>2126</v>
      </c>
      <c r="B2125" s="17" t="s">
        <v>19</v>
      </c>
      <c r="C2125" s="17" t="n">
        <v>39500221</v>
      </c>
      <c r="D2125" s="17" t="str">
        <f aca="false">LEFT(C2125,3)</f>
        <v>395</v>
      </c>
      <c r="E2125" s="16" t="s">
        <v>524</v>
      </c>
      <c r="F2125" s="18" t="s">
        <v>294</v>
      </c>
      <c r="G2125" s="17" t="s">
        <v>10</v>
      </c>
      <c r="H2125" s="17" t="s">
        <v>22</v>
      </c>
      <c r="I2125" s="19" t="n">
        <v>42736</v>
      </c>
      <c r="J2125" s="16"/>
      <c r="K2125" s="17" t="n">
        <v>2</v>
      </c>
      <c r="L2125" s="17"/>
      <c r="M2125" s="20" t="n">
        <f aca="false">IF(C2125&lt;&gt;C2124,K2125,IF(K2125="",M2124-L2125,M2124+K2125))</f>
        <v>2</v>
      </c>
      <c r="N2125" s="21" t="n">
        <v>6.96635</v>
      </c>
      <c r="O2125" s="22" t="n">
        <f aca="false">K2125*N2125</f>
        <v>13.9327</v>
      </c>
      <c r="P2125" s="22" t="n">
        <f aca="false">L2125*N2125</f>
        <v>0</v>
      </c>
      <c r="Q2125" s="23" t="n">
        <f aca="false">IF(C2125&lt;&gt;C2124,O2125,IF(O2125=0,Q2124-P2125,Q2124+O2125))</f>
        <v>13.9327</v>
      </c>
      <c r="R2125" s="24" t="n">
        <f aca="false">IF(C2125&lt;&gt;C2126,M2125,0)</f>
        <v>2</v>
      </c>
      <c r="S2125" s="25" t="n">
        <f aca="false">IF(C2125&lt;&gt;C2126,Q2125,0)</f>
        <v>13.9327</v>
      </c>
      <c r="T2125" s="26" t="s">
        <v>23</v>
      </c>
      <c r="U2125" s="0"/>
    </row>
    <row r="2126" customFormat="false" ht="15" hidden="false" customHeight="true" outlineLevel="0" collapsed="false">
      <c r="A2126" s="16" t="n">
        <v>2127</v>
      </c>
      <c r="B2126" s="17" t="s">
        <v>19</v>
      </c>
      <c r="C2126" s="17" t="n">
        <v>39500222</v>
      </c>
      <c r="D2126" s="17" t="str">
        <f aca="false">LEFT(C2126,3)</f>
        <v>395</v>
      </c>
      <c r="E2126" s="16" t="s">
        <v>525</v>
      </c>
      <c r="F2126" s="18" t="s">
        <v>152</v>
      </c>
      <c r="G2126" s="17" t="s">
        <v>10</v>
      </c>
      <c r="H2126" s="17" t="s">
        <v>22</v>
      </c>
      <c r="I2126" s="19" t="n">
        <v>42736</v>
      </c>
      <c r="J2126" s="16"/>
      <c r="K2126" s="17" t="n">
        <v>17</v>
      </c>
      <c r="L2126" s="17"/>
      <c r="M2126" s="20" t="n">
        <f aca="false">IF(C2126&lt;&gt;C2125,K2126,IF(K2126="",M2125-L2126,M2125+K2126))</f>
        <v>17</v>
      </c>
      <c r="N2126" s="21" t="n">
        <v>0.9109</v>
      </c>
      <c r="O2126" s="22" t="n">
        <f aca="false">K2126*N2126</f>
        <v>15.4853</v>
      </c>
      <c r="P2126" s="22" t="n">
        <f aca="false">L2126*N2126</f>
        <v>0</v>
      </c>
      <c r="Q2126" s="23" t="n">
        <f aca="false">IF(C2126&lt;&gt;C2125,O2126,IF(O2126=0,Q2125-P2126,Q2125+O2126))</f>
        <v>15.4853</v>
      </c>
      <c r="R2126" s="24" t="n">
        <f aca="false">IF(C2126&lt;&gt;C2127,M2126,0)</f>
        <v>17</v>
      </c>
      <c r="S2126" s="25" t="n">
        <f aca="false">IF(C2126&lt;&gt;C2127,Q2126,0)</f>
        <v>15.4853</v>
      </c>
      <c r="T2126" s="26" t="s">
        <v>23</v>
      </c>
      <c r="U2126" s="0"/>
    </row>
    <row r="2127" customFormat="false" ht="15" hidden="false" customHeight="true" outlineLevel="0" collapsed="false">
      <c r="A2127" s="16" t="n">
        <v>2128</v>
      </c>
      <c r="B2127" s="17" t="s">
        <v>19</v>
      </c>
      <c r="C2127" s="17" t="n">
        <v>39500225</v>
      </c>
      <c r="D2127" s="17" t="str">
        <f aca="false">LEFT(C2127,3)</f>
        <v>395</v>
      </c>
      <c r="E2127" s="33" t="s">
        <v>526</v>
      </c>
      <c r="F2127" s="31" t="s">
        <v>47</v>
      </c>
      <c r="G2127" s="17" t="s">
        <v>10</v>
      </c>
      <c r="H2127" s="17" t="s">
        <v>22</v>
      </c>
      <c r="I2127" s="19" t="n">
        <v>42736</v>
      </c>
      <c r="J2127" s="16"/>
      <c r="K2127" s="17" t="n">
        <v>5</v>
      </c>
      <c r="L2127" s="17"/>
      <c r="M2127" s="20" t="n">
        <f aca="false">IF(C2127&lt;&gt;C2126,K2127,IF(K2127="",M2126-L2127,M2126+K2127))</f>
        <v>5</v>
      </c>
      <c r="N2127" s="21" t="n">
        <v>483.06671</v>
      </c>
      <c r="O2127" s="22" t="n">
        <f aca="false">K2127*N2127</f>
        <v>2415.33355</v>
      </c>
      <c r="P2127" s="22" t="n">
        <f aca="false">L2127*N2127</f>
        <v>0</v>
      </c>
      <c r="Q2127" s="23" t="n">
        <f aca="false">IF(C2127&lt;&gt;C2126,O2127,IF(O2127=0,Q2126-P2127,Q2126+O2127))</f>
        <v>2415.33355</v>
      </c>
      <c r="R2127" s="24" t="n">
        <f aca="false">IF(C2127&lt;&gt;C2128,M2127,0)</f>
        <v>0</v>
      </c>
      <c r="S2127" s="25" t="n">
        <f aca="false">IF(C2127&lt;&gt;C2128,Q2127,0)</f>
        <v>0</v>
      </c>
      <c r="T2127" s="26" t="s">
        <v>23</v>
      </c>
      <c r="U2127" s="0"/>
    </row>
    <row r="2128" customFormat="false" ht="15" hidden="false" customHeight="true" outlineLevel="0" collapsed="false">
      <c r="A2128" s="16" t="n">
        <v>2129</v>
      </c>
      <c r="B2128" s="17" t="s">
        <v>19</v>
      </c>
      <c r="C2128" s="17" t="n">
        <v>39500225</v>
      </c>
      <c r="D2128" s="17" t="str">
        <f aca="false">LEFT(C2128,3)</f>
        <v>395</v>
      </c>
      <c r="E2128" s="33" t="s">
        <v>526</v>
      </c>
      <c r="F2128" s="31" t="s">
        <v>47</v>
      </c>
      <c r="G2128" s="17" t="s">
        <v>11</v>
      </c>
      <c r="H2128" s="17" t="n">
        <v>12748</v>
      </c>
      <c r="I2128" s="19" t="n">
        <v>42781</v>
      </c>
      <c r="J2128" s="16"/>
      <c r="K2128" s="17"/>
      <c r="L2128" s="17" t="n">
        <v>1</v>
      </c>
      <c r="M2128" s="20" t="n">
        <f aca="false">IF(C2128&lt;&gt;C2127,K2128,IF(K2128="",M2127-L2128,M2127+K2128))</f>
        <v>4</v>
      </c>
      <c r="N2128" s="21" t="n">
        <v>483.06671</v>
      </c>
      <c r="O2128" s="22" t="n">
        <f aca="false">K2128*N2128</f>
        <v>0</v>
      </c>
      <c r="P2128" s="22" t="n">
        <f aca="false">L2128*N2128</f>
        <v>483.06671</v>
      </c>
      <c r="Q2128" s="23" t="n">
        <f aca="false">IF(C2128&lt;&gt;C2127,O2128,IF(O2128=0,Q2127-P2128,Q2127+O2128))</f>
        <v>1932.26684</v>
      </c>
      <c r="R2128" s="24" t="n">
        <f aca="false">IF(C2128&lt;&gt;C2129,M2128,0)</f>
        <v>0</v>
      </c>
      <c r="S2128" s="25" t="n">
        <f aca="false">IF(C2128&lt;&gt;C2129,Q2128,0)</f>
        <v>0</v>
      </c>
      <c r="T2128" s="0" t="s">
        <v>25</v>
      </c>
      <c r="U2128" s="0"/>
    </row>
    <row r="2129" customFormat="false" ht="15" hidden="false" customHeight="true" outlineLevel="0" collapsed="false">
      <c r="A2129" s="16" t="n">
        <v>2130</v>
      </c>
      <c r="B2129" s="17" t="s">
        <v>19</v>
      </c>
      <c r="C2129" s="30" t="n">
        <v>39500225</v>
      </c>
      <c r="D2129" s="30" t="n">
        <v>395</v>
      </c>
      <c r="E2129" s="33" t="s">
        <v>526</v>
      </c>
      <c r="F2129" s="31" t="s">
        <v>47</v>
      </c>
      <c r="G2129" s="30" t="s">
        <v>11</v>
      </c>
      <c r="H2129" s="30" t="n">
        <v>13118</v>
      </c>
      <c r="I2129" s="32" t="n">
        <v>42865</v>
      </c>
      <c r="J2129" s="33"/>
      <c r="K2129" s="30"/>
      <c r="L2129" s="30" t="n">
        <v>1</v>
      </c>
      <c r="M2129" s="20" t="n">
        <f aca="false">IF(C2129&lt;&gt;C2128,K2129,IF(K2129="",M2128-L2129,M2128+K2129))</f>
        <v>3</v>
      </c>
      <c r="N2129" s="21" t="n">
        <v>483.06671</v>
      </c>
      <c r="O2129" s="22" t="n">
        <f aca="false">K2129*N2129</f>
        <v>0</v>
      </c>
      <c r="P2129" s="22" t="n">
        <f aca="false">L2129*N2129</f>
        <v>483.06671</v>
      </c>
      <c r="Q2129" s="23" t="n">
        <f aca="false">IF(C2129&lt;&gt;C2128,O2129,IF(O2129=0,Q2128-P2129,Q2128+O2129))</f>
        <v>1449.20013</v>
      </c>
      <c r="R2129" s="24" t="n">
        <f aca="false">IF(C2129&lt;&gt;C2130,M2129,0)</f>
        <v>0</v>
      </c>
      <c r="S2129" s="25" t="n">
        <f aca="false">IF(C2129&lt;&gt;C2130,Q2129,0)</f>
        <v>0</v>
      </c>
      <c r="T2129" s="0" t="s">
        <v>27</v>
      </c>
      <c r="U2129" s="0"/>
    </row>
    <row r="2130" customFormat="false" ht="15" hidden="false" customHeight="true" outlineLevel="0" collapsed="false">
      <c r="A2130" s="16" t="n">
        <v>2131</v>
      </c>
      <c r="B2130" s="17" t="s">
        <v>19</v>
      </c>
      <c r="C2130" s="1" t="n">
        <v>39500225</v>
      </c>
      <c r="D2130" s="1" t="n">
        <v>395</v>
      </c>
      <c r="E2130" s="33" t="s">
        <v>526</v>
      </c>
      <c r="F2130" s="31" t="s">
        <v>47</v>
      </c>
      <c r="G2130" s="1" t="s">
        <v>11</v>
      </c>
      <c r="H2130" s="1" t="n">
        <v>13716</v>
      </c>
      <c r="I2130" s="3" t="n">
        <v>42924</v>
      </c>
      <c r="K2130" s="0"/>
      <c r="L2130" s="1" t="n">
        <v>1</v>
      </c>
      <c r="M2130" s="20" t="n">
        <f aca="false">IF(C2130&lt;&gt;C2129,K2130,IF(K2130="",M2129-L2130,M2129+K2130))</f>
        <v>2</v>
      </c>
      <c r="N2130" s="21" t="n">
        <v>483.06671</v>
      </c>
      <c r="O2130" s="22" t="n">
        <f aca="false">K2130*N2130</f>
        <v>0</v>
      </c>
      <c r="P2130" s="22" t="n">
        <f aca="false">L2130*N2130</f>
        <v>483.06671</v>
      </c>
      <c r="Q2130" s="23" t="n">
        <f aca="false">IF(C2130&lt;&gt;C2129,O2130,IF(O2130=0,Q2129-P2130,Q2129+O2130))</f>
        <v>966.13342</v>
      </c>
      <c r="R2130" s="24" t="n">
        <f aca="false">IF(C2130&lt;&gt;C2131,M2130,0)</f>
        <v>2</v>
      </c>
      <c r="S2130" s="25" t="n">
        <f aca="false">IF(C2130&lt;&gt;C2131,Q2130,0)</f>
        <v>966.13342</v>
      </c>
      <c r="T2130" s="0" t="s">
        <v>29</v>
      </c>
    </row>
    <row r="2131" customFormat="false" ht="15" hidden="false" customHeight="true" outlineLevel="0" collapsed="false">
      <c r="A2131" s="16" t="n">
        <v>2132</v>
      </c>
      <c r="B2131" s="17" t="s">
        <v>19</v>
      </c>
      <c r="C2131" s="17" t="n">
        <v>39500229</v>
      </c>
      <c r="D2131" s="17" t="str">
        <f aca="false">LEFT(C2131,3)</f>
        <v>395</v>
      </c>
      <c r="E2131" s="16" t="s">
        <v>527</v>
      </c>
      <c r="F2131" s="18" t="s">
        <v>47</v>
      </c>
      <c r="G2131" s="17" t="s">
        <v>10</v>
      </c>
      <c r="H2131" s="17" t="s">
        <v>22</v>
      </c>
      <c r="I2131" s="19" t="n">
        <v>42736</v>
      </c>
      <c r="J2131" s="16"/>
      <c r="K2131" s="17" t="n">
        <v>1</v>
      </c>
      <c r="L2131" s="17"/>
      <c r="M2131" s="20" t="n">
        <f aca="false">IF(C2131&lt;&gt;C2130,K2131,IF(K2131="",M2130-L2131,M2130+K2131))</f>
        <v>1</v>
      </c>
      <c r="N2131" s="21" t="n">
        <v>1449.30079</v>
      </c>
      <c r="O2131" s="22" t="n">
        <f aca="false">K2131*N2131</f>
        <v>1449.30079</v>
      </c>
      <c r="P2131" s="22" t="n">
        <f aca="false">L2131*N2131</f>
        <v>0</v>
      </c>
      <c r="Q2131" s="23" t="n">
        <f aca="false">IF(C2131&lt;&gt;C2130,O2131,IF(O2131=0,Q2130-P2131,Q2130+O2131))</f>
        <v>1449.30079</v>
      </c>
      <c r="R2131" s="24" t="n">
        <f aca="false">IF(C2131&lt;&gt;C2132,M2131,0)</f>
        <v>1</v>
      </c>
      <c r="S2131" s="25" t="n">
        <f aca="false">IF(C2131&lt;&gt;C2132,Q2131,0)</f>
        <v>1449.30079</v>
      </c>
      <c r="T2131" s="26" t="s">
        <v>23</v>
      </c>
      <c r="U2131" s="0"/>
    </row>
    <row r="2132" customFormat="false" ht="15" hidden="false" customHeight="true" outlineLevel="0" collapsed="false">
      <c r="A2132" s="16" t="n">
        <v>2133</v>
      </c>
      <c r="B2132" s="17" t="s">
        <v>19</v>
      </c>
      <c r="C2132" s="17" t="n">
        <v>39500230</v>
      </c>
      <c r="D2132" s="17" t="str">
        <f aca="false">LEFT(C2132,3)</f>
        <v>395</v>
      </c>
      <c r="E2132" s="16" t="s">
        <v>528</v>
      </c>
      <c r="F2132" s="18" t="s">
        <v>47</v>
      </c>
      <c r="G2132" s="17" t="s">
        <v>10</v>
      </c>
      <c r="H2132" s="17" t="s">
        <v>22</v>
      </c>
      <c r="I2132" s="19" t="n">
        <v>42736</v>
      </c>
      <c r="J2132" s="16"/>
      <c r="K2132" s="17" t="n">
        <v>1</v>
      </c>
      <c r="L2132" s="17"/>
      <c r="M2132" s="20" t="n">
        <f aca="false">IF(C2132&lt;&gt;C2131,K2132,IF(K2132="",M2131-L2132,M2131+K2132))</f>
        <v>1</v>
      </c>
      <c r="N2132" s="21" t="n">
        <v>1449.30079</v>
      </c>
      <c r="O2132" s="22" t="n">
        <f aca="false">K2132*N2132</f>
        <v>1449.30079</v>
      </c>
      <c r="P2132" s="22" t="n">
        <f aca="false">L2132*N2132</f>
        <v>0</v>
      </c>
      <c r="Q2132" s="23" t="n">
        <f aca="false">IF(C2132&lt;&gt;C2131,O2132,IF(O2132=0,Q2131-P2132,Q2131+O2132))</f>
        <v>1449.30079</v>
      </c>
      <c r="R2132" s="24" t="n">
        <f aca="false">IF(C2132&lt;&gt;C2133,M2132,0)</f>
        <v>1</v>
      </c>
      <c r="S2132" s="25" t="n">
        <f aca="false">IF(C2132&lt;&gt;C2133,Q2132,0)</f>
        <v>1449.30079</v>
      </c>
      <c r="T2132" s="26" t="s">
        <v>23</v>
      </c>
      <c r="U2132" s="0"/>
    </row>
    <row r="2133" customFormat="false" ht="15" hidden="false" customHeight="true" outlineLevel="0" collapsed="false">
      <c r="A2133" s="16" t="n">
        <v>2134</v>
      </c>
      <c r="B2133" s="17" t="s">
        <v>19</v>
      </c>
      <c r="C2133" s="17" t="n">
        <v>39500231</v>
      </c>
      <c r="D2133" s="17" t="str">
        <f aca="false">LEFT(C2133,3)</f>
        <v>395</v>
      </c>
      <c r="E2133" s="16" t="s">
        <v>529</v>
      </c>
      <c r="F2133" s="18" t="s">
        <v>47</v>
      </c>
      <c r="G2133" s="17" t="s">
        <v>10</v>
      </c>
      <c r="H2133" s="17" t="s">
        <v>22</v>
      </c>
      <c r="I2133" s="19" t="n">
        <v>42736</v>
      </c>
      <c r="J2133" s="16"/>
      <c r="K2133" s="17" t="n">
        <v>1</v>
      </c>
      <c r="L2133" s="17"/>
      <c r="M2133" s="20" t="n">
        <f aca="false">IF(C2133&lt;&gt;C2132,K2133,IF(K2133="",M2132-L2133,M2132+K2133))</f>
        <v>1</v>
      </c>
      <c r="N2133" s="21" t="n">
        <v>1449.30079</v>
      </c>
      <c r="O2133" s="22" t="n">
        <f aca="false">K2133*N2133</f>
        <v>1449.30079</v>
      </c>
      <c r="P2133" s="22" t="n">
        <f aca="false">L2133*N2133</f>
        <v>0</v>
      </c>
      <c r="Q2133" s="23" t="n">
        <f aca="false">IF(C2133&lt;&gt;C2132,O2133,IF(O2133=0,Q2132-P2133,Q2132+O2133))</f>
        <v>1449.30079</v>
      </c>
      <c r="R2133" s="24" t="n">
        <f aca="false">IF(C2133&lt;&gt;C2134,M2133,0)</f>
        <v>1</v>
      </c>
      <c r="S2133" s="25" t="n">
        <f aca="false">IF(C2133&lt;&gt;C2134,Q2133,0)</f>
        <v>1449.30079</v>
      </c>
      <c r="T2133" s="26" t="s">
        <v>23</v>
      </c>
      <c r="U2133" s="0"/>
    </row>
    <row r="2134" customFormat="false" ht="15" hidden="false" customHeight="true" outlineLevel="0" collapsed="false">
      <c r="A2134" s="16" t="n">
        <v>2135</v>
      </c>
      <c r="B2134" s="17" t="s">
        <v>19</v>
      </c>
      <c r="C2134" s="17" t="n">
        <v>39500232</v>
      </c>
      <c r="D2134" s="17" t="str">
        <f aca="false">LEFT(C2134,3)</f>
        <v>395</v>
      </c>
      <c r="E2134" s="16" t="s">
        <v>530</v>
      </c>
      <c r="F2134" s="18" t="s">
        <v>47</v>
      </c>
      <c r="G2134" s="17" t="s">
        <v>10</v>
      </c>
      <c r="H2134" s="17" t="s">
        <v>22</v>
      </c>
      <c r="I2134" s="19" t="n">
        <v>42736</v>
      </c>
      <c r="J2134" s="16"/>
      <c r="K2134" s="17" t="n">
        <v>1</v>
      </c>
      <c r="L2134" s="17"/>
      <c r="M2134" s="20" t="n">
        <f aca="false">IF(C2134&lt;&gt;C2133,K2134,IF(K2134="",M2133-L2134,M2133+K2134))</f>
        <v>1</v>
      </c>
      <c r="N2134" s="21" t="n">
        <v>1449.30079</v>
      </c>
      <c r="O2134" s="22" t="n">
        <f aca="false">K2134*N2134</f>
        <v>1449.30079</v>
      </c>
      <c r="P2134" s="22" t="n">
        <f aca="false">L2134*N2134</f>
        <v>0</v>
      </c>
      <c r="Q2134" s="23" t="n">
        <f aca="false">IF(C2134&lt;&gt;C2133,O2134,IF(O2134=0,Q2133-P2134,Q2133+O2134))</f>
        <v>1449.30079</v>
      </c>
      <c r="R2134" s="24" t="n">
        <f aca="false">IF(C2134&lt;&gt;C2135,M2134,0)</f>
        <v>1</v>
      </c>
      <c r="S2134" s="25" t="n">
        <f aca="false">IF(C2134&lt;&gt;C2135,Q2134,0)</f>
        <v>1449.30079</v>
      </c>
      <c r="T2134" s="26" t="s">
        <v>23</v>
      </c>
      <c r="U2134" s="0"/>
    </row>
    <row r="2135" customFormat="false" ht="15" hidden="false" customHeight="true" outlineLevel="0" collapsed="false">
      <c r="A2135" s="16" t="n">
        <v>2136</v>
      </c>
      <c r="B2135" s="17" t="s">
        <v>19</v>
      </c>
      <c r="C2135" s="17" t="n">
        <v>39500233</v>
      </c>
      <c r="D2135" s="17" t="str">
        <f aca="false">LEFT(C2135,3)</f>
        <v>395</v>
      </c>
      <c r="E2135" s="16" t="s">
        <v>531</v>
      </c>
      <c r="F2135" s="18" t="s">
        <v>47</v>
      </c>
      <c r="G2135" s="17" t="s">
        <v>10</v>
      </c>
      <c r="H2135" s="17" t="s">
        <v>22</v>
      </c>
      <c r="I2135" s="19" t="n">
        <v>42736</v>
      </c>
      <c r="J2135" s="16"/>
      <c r="K2135" s="17" t="n">
        <v>1</v>
      </c>
      <c r="L2135" s="17"/>
      <c r="M2135" s="20" t="n">
        <f aca="false">IF(C2135&lt;&gt;C2134,K2135,IF(K2135="",M2134-L2135,M2134+K2135))</f>
        <v>1</v>
      </c>
      <c r="N2135" s="21" t="n">
        <v>1449.30079</v>
      </c>
      <c r="O2135" s="22" t="n">
        <f aca="false">K2135*N2135</f>
        <v>1449.30079</v>
      </c>
      <c r="P2135" s="22" t="n">
        <f aca="false">L2135*N2135</f>
        <v>0</v>
      </c>
      <c r="Q2135" s="23" t="n">
        <f aca="false">IF(C2135&lt;&gt;C2134,O2135,IF(O2135=0,Q2134-P2135,Q2134+O2135))</f>
        <v>1449.30079</v>
      </c>
      <c r="R2135" s="24" t="n">
        <f aca="false">IF(C2135&lt;&gt;C2136,M2135,0)</f>
        <v>1</v>
      </c>
      <c r="S2135" s="25" t="n">
        <f aca="false">IF(C2135&lt;&gt;C2136,Q2135,0)</f>
        <v>1449.30079</v>
      </c>
      <c r="T2135" s="26" t="s">
        <v>23</v>
      </c>
      <c r="U2135" s="0"/>
    </row>
    <row r="2136" customFormat="false" ht="15" hidden="false" customHeight="true" outlineLevel="0" collapsed="false">
      <c r="A2136" s="16" t="n">
        <v>2137</v>
      </c>
      <c r="B2136" s="17" t="s">
        <v>19</v>
      </c>
      <c r="C2136" s="17" t="n">
        <v>39500234</v>
      </c>
      <c r="D2136" s="17" t="str">
        <f aca="false">LEFT(C2136,3)</f>
        <v>395</v>
      </c>
      <c r="E2136" s="16" t="s">
        <v>532</v>
      </c>
      <c r="F2136" s="18" t="s">
        <v>294</v>
      </c>
      <c r="G2136" s="17" t="s">
        <v>10</v>
      </c>
      <c r="H2136" s="17" t="s">
        <v>22</v>
      </c>
      <c r="I2136" s="19" t="n">
        <v>42736</v>
      </c>
      <c r="J2136" s="16"/>
      <c r="K2136" s="17" t="n">
        <v>25</v>
      </c>
      <c r="L2136" s="17"/>
      <c r="M2136" s="20" t="n">
        <f aca="false">IF(C2136&lt;&gt;C2135,K2136,IF(K2136="",M2135-L2136,M2135+K2136))</f>
        <v>25</v>
      </c>
      <c r="N2136" s="21" t="n">
        <v>4.06157</v>
      </c>
      <c r="O2136" s="22" t="n">
        <f aca="false">K2136*N2136</f>
        <v>101.53925</v>
      </c>
      <c r="P2136" s="22" t="n">
        <f aca="false">L2136*N2136</f>
        <v>0</v>
      </c>
      <c r="Q2136" s="23" t="n">
        <f aca="false">IF(C2136&lt;&gt;C2135,O2136,IF(O2136=0,Q2135-P2136,Q2135+O2136))</f>
        <v>101.53925</v>
      </c>
      <c r="R2136" s="24" t="n">
        <f aca="false">IF(C2136&lt;&gt;C2137,M2136,0)</f>
        <v>0</v>
      </c>
      <c r="S2136" s="25" t="n">
        <f aca="false">IF(C2136&lt;&gt;C2137,Q2136,0)</f>
        <v>0</v>
      </c>
      <c r="T2136" s="26" t="s">
        <v>23</v>
      </c>
      <c r="U2136" s="0"/>
    </row>
    <row r="2137" customFormat="false" ht="15" hidden="false" customHeight="true" outlineLevel="0" collapsed="false">
      <c r="A2137" s="16" t="n">
        <v>2138</v>
      </c>
      <c r="B2137" s="17" t="s">
        <v>19</v>
      </c>
      <c r="C2137" s="17" t="n">
        <v>39500234</v>
      </c>
      <c r="D2137" s="17" t="str">
        <f aca="false">LEFT(C2137,3)</f>
        <v>395</v>
      </c>
      <c r="E2137" s="16" t="s">
        <v>532</v>
      </c>
      <c r="F2137" s="18" t="s">
        <v>294</v>
      </c>
      <c r="G2137" s="17" t="s">
        <v>11</v>
      </c>
      <c r="H2137" s="17" t="n">
        <v>12634</v>
      </c>
      <c r="I2137" s="19" t="n">
        <v>42762</v>
      </c>
      <c r="J2137" s="16"/>
      <c r="K2137" s="17"/>
      <c r="L2137" s="17" t="n">
        <v>1</v>
      </c>
      <c r="M2137" s="20" t="n">
        <f aca="false">IF(C2137&lt;&gt;C2136,K2137,IF(K2137="",M2136-L2137,M2136+K2137))</f>
        <v>24</v>
      </c>
      <c r="N2137" s="21" t="n">
        <v>4.06157</v>
      </c>
      <c r="O2137" s="22" t="n">
        <f aca="false">K2137*N2137</f>
        <v>0</v>
      </c>
      <c r="P2137" s="22" t="n">
        <f aca="false">L2137*N2137</f>
        <v>4.06157</v>
      </c>
      <c r="Q2137" s="23" t="n">
        <f aca="false">IF(C2137&lt;&gt;C2136,O2137,IF(O2137=0,Q2136-P2137,Q2136+O2137))</f>
        <v>97.47768</v>
      </c>
      <c r="R2137" s="24" t="n">
        <f aca="false">IF(C2137&lt;&gt;C2138,M2137,0)</f>
        <v>0</v>
      </c>
      <c r="S2137" s="25" t="n">
        <f aca="false">IF(C2137&lt;&gt;C2138,Q2137,0)</f>
        <v>0</v>
      </c>
      <c r="T2137" s="0" t="s">
        <v>25</v>
      </c>
      <c r="U2137" s="0"/>
    </row>
    <row r="2138" customFormat="false" ht="15" hidden="false" customHeight="true" outlineLevel="0" collapsed="false">
      <c r="A2138" s="16" t="n">
        <v>2139</v>
      </c>
      <c r="B2138" s="17" t="s">
        <v>19</v>
      </c>
      <c r="C2138" s="17" t="n">
        <v>39500234</v>
      </c>
      <c r="D2138" s="17" t="str">
        <f aca="false">LEFT(C2138,3)</f>
        <v>395</v>
      </c>
      <c r="E2138" s="16" t="s">
        <v>532</v>
      </c>
      <c r="F2138" s="18" t="s">
        <v>294</v>
      </c>
      <c r="G2138" s="17" t="s">
        <v>11</v>
      </c>
      <c r="H2138" s="17" t="n">
        <v>12673</v>
      </c>
      <c r="I2138" s="19" t="n">
        <v>42768</v>
      </c>
      <c r="J2138" s="16"/>
      <c r="K2138" s="17"/>
      <c r="L2138" s="17" t="n">
        <v>2</v>
      </c>
      <c r="M2138" s="20" t="n">
        <f aca="false">IF(C2138&lt;&gt;C2137,K2138,IF(K2138="",M2137-L2138,M2137+K2138))</f>
        <v>22</v>
      </c>
      <c r="N2138" s="21" t="n">
        <v>4.06157</v>
      </c>
      <c r="O2138" s="22" t="n">
        <f aca="false">K2138*N2138</f>
        <v>0</v>
      </c>
      <c r="P2138" s="22" t="n">
        <f aca="false">L2138*N2138</f>
        <v>8.12314</v>
      </c>
      <c r="Q2138" s="23" t="n">
        <f aca="false">IF(C2138&lt;&gt;C2137,O2138,IF(O2138=0,Q2137-P2138,Q2137+O2138))</f>
        <v>89.35454</v>
      </c>
      <c r="R2138" s="24" t="n">
        <f aca="false">IF(C2138&lt;&gt;C2139,M2138,0)</f>
        <v>0</v>
      </c>
      <c r="S2138" s="25" t="n">
        <f aca="false">IF(C2138&lt;&gt;C2139,Q2138,0)</f>
        <v>0</v>
      </c>
      <c r="T2138" s="0" t="s">
        <v>25</v>
      </c>
      <c r="U2138" s="0"/>
    </row>
    <row r="2139" customFormat="false" ht="15" hidden="false" customHeight="true" outlineLevel="0" collapsed="false">
      <c r="A2139" s="16" t="n">
        <v>2140</v>
      </c>
      <c r="B2139" s="17" t="s">
        <v>19</v>
      </c>
      <c r="C2139" s="17" t="n">
        <v>39500234</v>
      </c>
      <c r="D2139" s="17" t="str">
        <f aca="false">LEFT(C2139,3)</f>
        <v>395</v>
      </c>
      <c r="E2139" s="16" t="s">
        <v>532</v>
      </c>
      <c r="F2139" s="18" t="s">
        <v>294</v>
      </c>
      <c r="G2139" s="17" t="s">
        <v>11</v>
      </c>
      <c r="H2139" s="17" t="n">
        <v>12856</v>
      </c>
      <c r="I2139" s="19" t="n">
        <v>42808</v>
      </c>
      <c r="J2139" s="16"/>
      <c r="K2139" s="17"/>
      <c r="L2139" s="17" t="n">
        <v>2</v>
      </c>
      <c r="M2139" s="20" t="n">
        <f aca="false">IF(C2139&lt;&gt;C2138,K2139,IF(K2139="",M2138-L2139,M2138+K2139))</f>
        <v>20</v>
      </c>
      <c r="N2139" s="21" t="n">
        <v>4.06157</v>
      </c>
      <c r="O2139" s="22" t="n">
        <f aca="false">K2139*N2139</f>
        <v>0</v>
      </c>
      <c r="P2139" s="22" t="n">
        <f aca="false">L2139*N2139</f>
        <v>8.12314</v>
      </c>
      <c r="Q2139" s="23" t="n">
        <f aca="false">IF(C2139&lt;&gt;C2138,O2139,IF(O2139=0,Q2138-P2139,Q2138+O2139))</f>
        <v>81.2314</v>
      </c>
      <c r="R2139" s="24" t="n">
        <f aca="false">IF(C2139&lt;&gt;C2140,M2139,0)</f>
        <v>0</v>
      </c>
      <c r="S2139" s="25" t="n">
        <f aca="false">IF(C2139&lt;&gt;C2140,Q2139,0)</f>
        <v>0</v>
      </c>
      <c r="T2139" s="0" t="s">
        <v>26</v>
      </c>
      <c r="U2139" s="0"/>
    </row>
    <row r="2140" customFormat="false" ht="15" hidden="false" customHeight="true" outlineLevel="0" collapsed="false">
      <c r="A2140" s="16" t="n">
        <v>2141</v>
      </c>
      <c r="B2140" s="17" t="s">
        <v>19</v>
      </c>
      <c r="C2140" s="30" t="n">
        <v>39500234</v>
      </c>
      <c r="D2140" s="30" t="n">
        <v>395</v>
      </c>
      <c r="E2140" s="16" t="s">
        <v>532</v>
      </c>
      <c r="F2140" s="31" t="s">
        <v>294</v>
      </c>
      <c r="G2140" s="30" t="s">
        <v>11</v>
      </c>
      <c r="H2140" s="30" t="n">
        <v>13064</v>
      </c>
      <c r="I2140" s="32" t="n">
        <v>42852</v>
      </c>
      <c r="J2140" s="33"/>
      <c r="K2140" s="30"/>
      <c r="L2140" s="30" t="n">
        <v>1</v>
      </c>
      <c r="M2140" s="20" t="n">
        <f aca="false">IF(C2140&lt;&gt;C2139,K2140,IF(K2140="",M2139-L2140,M2139+K2140))</f>
        <v>19</v>
      </c>
      <c r="N2140" s="21" t="n">
        <v>4.06157</v>
      </c>
      <c r="O2140" s="22" t="n">
        <f aca="false">K2140*N2140</f>
        <v>0</v>
      </c>
      <c r="P2140" s="22" t="n">
        <f aca="false">L2140*N2140</f>
        <v>4.06157</v>
      </c>
      <c r="Q2140" s="23" t="n">
        <f aca="false">IF(C2140&lt;&gt;C2139,O2140,IF(O2140=0,Q2139-P2140,Q2139+O2140))</f>
        <v>77.16983</v>
      </c>
      <c r="R2140" s="24" t="n">
        <f aca="false">IF(C2140&lt;&gt;C2141,M2140,0)</f>
        <v>0</v>
      </c>
      <c r="S2140" s="25" t="n">
        <f aca="false">IF(C2140&lt;&gt;C2141,Q2140,0)</f>
        <v>0</v>
      </c>
      <c r="T2140" s="0" t="s">
        <v>27</v>
      </c>
      <c r="U2140" s="0"/>
    </row>
    <row r="2141" customFormat="false" ht="15" hidden="false" customHeight="true" outlineLevel="0" collapsed="false">
      <c r="A2141" s="16" t="n">
        <v>2142</v>
      </c>
      <c r="B2141" s="17" t="s">
        <v>19</v>
      </c>
      <c r="C2141" s="30" t="n">
        <v>39500234</v>
      </c>
      <c r="D2141" s="30" t="n">
        <v>395</v>
      </c>
      <c r="E2141" s="16" t="s">
        <v>532</v>
      </c>
      <c r="F2141" s="31" t="s">
        <v>294</v>
      </c>
      <c r="G2141" s="30" t="s">
        <v>11</v>
      </c>
      <c r="H2141" s="30" t="n">
        <v>13158</v>
      </c>
      <c r="I2141" s="32" t="n">
        <v>42874</v>
      </c>
      <c r="J2141" s="33"/>
      <c r="K2141" s="30"/>
      <c r="L2141" s="30" t="n">
        <v>3</v>
      </c>
      <c r="M2141" s="20" t="n">
        <f aca="false">IF(C2141&lt;&gt;C2140,K2141,IF(K2141="",M2140-L2141,M2140+K2141))</f>
        <v>16</v>
      </c>
      <c r="N2141" s="21" t="n">
        <v>4.06157</v>
      </c>
      <c r="O2141" s="22" t="n">
        <f aca="false">K2141*N2141</f>
        <v>0</v>
      </c>
      <c r="P2141" s="22" t="n">
        <f aca="false">L2141*N2141</f>
        <v>12.18471</v>
      </c>
      <c r="Q2141" s="23" t="n">
        <f aca="false">IF(C2141&lt;&gt;C2140,O2141,IF(O2141=0,Q2140-P2141,Q2140+O2141))</f>
        <v>64.98512</v>
      </c>
      <c r="R2141" s="24" t="n">
        <f aca="false">IF(C2141&lt;&gt;C2142,M2141,0)</f>
        <v>16</v>
      </c>
      <c r="S2141" s="25" t="n">
        <f aca="false">IF(C2141&lt;&gt;C2142,Q2141,0)</f>
        <v>64.98512</v>
      </c>
      <c r="T2141" s="0" t="s">
        <v>27</v>
      </c>
      <c r="U2141" s="0"/>
    </row>
    <row r="2142" customFormat="false" ht="15" hidden="false" customHeight="true" outlineLevel="0" collapsed="false">
      <c r="A2142" s="16" t="n">
        <v>2143</v>
      </c>
      <c r="B2142" s="17" t="s">
        <v>19</v>
      </c>
      <c r="C2142" s="17" t="n">
        <v>39500235</v>
      </c>
      <c r="D2142" s="17" t="n">
        <v>395</v>
      </c>
      <c r="E2142" s="33" t="s">
        <v>533</v>
      </c>
      <c r="F2142" s="18" t="s">
        <v>47</v>
      </c>
      <c r="G2142" s="17" t="s">
        <v>10</v>
      </c>
      <c r="H2142" s="17" t="n">
        <v>2338</v>
      </c>
      <c r="I2142" s="19" t="n">
        <v>42835</v>
      </c>
      <c r="J2142" s="16" t="s">
        <v>419</v>
      </c>
      <c r="K2142" s="17" t="n">
        <v>4</v>
      </c>
      <c r="L2142" s="17"/>
      <c r="M2142" s="20" t="n">
        <f aca="false">IF(C2142&lt;&gt;C2141,K2142,IF(K2142="",M2141-L2142,M2141+K2142))</f>
        <v>4</v>
      </c>
      <c r="N2142" s="21" t="n">
        <v>3.4</v>
      </c>
      <c r="O2142" s="22" t="n">
        <f aca="false">K2142*N2142</f>
        <v>13.6</v>
      </c>
      <c r="P2142" s="22" t="n">
        <f aca="false">L2142*N2142</f>
        <v>0</v>
      </c>
      <c r="Q2142" s="23" t="n">
        <f aca="false">IF(C2142&lt;&gt;C2141,O2142,IF(O2142=0,Q2141-P2142,Q2141+O2142))</f>
        <v>13.6</v>
      </c>
      <c r="R2142" s="24" t="n">
        <f aca="false">IF(C2142&lt;&gt;C2143,M2142,0)</f>
        <v>0</v>
      </c>
      <c r="S2142" s="25" t="n">
        <f aca="false">IF(C2142&lt;&gt;C2143,Q2142,0)</f>
        <v>0</v>
      </c>
      <c r="T2142" s="0" t="s">
        <v>31</v>
      </c>
      <c r="U2142" s="0"/>
    </row>
    <row r="2143" customFormat="false" ht="15" hidden="false" customHeight="true" outlineLevel="0" collapsed="false">
      <c r="A2143" s="16" t="n">
        <v>2144</v>
      </c>
      <c r="B2143" s="17" t="s">
        <v>19</v>
      </c>
      <c r="C2143" s="30" t="n">
        <v>39500235</v>
      </c>
      <c r="D2143" s="30" t="n">
        <v>395</v>
      </c>
      <c r="E2143" s="33" t="s">
        <v>533</v>
      </c>
      <c r="F2143" s="31" t="s">
        <v>47</v>
      </c>
      <c r="G2143" s="30" t="s">
        <v>11</v>
      </c>
      <c r="H2143" s="30" t="n">
        <v>13157</v>
      </c>
      <c r="I2143" s="32" t="n">
        <v>42874</v>
      </c>
      <c r="J2143" s="33"/>
      <c r="K2143" s="30"/>
      <c r="L2143" s="30" t="n">
        <v>1</v>
      </c>
      <c r="M2143" s="20" t="n">
        <f aca="false">IF(C2143&lt;&gt;C2142,K2143,IF(K2143="",M2142-L2143,M2142+K2143))</f>
        <v>3</v>
      </c>
      <c r="N2143" s="21" t="n">
        <v>3.4</v>
      </c>
      <c r="O2143" s="22" t="n">
        <f aca="false">K2143*N2143</f>
        <v>0</v>
      </c>
      <c r="P2143" s="22" t="n">
        <f aca="false">L2143*N2143</f>
        <v>3.4</v>
      </c>
      <c r="Q2143" s="23" t="n">
        <f aca="false">IF(C2143&lt;&gt;C2142,O2143,IF(O2143=0,Q2142-P2143,Q2142+O2143))</f>
        <v>10.2</v>
      </c>
      <c r="R2143" s="24" t="n">
        <f aca="false">IF(C2143&lt;&gt;C2144,M2143,0)</f>
        <v>3</v>
      </c>
      <c r="S2143" s="25" t="n">
        <f aca="false">IF(C2143&lt;&gt;C2144,Q2143,0)</f>
        <v>10.2</v>
      </c>
      <c r="T2143" s="0" t="s">
        <v>27</v>
      </c>
      <c r="U2143" s="0"/>
    </row>
    <row r="2144" customFormat="false" ht="15" hidden="false" customHeight="true" outlineLevel="0" collapsed="false">
      <c r="A2144" s="16" t="n">
        <v>2145</v>
      </c>
      <c r="B2144" s="17" t="s">
        <v>19</v>
      </c>
      <c r="C2144" s="17" t="n">
        <v>39500238</v>
      </c>
      <c r="D2144" s="17" t="str">
        <f aca="false">LEFT(C2144,3)</f>
        <v>395</v>
      </c>
      <c r="E2144" s="16" t="s">
        <v>534</v>
      </c>
      <c r="F2144" s="18" t="s">
        <v>47</v>
      </c>
      <c r="G2144" s="17" t="s">
        <v>10</v>
      </c>
      <c r="H2144" s="17" t="s">
        <v>22</v>
      </c>
      <c r="I2144" s="19" t="n">
        <v>42736</v>
      </c>
      <c r="J2144" s="16"/>
      <c r="K2144" s="17" t="n">
        <v>12</v>
      </c>
      <c r="L2144" s="17"/>
      <c r="M2144" s="20" t="n">
        <f aca="false">IF(C2144&lt;&gt;C2143,K2144,IF(K2144="",M2143-L2144,M2143+K2144))</f>
        <v>12</v>
      </c>
      <c r="N2144" s="21" t="n">
        <v>3.0206</v>
      </c>
      <c r="O2144" s="22" t="n">
        <f aca="false">K2144*N2144</f>
        <v>36.2472</v>
      </c>
      <c r="P2144" s="22" t="n">
        <f aca="false">L2144*N2144</f>
        <v>0</v>
      </c>
      <c r="Q2144" s="23" t="n">
        <f aca="false">IF(C2144&lt;&gt;C2143,O2144,IF(O2144=0,Q2143-P2144,Q2143+O2144))</f>
        <v>36.2472</v>
      </c>
      <c r="R2144" s="24" t="n">
        <f aca="false">IF(C2144&lt;&gt;C2145,M2144,0)</f>
        <v>0</v>
      </c>
      <c r="S2144" s="25" t="n">
        <f aca="false">IF(C2144&lt;&gt;C2145,Q2144,0)</f>
        <v>0</v>
      </c>
      <c r="T2144" s="26" t="s">
        <v>23</v>
      </c>
      <c r="U2144" s="0"/>
    </row>
    <row r="2145" customFormat="false" ht="15" hidden="false" customHeight="true" outlineLevel="0" collapsed="false">
      <c r="A2145" s="16" t="n">
        <v>2146</v>
      </c>
      <c r="B2145" s="17" t="s">
        <v>19</v>
      </c>
      <c r="C2145" s="17" t="n">
        <v>39500238</v>
      </c>
      <c r="D2145" s="17" t="str">
        <f aca="false">LEFT(C2145,3)</f>
        <v>395</v>
      </c>
      <c r="E2145" s="16" t="s">
        <v>534</v>
      </c>
      <c r="F2145" s="18" t="s">
        <v>47</v>
      </c>
      <c r="G2145" s="17" t="s">
        <v>11</v>
      </c>
      <c r="H2145" s="17" t="n">
        <v>12572</v>
      </c>
      <c r="I2145" s="19" t="n">
        <v>42747</v>
      </c>
      <c r="J2145" s="16"/>
      <c r="K2145" s="17"/>
      <c r="L2145" s="17" t="n">
        <v>1</v>
      </c>
      <c r="M2145" s="20" t="n">
        <f aca="false">IF(C2145&lt;&gt;C2144,K2145,IF(K2145="",M2144-L2145,M2144+K2145))</f>
        <v>11</v>
      </c>
      <c r="N2145" s="21" t="n">
        <v>3.0206</v>
      </c>
      <c r="O2145" s="22" t="n">
        <f aca="false">K2145*N2145</f>
        <v>0</v>
      </c>
      <c r="P2145" s="22" t="n">
        <f aca="false">L2145*N2145</f>
        <v>3.0206</v>
      </c>
      <c r="Q2145" s="23" t="n">
        <f aca="false">IF(C2145&lt;&gt;C2144,O2145,IF(O2145=0,Q2144-P2145,Q2144+O2145))</f>
        <v>33.2266</v>
      </c>
      <c r="R2145" s="24" t="n">
        <f aca="false">IF(C2145&lt;&gt;C2146,M2145,0)</f>
        <v>0</v>
      </c>
      <c r="S2145" s="25" t="n">
        <f aca="false">IF(C2145&lt;&gt;C2146,Q2145,0)</f>
        <v>0</v>
      </c>
      <c r="T2145" s="16" t="s">
        <v>24</v>
      </c>
      <c r="U2145" s="0"/>
    </row>
    <row r="2146" customFormat="false" ht="15" hidden="false" customHeight="true" outlineLevel="0" collapsed="false">
      <c r="A2146" s="16" t="n">
        <v>2147</v>
      </c>
      <c r="B2146" s="17" t="s">
        <v>19</v>
      </c>
      <c r="C2146" s="17" t="n">
        <v>39500238</v>
      </c>
      <c r="D2146" s="17" t="str">
        <f aca="false">LEFT(C2146,3)</f>
        <v>395</v>
      </c>
      <c r="E2146" s="16" t="s">
        <v>534</v>
      </c>
      <c r="F2146" s="39" t="s">
        <v>47</v>
      </c>
      <c r="G2146" s="34" t="s">
        <v>11</v>
      </c>
      <c r="H2146" s="34" t="n">
        <v>12725</v>
      </c>
      <c r="I2146" s="29" t="n">
        <v>42776</v>
      </c>
      <c r="J2146" s="16"/>
      <c r="K2146" s="17"/>
      <c r="L2146" s="17" t="n">
        <v>2</v>
      </c>
      <c r="M2146" s="20" t="n">
        <f aca="false">IF(C2146&lt;&gt;C2145,K2146,IF(K2146="",M2145-L2146,M2145+K2146))</f>
        <v>9</v>
      </c>
      <c r="N2146" s="21" t="n">
        <v>3.0206</v>
      </c>
      <c r="O2146" s="22" t="n">
        <f aca="false">K2146*N2146</f>
        <v>0</v>
      </c>
      <c r="P2146" s="22" t="n">
        <f aca="false">L2146*N2146</f>
        <v>6.0412</v>
      </c>
      <c r="Q2146" s="23" t="n">
        <f aca="false">IF(C2146&lt;&gt;C2145,O2146,IF(O2146=0,Q2145-P2146,Q2145+O2146))</f>
        <v>27.1854</v>
      </c>
      <c r="R2146" s="24" t="n">
        <f aca="false">IF(C2146&lt;&gt;C2147,M2146,0)</f>
        <v>0</v>
      </c>
      <c r="S2146" s="25" t="n">
        <f aca="false">IF(C2146&lt;&gt;C2147,Q2146,0)</f>
        <v>0</v>
      </c>
      <c r="T2146" s="0" t="s">
        <v>25</v>
      </c>
      <c r="U2146" s="0"/>
    </row>
    <row r="2147" customFormat="false" ht="15" hidden="false" customHeight="true" outlineLevel="0" collapsed="false">
      <c r="A2147" s="16" t="n">
        <v>2148</v>
      </c>
      <c r="B2147" s="17" t="s">
        <v>19</v>
      </c>
      <c r="C2147" s="17" t="n">
        <v>39500238</v>
      </c>
      <c r="D2147" s="17" t="str">
        <f aca="false">LEFT(C2147,3)</f>
        <v>395</v>
      </c>
      <c r="E2147" s="16" t="s">
        <v>534</v>
      </c>
      <c r="F2147" s="18" t="s">
        <v>47</v>
      </c>
      <c r="G2147" s="17" t="s">
        <v>11</v>
      </c>
      <c r="H2147" s="17" t="n">
        <v>12801</v>
      </c>
      <c r="I2147" s="19" t="n">
        <v>42797</v>
      </c>
      <c r="J2147" s="16"/>
      <c r="K2147" s="17"/>
      <c r="L2147" s="17" t="n">
        <v>2</v>
      </c>
      <c r="M2147" s="20" t="n">
        <f aca="false">IF(C2147&lt;&gt;C2146,K2147,IF(K2147="",M2146-L2147,M2146+K2147))</f>
        <v>7</v>
      </c>
      <c r="N2147" s="21" t="n">
        <v>3.0206</v>
      </c>
      <c r="O2147" s="22" t="n">
        <f aca="false">K2147*N2147</f>
        <v>0</v>
      </c>
      <c r="P2147" s="22" t="n">
        <f aca="false">L2147*N2147</f>
        <v>6.0412</v>
      </c>
      <c r="Q2147" s="23" t="n">
        <f aca="false">IF(C2147&lt;&gt;C2146,O2147,IF(O2147=0,Q2146-P2147,Q2146+O2147))</f>
        <v>21.1442</v>
      </c>
      <c r="R2147" s="24" t="n">
        <f aca="false">IF(C2147&lt;&gt;C2148,M2147,0)</f>
        <v>0</v>
      </c>
      <c r="S2147" s="25" t="n">
        <f aca="false">IF(C2147&lt;&gt;C2148,Q2147,0)</f>
        <v>0</v>
      </c>
      <c r="T2147" s="0" t="s">
        <v>26</v>
      </c>
      <c r="U2147" s="0"/>
    </row>
    <row r="2148" customFormat="false" ht="15" hidden="false" customHeight="true" outlineLevel="0" collapsed="false">
      <c r="A2148" s="16" t="n">
        <v>2149</v>
      </c>
      <c r="B2148" s="17" t="s">
        <v>19</v>
      </c>
      <c r="C2148" s="17" t="n">
        <v>39500238</v>
      </c>
      <c r="D2148" s="17" t="str">
        <f aca="false">LEFT(C2148,3)</f>
        <v>395</v>
      </c>
      <c r="E2148" s="16" t="s">
        <v>534</v>
      </c>
      <c r="F2148" s="18" t="s">
        <v>47</v>
      </c>
      <c r="G2148" s="17" t="s">
        <v>10</v>
      </c>
      <c r="H2148" s="17" t="n">
        <v>2338</v>
      </c>
      <c r="I2148" s="19" t="n">
        <v>42835</v>
      </c>
      <c r="J2148" s="16" t="s">
        <v>419</v>
      </c>
      <c r="K2148" s="17" t="n">
        <v>12</v>
      </c>
      <c r="L2148" s="17"/>
      <c r="M2148" s="20" t="n">
        <f aca="false">IF(C2148&lt;&gt;C2147,K2148,IF(K2148="",M2147-L2148,M2147+K2148))</f>
        <v>19</v>
      </c>
      <c r="N2148" s="21" t="n">
        <v>2.78</v>
      </c>
      <c r="O2148" s="22" t="n">
        <f aca="false">K2148*N2148</f>
        <v>33.36</v>
      </c>
      <c r="P2148" s="22" t="n">
        <f aca="false">L2148*N2148</f>
        <v>0</v>
      </c>
      <c r="Q2148" s="23" t="n">
        <f aca="false">IF(C2148&lt;&gt;C2147,O2148,IF(O2148=0,Q2147-P2148,Q2147+O2148))</f>
        <v>54.5042</v>
      </c>
      <c r="R2148" s="24" t="n">
        <f aca="false">IF(C2148&lt;&gt;C2149,M2148,0)</f>
        <v>0</v>
      </c>
      <c r="S2148" s="25" t="n">
        <f aca="false">IF(C2148&lt;&gt;C2149,Q2148,0)</f>
        <v>0</v>
      </c>
      <c r="T2148" s="0" t="s">
        <v>31</v>
      </c>
      <c r="U2148" s="0"/>
    </row>
    <row r="2149" customFormat="false" ht="15" hidden="false" customHeight="true" outlineLevel="0" collapsed="false">
      <c r="A2149" s="16" t="n">
        <v>2150</v>
      </c>
      <c r="B2149" s="17" t="s">
        <v>19</v>
      </c>
      <c r="C2149" s="1" t="n">
        <v>39500238</v>
      </c>
      <c r="D2149" s="1" t="n">
        <v>395</v>
      </c>
      <c r="E2149" s="16" t="s">
        <v>534</v>
      </c>
      <c r="F2149" s="18" t="s">
        <v>47</v>
      </c>
      <c r="G2149" s="1" t="s">
        <v>11</v>
      </c>
      <c r="H2149" s="1" t="n">
        <v>13718</v>
      </c>
      <c r="I2149" s="3" t="n">
        <v>42926</v>
      </c>
      <c r="K2149" s="0"/>
      <c r="L2149" s="1" t="n">
        <v>2</v>
      </c>
      <c r="M2149" s="20" t="n">
        <f aca="false">IF(C2149&lt;&gt;C2148,K2149,IF(K2149="",M2148-L2149,M2148+K2149))</f>
        <v>17</v>
      </c>
      <c r="N2149" s="21" t="n">
        <v>2.78</v>
      </c>
      <c r="O2149" s="22" t="n">
        <f aca="false">K2149*N2149</f>
        <v>0</v>
      </c>
      <c r="P2149" s="22" t="n">
        <f aca="false">L2149*N2149</f>
        <v>5.56</v>
      </c>
      <c r="Q2149" s="23" t="n">
        <f aca="false">IF(C2149&lt;&gt;C2148,O2149,IF(O2149=0,Q2148-P2149,Q2148+O2149))</f>
        <v>48.9442</v>
      </c>
      <c r="R2149" s="24" t="n">
        <f aca="false">IF(C2149&lt;&gt;C2150,M2149,0)</f>
        <v>17</v>
      </c>
      <c r="S2149" s="25" t="n">
        <f aca="false">IF(C2149&lt;&gt;C2150,Q2149,0)</f>
        <v>48.9442</v>
      </c>
      <c r="T2149" s="0" t="s">
        <v>29</v>
      </c>
    </row>
    <row r="2150" customFormat="false" ht="15" hidden="false" customHeight="true" outlineLevel="0" collapsed="false">
      <c r="A2150" s="16" t="n">
        <v>2151</v>
      </c>
      <c r="B2150" s="17" t="s">
        <v>19</v>
      </c>
      <c r="C2150" s="17" t="n">
        <v>39500239</v>
      </c>
      <c r="D2150" s="17" t="str">
        <f aca="false">LEFT(C2150,3)</f>
        <v>395</v>
      </c>
      <c r="E2150" s="16" t="s">
        <v>535</v>
      </c>
      <c r="F2150" s="18" t="s">
        <v>47</v>
      </c>
      <c r="G2150" s="17" t="s">
        <v>10</v>
      </c>
      <c r="H2150" s="17" t="s">
        <v>22</v>
      </c>
      <c r="I2150" s="19" t="n">
        <v>42736</v>
      </c>
      <c r="J2150" s="16"/>
      <c r="K2150" s="17" t="n">
        <v>12</v>
      </c>
      <c r="L2150" s="17"/>
      <c r="M2150" s="20" t="n">
        <f aca="false">IF(C2150&lt;&gt;C2149,K2150,IF(K2150="",M2149-L2150,M2149+K2150))</f>
        <v>12</v>
      </c>
      <c r="N2150" s="21" t="n">
        <v>3.0206</v>
      </c>
      <c r="O2150" s="22" t="n">
        <f aca="false">K2150*N2150</f>
        <v>36.2472</v>
      </c>
      <c r="P2150" s="22" t="n">
        <f aca="false">L2150*N2150</f>
        <v>0</v>
      </c>
      <c r="Q2150" s="23" t="n">
        <f aca="false">IF(C2150&lt;&gt;C2149,O2150,IF(O2150=0,Q2149-P2150,Q2149+O2150))</f>
        <v>36.2472</v>
      </c>
      <c r="R2150" s="24" t="n">
        <f aca="false">IF(C2150&lt;&gt;C2151,M2150,0)</f>
        <v>0</v>
      </c>
      <c r="S2150" s="25" t="n">
        <f aca="false">IF(C2150&lt;&gt;C2151,Q2150,0)</f>
        <v>0</v>
      </c>
      <c r="T2150" s="26" t="s">
        <v>23</v>
      </c>
      <c r="U2150" s="0"/>
    </row>
    <row r="2151" customFormat="false" ht="15" hidden="false" customHeight="true" outlineLevel="0" collapsed="false">
      <c r="A2151" s="16" t="n">
        <v>2152</v>
      </c>
      <c r="B2151" s="17" t="s">
        <v>19</v>
      </c>
      <c r="C2151" s="17" t="n">
        <v>39500239</v>
      </c>
      <c r="D2151" s="17" t="str">
        <f aca="false">LEFT(C2151,3)</f>
        <v>395</v>
      </c>
      <c r="E2151" s="16" t="s">
        <v>535</v>
      </c>
      <c r="F2151" s="18" t="s">
        <v>47</v>
      </c>
      <c r="G2151" s="17" t="s">
        <v>11</v>
      </c>
      <c r="H2151" s="17" t="n">
        <v>12572</v>
      </c>
      <c r="I2151" s="19" t="n">
        <v>42747</v>
      </c>
      <c r="J2151" s="16"/>
      <c r="K2151" s="17"/>
      <c r="L2151" s="17" t="n">
        <v>1</v>
      </c>
      <c r="M2151" s="20" t="n">
        <f aca="false">IF(C2151&lt;&gt;C2150,K2151,IF(K2151="",M2150-L2151,M2150+K2151))</f>
        <v>11</v>
      </c>
      <c r="N2151" s="21" t="n">
        <v>3.0206</v>
      </c>
      <c r="O2151" s="22" t="n">
        <f aca="false">K2151*N2151</f>
        <v>0</v>
      </c>
      <c r="P2151" s="22" t="n">
        <f aca="false">L2151*N2151</f>
        <v>3.0206</v>
      </c>
      <c r="Q2151" s="23" t="n">
        <f aca="false">IF(C2151&lt;&gt;C2150,O2151,IF(O2151=0,Q2150-P2151,Q2150+O2151))</f>
        <v>33.2266</v>
      </c>
      <c r="R2151" s="24" t="n">
        <f aca="false">IF(C2151&lt;&gt;C2152,M2151,0)</f>
        <v>0</v>
      </c>
      <c r="S2151" s="25" t="n">
        <f aca="false">IF(C2151&lt;&gt;C2152,Q2151,0)</f>
        <v>0</v>
      </c>
      <c r="T2151" s="16" t="s">
        <v>24</v>
      </c>
      <c r="U2151" s="0"/>
    </row>
    <row r="2152" customFormat="false" ht="15" hidden="false" customHeight="true" outlineLevel="0" collapsed="false">
      <c r="A2152" s="16" t="n">
        <v>2153</v>
      </c>
      <c r="B2152" s="17" t="s">
        <v>19</v>
      </c>
      <c r="C2152" s="17" t="n">
        <v>39500239</v>
      </c>
      <c r="D2152" s="17" t="str">
        <f aca="false">LEFT(C2152,3)</f>
        <v>395</v>
      </c>
      <c r="E2152" s="16" t="s">
        <v>535</v>
      </c>
      <c r="F2152" s="18" t="s">
        <v>47</v>
      </c>
      <c r="G2152" s="17" t="s">
        <v>10</v>
      </c>
      <c r="H2152" s="17" t="n">
        <v>2338</v>
      </c>
      <c r="I2152" s="19" t="n">
        <v>42835</v>
      </c>
      <c r="J2152" s="16" t="s">
        <v>419</v>
      </c>
      <c r="K2152" s="17" t="n">
        <v>12</v>
      </c>
      <c r="L2152" s="17"/>
      <c r="M2152" s="20" t="n">
        <f aca="false">IF(C2152&lt;&gt;C2151,K2152,IF(K2152="",M2151-L2152,M2151+K2152))</f>
        <v>23</v>
      </c>
      <c r="N2152" s="21" t="n">
        <v>2.78</v>
      </c>
      <c r="O2152" s="22" t="n">
        <f aca="false">K2152*N2152</f>
        <v>33.36</v>
      </c>
      <c r="P2152" s="22" t="n">
        <f aca="false">L2152*N2152</f>
        <v>0</v>
      </c>
      <c r="Q2152" s="23" t="n">
        <f aca="false">IF(C2152&lt;&gt;C2151,O2152,IF(O2152=0,Q2151-P2152,Q2151+O2152))</f>
        <v>66.5866</v>
      </c>
      <c r="R2152" s="24" t="n">
        <f aca="false">IF(C2152&lt;&gt;C2153,M2152,0)</f>
        <v>23</v>
      </c>
      <c r="S2152" s="25" t="n">
        <f aca="false">IF(C2152&lt;&gt;C2153,Q2152,0)</f>
        <v>66.5866</v>
      </c>
      <c r="T2152" s="0" t="s">
        <v>31</v>
      </c>
      <c r="U2152" s="0"/>
    </row>
    <row r="2153" customFormat="false" ht="15" hidden="false" customHeight="true" outlineLevel="0" collapsed="false">
      <c r="A2153" s="16" t="n">
        <v>2154</v>
      </c>
      <c r="B2153" s="17" t="s">
        <v>76</v>
      </c>
      <c r="C2153" s="17" t="n">
        <v>39700002</v>
      </c>
      <c r="D2153" s="17" t="str">
        <f aca="false">LEFT(C2153,3)</f>
        <v>397</v>
      </c>
      <c r="E2153" s="16" t="s">
        <v>536</v>
      </c>
      <c r="F2153" s="18" t="s">
        <v>47</v>
      </c>
      <c r="G2153" s="17" t="s">
        <v>10</v>
      </c>
      <c r="H2153" s="17" t="s">
        <v>22</v>
      </c>
      <c r="I2153" s="19" t="n">
        <v>42736</v>
      </c>
      <c r="J2153" s="16"/>
      <c r="K2153" s="17" t="n">
        <v>83</v>
      </c>
      <c r="L2153" s="17"/>
      <c r="M2153" s="20" t="n">
        <f aca="false">IF(C2153&lt;&gt;C2152,K2153,IF(K2153="",M2152-L2153,M2152+K2153))</f>
        <v>83</v>
      </c>
      <c r="N2153" s="21" t="n">
        <v>11.3242</v>
      </c>
      <c r="O2153" s="22" t="n">
        <f aca="false">K2153*N2153</f>
        <v>939.9086</v>
      </c>
      <c r="P2153" s="22" t="n">
        <f aca="false">L2153*N2153</f>
        <v>0</v>
      </c>
      <c r="Q2153" s="23" t="n">
        <f aca="false">IF(C2153&lt;&gt;C2152,O2153,IF(O2153=0,Q2152-P2153,Q2152+O2153))</f>
        <v>939.9086</v>
      </c>
      <c r="R2153" s="24" t="n">
        <f aca="false">IF(C2153&lt;&gt;C2154,M2153,0)</f>
        <v>83</v>
      </c>
      <c r="S2153" s="25" t="n">
        <f aca="false">IF(C2153&lt;&gt;C2154,Q2153,0)</f>
        <v>939.9086</v>
      </c>
      <c r="T2153" s="26" t="s">
        <v>23</v>
      </c>
      <c r="U2153" s="0"/>
    </row>
    <row r="2154" customFormat="false" ht="15" hidden="false" customHeight="true" outlineLevel="0" collapsed="false">
      <c r="A2154" s="16" t="n">
        <v>2155</v>
      </c>
      <c r="B2154" s="17" t="s">
        <v>76</v>
      </c>
      <c r="C2154" s="17" t="n">
        <v>39700004</v>
      </c>
      <c r="D2154" s="17" t="str">
        <f aca="false">LEFT(C2154,3)</f>
        <v>397</v>
      </c>
      <c r="E2154" s="16" t="s">
        <v>537</v>
      </c>
      <c r="F2154" s="18" t="s">
        <v>47</v>
      </c>
      <c r="G2154" s="17" t="s">
        <v>10</v>
      </c>
      <c r="H2154" s="17" t="s">
        <v>22</v>
      </c>
      <c r="I2154" s="19" t="n">
        <v>42736</v>
      </c>
      <c r="J2154" s="16"/>
      <c r="K2154" s="17" t="n">
        <v>17</v>
      </c>
      <c r="L2154" s="17"/>
      <c r="M2154" s="20" t="n">
        <f aca="false">IF(C2154&lt;&gt;C2153,K2154,IF(K2154="",M2153-L2154,M2153+K2154))</f>
        <v>17</v>
      </c>
      <c r="N2154" s="21" t="n">
        <v>173.21677</v>
      </c>
      <c r="O2154" s="22" t="n">
        <f aca="false">K2154*N2154</f>
        <v>2944.68509</v>
      </c>
      <c r="P2154" s="22" t="n">
        <f aca="false">L2154*N2154</f>
        <v>0</v>
      </c>
      <c r="Q2154" s="23" t="n">
        <f aca="false">IF(C2154&lt;&gt;C2153,O2154,IF(O2154=0,Q2153-P2154,Q2153+O2154))</f>
        <v>2944.68509</v>
      </c>
      <c r="R2154" s="24" t="n">
        <f aca="false">IF(C2154&lt;&gt;C2155,M2154,0)</f>
        <v>0</v>
      </c>
      <c r="S2154" s="25" t="n">
        <f aca="false">IF(C2154&lt;&gt;C2155,Q2154,0)</f>
        <v>0</v>
      </c>
      <c r="T2154" s="26" t="s">
        <v>23</v>
      </c>
      <c r="U2154" s="0"/>
    </row>
    <row r="2155" customFormat="false" ht="15" hidden="false" customHeight="true" outlineLevel="0" collapsed="false">
      <c r="A2155" s="16" t="n">
        <v>2156</v>
      </c>
      <c r="B2155" s="17" t="s">
        <v>76</v>
      </c>
      <c r="C2155" s="17" t="n">
        <v>39700004</v>
      </c>
      <c r="D2155" s="17" t="str">
        <f aca="false">LEFT(C2155,3)</f>
        <v>397</v>
      </c>
      <c r="E2155" s="16" t="s">
        <v>537</v>
      </c>
      <c r="F2155" s="18" t="s">
        <v>47</v>
      </c>
      <c r="G2155" s="17" t="s">
        <v>11</v>
      </c>
      <c r="H2155" s="17" t="n">
        <v>12759</v>
      </c>
      <c r="I2155" s="19" t="n">
        <v>42783</v>
      </c>
      <c r="J2155" s="16"/>
      <c r="K2155" s="17"/>
      <c r="L2155" s="17" t="n">
        <v>2</v>
      </c>
      <c r="M2155" s="20" t="n">
        <f aca="false">IF(C2155&lt;&gt;C2154,K2155,IF(K2155="",M2154-L2155,M2154+K2155))</f>
        <v>15</v>
      </c>
      <c r="N2155" s="21" t="n">
        <v>173.21677</v>
      </c>
      <c r="O2155" s="22" t="n">
        <f aca="false">K2155*N2155</f>
        <v>0</v>
      </c>
      <c r="P2155" s="22" t="n">
        <f aca="false">L2155*N2155</f>
        <v>346.43354</v>
      </c>
      <c r="Q2155" s="23" t="n">
        <f aca="false">IF(C2155&lt;&gt;C2154,O2155,IF(O2155=0,Q2154-P2155,Q2154+O2155))</f>
        <v>2598.25155</v>
      </c>
      <c r="R2155" s="24" t="n">
        <f aca="false">IF(C2155&lt;&gt;C2156,M2155,0)</f>
        <v>15</v>
      </c>
      <c r="S2155" s="25" t="n">
        <f aca="false">IF(C2155&lt;&gt;C2156,Q2155,0)</f>
        <v>2598.25155</v>
      </c>
      <c r="T2155" s="0" t="s">
        <v>25</v>
      </c>
      <c r="U2155" s="0"/>
    </row>
    <row r="2156" customFormat="false" ht="15" hidden="false" customHeight="true" outlineLevel="0" collapsed="false">
      <c r="A2156" s="16" t="n">
        <v>2157</v>
      </c>
      <c r="B2156" s="17" t="s">
        <v>76</v>
      </c>
      <c r="C2156" s="17" t="n">
        <v>39700005</v>
      </c>
      <c r="D2156" s="17" t="str">
        <f aca="false">LEFT(C2156,3)</f>
        <v>397</v>
      </c>
      <c r="E2156" s="16" t="s">
        <v>538</v>
      </c>
      <c r="F2156" s="18" t="s">
        <v>47</v>
      </c>
      <c r="G2156" s="17" t="s">
        <v>10</v>
      </c>
      <c r="H2156" s="17" t="s">
        <v>22</v>
      </c>
      <c r="I2156" s="19" t="n">
        <v>42736</v>
      </c>
      <c r="J2156" s="16"/>
      <c r="K2156" s="17" t="n">
        <v>16</v>
      </c>
      <c r="L2156" s="17"/>
      <c r="M2156" s="20" t="n">
        <f aca="false">IF(C2156&lt;&gt;C2155,K2156,IF(K2156="",M2155-L2156,M2155+K2156))</f>
        <v>16</v>
      </c>
      <c r="N2156" s="21" t="n">
        <v>151.82086</v>
      </c>
      <c r="O2156" s="22" t="n">
        <f aca="false">K2156*N2156</f>
        <v>2429.13376</v>
      </c>
      <c r="P2156" s="22" t="n">
        <f aca="false">L2156*N2156</f>
        <v>0</v>
      </c>
      <c r="Q2156" s="23" t="n">
        <f aca="false">IF(C2156&lt;&gt;C2155,O2156,IF(O2156=0,Q2155-P2156,Q2155+O2156))</f>
        <v>2429.13376</v>
      </c>
      <c r="R2156" s="24" t="n">
        <f aca="false">IF(C2156&lt;&gt;C2157,M2156,0)</f>
        <v>16</v>
      </c>
      <c r="S2156" s="25" t="n">
        <f aca="false">IF(C2156&lt;&gt;C2157,Q2156,0)</f>
        <v>2429.13376</v>
      </c>
      <c r="T2156" s="26" t="s">
        <v>23</v>
      </c>
      <c r="U2156" s="0"/>
    </row>
    <row r="2157" customFormat="false" ht="15" hidden="false" customHeight="true" outlineLevel="0" collapsed="false">
      <c r="A2157" s="16" t="n">
        <v>2158</v>
      </c>
      <c r="B2157" s="17" t="s">
        <v>76</v>
      </c>
      <c r="C2157" s="1" t="n">
        <v>39700006</v>
      </c>
      <c r="D2157" s="1" t="n">
        <v>397</v>
      </c>
      <c r="E2157" s="45" t="s">
        <v>539</v>
      </c>
      <c r="F2157" s="46" t="s">
        <v>47</v>
      </c>
      <c r="G2157" s="1" t="s">
        <v>10</v>
      </c>
      <c r="H2157" s="1" t="n">
        <v>7930</v>
      </c>
      <c r="I2157" s="3" t="n">
        <v>42905</v>
      </c>
      <c r="J2157" s="0" t="s">
        <v>540</v>
      </c>
      <c r="K2157" s="1" t="n">
        <v>10</v>
      </c>
      <c r="M2157" s="20" t="n">
        <f aca="false">IF(C2157&lt;&gt;C2156,K2157,IF(K2157="",M2156-L2157,M2156+K2157))</f>
        <v>10</v>
      </c>
      <c r="N2157" s="4" t="n">
        <v>40</v>
      </c>
      <c r="O2157" s="22" t="n">
        <f aca="false">K2157*N2157</f>
        <v>400</v>
      </c>
      <c r="P2157" s="22" t="n">
        <f aca="false">L2157*N2157</f>
        <v>0</v>
      </c>
      <c r="Q2157" s="23" t="n">
        <f aca="false">IF(C2157&lt;&gt;C2156,O2157,IF(O2157=0,Q2156-P2157,Q2156+O2157))</f>
        <v>400</v>
      </c>
      <c r="R2157" s="24" t="n">
        <f aca="false">IF(C2157&lt;&gt;C2158,M2157,0)</f>
        <v>0</v>
      </c>
      <c r="S2157" s="25" t="n">
        <f aca="false">IF(C2157&lt;&gt;C2158,Q2157,0)</f>
        <v>0</v>
      </c>
      <c r="T2157" s="0" t="s">
        <v>28</v>
      </c>
      <c r="U2157" s="27"/>
    </row>
    <row r="2158" customFormat="false" ht="15" hidden="false" customHeight="true" outlineLevel="0" collapsed="false">
      <c r="A2158" s="16" t="n">
        <v>2159</v>
      </c>
      <c r="B2158" s="17" t="s">
        <v>76</v>
      </c>
      <c r="C2158" s="1" t="n">
        <v>39700006</v>
      </c>
      <c r="D2158" s="1" t="str">
        <f aca="false">LEFT(C2158,3)</f>
        <v>397</v>
      </c>
      <c r="E2158" s="45" t="s">
        <v>539</v>
      </c>
      <c r="F2158" s="1" t="s">
        <v>47</v>
      </c>
      <c r="G2158" s="1" t="s">
        <v>11</v>
      </c>
      <c r="H2158" s="1" t="n">
        <v>13614</v>
      </c>
      <c r="I2158" s="3" t="n">
        <v>42909</v>
      </c>
      <c r="L2158" s="1" t="n">
        <v>1</v>
      </c>
      <c r="M2158" s="20" t="n">
        <f aca="false">IF(C2158&lt;&gt;C2157,K2158,IF(K2158="",M2157-L2158,M2157+K2158))</f>
        <v>9</v>
      </c>
      <c r="N2158" s="4" t="n">
        <v>40</v>
      </c>
      <c r="O2158" s="22" t="n">
        <f aca="false">K2158*N2158</f>
        <v>0</v>
      </c>
      <c r="P2158" s="22" t="n">
        <f aca="false">L2158*N2158</f>
        <v>40</v>
      </c>
      <c r="Q2158" s="23" t="n">
        <f aca="false">IF(C2158&lt;&gt;C2157,O2158,IF(O2158=0,Q2157-P2158,Q2157+O2158))</f>
        <v>360</v>
      </c>
      <c r="R2158" s="24" t="n">
        <f aca="false">IF(C2158&lt;&gt;C2159,M2158,0)</f>
        <v>9</v>
      </c>
      <c r="S2158" s="25" t="n">
        <f aca="false">IF(C2158&lt;&gt;C2159,Q2158,0)</f>
        <v>360</v>
      </c>
      <c r="T2158" s="0" t="s">
        <v>28</v>
      </c>
      <c r="U2158" s="0"/>
    </row>
    <row r="2159" customFormat="false" ht="15" hidden="false" customHeight="true" outlineLevel="0" collapsed="false">
      <c r="A2159" s="16" t="n">
        <v>2160</v>
      </c>
      <c r="B2159" s="17" t="s">
        <v>76</v>
      </c>
      <c r="C2159" s="1" t="n">
        <v>39700019</v>
      </c>
      <c r="D2159" s="1" t="n">
        <v>397</v>
      </c>
      <c r="E2159" s="45" t="s">
        <v>541</v>
      </c>
      <c r="F2159" s="46" t="s">
        <v>294</v>
      </c>
      <c r="G2159" s="1" t="s">
        <v>10</v>
      </c>
      <c r="H2159" s="1" t="n">
        <v>7930</v>
      </c>
      <c r="I2159" s="3" t="n">
        <v>42905</v>
      </c>
      <c r="J2159" s="0" t="s">
        <v>540</v>
      </c>
      <c r="K2159" s="1" t="n">
        <v>4</v>
      </c>
      <c r="M2159" s="20" t="n">
        <f aca="false">IF(C2159&lt;&gt;C2158,K2159,IF(K2159="",M2158-L2159,M2158+K2159))</f>
        <v>4</v>
      </c>
      <c r="N2159" s="4" t="n">
        <v>75</v>
      </c>
      <c r="O2159" s="22" t="n">
        <f aca="false">K2159*N2159</f>
        <v>300</v>
      </c>
      <c r="P2159" s="22" t="n">
        <f aca="false">L2159*N2159</f>
        <v>0</v>
      </c>
      <c r="Q2159" s="23" t="n">
        <f aca="false">IF(C2159&lt;&gt;C2158,O2159,IF(O2159=0,Q2158-P2159,Q2158+O2159))</f>
        <v>300</v>
      </c>
      <c r="R2159" s="24" t="n">
        <f aca="false">IF(C2159&lt;&gt;C2160,M2159,0)</f>
        <v>0</v>
      </c>
      <c r="S2159" s="25" t="n">
        <f aca="false">IF(C2159&lt;&gt;C2160,Q2159,0)</f>
        <v>0</v>
      </c>
      <c r="T2159" s="0" t="s">
        <v>28</v>
      </c>
      <c r="U2159" s="27"/>
    </row>
    <row r="2160" customFormat="false" ht="15" hidden="false" customHeight="true" outlineLevel="0" collapsed="false">
      <c r="A2160" s="16" t="n">
        <v>2161</v>
      </c>
      <c r="B2160" s="17" t="s">
        <v>76</v>
      </c>
      <c r="C2160" s="1" t="n">
        <v>39700019</v>
      </c>
      <c r="D2160" s="1" t="n">
        <v>397</v>
      </c>
      <c r="E2160" s="45" t="s">
        <v>541</v>
      </c>
      <c r="F2160" s="46" t="s">
        <v>294</v>
      </c>
      <c r="G2160" s="1" t="s">
        <v>11</v>
      </c>
      <c r="H2160" s="1" t="n">
        <v>13773</v>
      </c>
      <c r="I2160" s="3" t="n">
        <v>42935</v>
      </c>
      <c r="K2160" s="0"/>
      <c r="L2160" s="1" t="n">
        <v>2</v>
      </c>
      <c r="M2160" s="20" t="n">
        <f aca="false">IF(C2160&lt;&gt;C2159,K2160,IF(K2160="",M2159-L2160,M2159+K2160))</f>
        <v>2</v>
      </c>
      <c r="N2160" s="4" t="n">
        <v>75</v>
      </c>
      <c r="O2160" s="22" t="n">
        <f aca="false">K2160*N2160</f>
        <v>0</v>
      </c>
      <c r="P2160" s="22" t="n">
        <f aca="false">L2160*N2160</f>
        <v>150</v>
      </c>
      <c r="Q2160" s="23" t="n">
        <f aca="false">IF(C2160&lt;&gt;C2159,O2160,IF(O2160=0,Q2159-P2160,Q2159+O2160))</f>
        <v>150</v>
      </c>
      <c r="R2160" s="24" t="n">
        <f aca="false">IF(C2160&lt;&gt;C2161,M2160,0)</f>
        <v>2</v>
      </c>
      <c r="S2160" s="25" t="n">
        <f aca="false">IF(C2160&lt;&gt;C2161,Q2160,0)</f>
        <v>150</v>
      </c>
      <c r="T2160" s="0" t="s">
        <v>29</v>
      </c>
    </row>
    <row r="2161" customFormat="false" ht="15" hidden="false" customHeight="true" outlineLevel="0" collapsed="false">
      <c r="A2161" s="16" t="n">
        <v>2162</v>
      </c>
      <c r="B2161" s="17" t="s">
        <v>76</v>
      </c>
      <c r="C2161" s="17" t="n">
        <v>39700043</v>
      </c>
      <c r="D2161" s="17" t="str">
        <f aca="false">LEFT(C2161,3)</f>
        <v>397</v>
      </c>
      <c r="E2161" s="16" t="s">
        <v>542</v>
      </c>
      <c r="F2161" s="18" t="s">
        <v>47</v>
      </c>
      <c r="G2161" s="17" t="s">
        <v>10</v>
      </c>
      <c r="H2161" s="17" t="s">
        <v>22</v>
      </c>
      <c r="I2161" s="19" t="n">
        <v>42736</v>
      </c>
      <c r="J2161" s="16"/>
      <c r="K2161" s="17" t="n">
        <v>22</v>
      </c>
      <c r="L2161" s="17"/>
      <c r="M2161" s="20" t="n">
        <f aca="false">IF(C2161&lt;&gt;C2160,K2161,IF(K2161="",M2160-L2161,M2160+K2161))</f>
        <v>22</v>
      </c>
      <c r="N2161" s="21" t="n">
        <v>2.02883</v>
      </c>
      <c r="O2161" s="22" t="n">
        <f aca="false">K2161*N2161</f>
        <v>44.63426</v>
      </c>
      <c r="P2161" s="22" t="n">
        <f aca="false">L2161*N2161</f>
        <v>0</v>
      </c>
      <c r="Q2161" s="23" t="n">
        <f aca="false">IF(C2161&lt;&gt;C2160,O2161,IF(O2161=0,Q2160-P2161,Q2160+O2161))</f>
        <v>44.63426</v>
      </c>
      <c r="R2161" s="24" t="n">
        <f aca="false">IF(C2161&lt;&gt;C2162,M2161,0)</f>
        <v>22</v>
      </c>
      <c r="S2161" s="25" t="n">
        <f aca="false">IF(C2161&lt;&gt;C2162,Q2161,0)</f>
        <v>44.63426</v>
      </c>
      <c r="T2161" s="26" t="s">
        <v>23</v>
      </c>
      <c r="U2161" s="0"/>
    </row>
    <row r="2162" customFormat="false" ht="15" hidden="false" customHeight="true" outlineLevel="0" collapsed="false">
      <c r="A2162" s="16" t="n">
        <v>2163</v>
      </c>
      <c r="B2162" s="17" t="s">
        <v>76</v>
      </c>
      <c r="C2162" s="17" t="n">
        <v>39700236</v>
      </c>
      <c r="D2162" s="17" t="str">
        <f aca="false">LEFT(C2162,3)</f>
        <v>397</v>
      </c>
      <c r="E2162" s="16" t="s">
        <v>543</v>
      </c>
      <c r="F2162" s="18" t="s">
        <v>47</v>
      </c>
      <c r="G2162" s="17" t="s">
        <v>10</v>
      </c>
      <c r="H2162" s="17" t="s">
        <v>22</v>
      </c>
      <c r="I2162" s="19" t="n">
        <v>42736</v>
      </c>
      <c r="J2162" s="16"/>
      <c r="K2162" s="17" t="n">
        <v>5</v>
      </c>
      <c r="L2162" s="17"/>
      <c r="M2162" s="20" t="n">
        <f aca="false">IF(C2162&lt;&gt;C2161,K2162,IF(K2162="",M2161-L2162,M2161+K2162))</f>
        <v>5</v>
      </c>
      <c r="N2162" s="21" t="n">
        <v>217.67512</v>
      </c>
      <c r="O2162" s="22" t="n">
        <f aca="false">K2162*N2162</f>
        <v>1088.3756</v>
      </c>
      <c r="P2162" s="22" t="n">
        <f aca="false">L2162*N2162</f>
        <v>0</v>
      </c>
      <c r="Q2162" s="23" t="n">
        <f aca="false">IF(C2162&lt;&gt;C2161,O2162,IF(O2162=0,Q2161-P2162,Q2161+O2162))</f>
        <v>1088.3756</v>
      </c>
      <c r="R2162" s="24" t="n">
        <f aca="false">IF(C2162&lt;&gt;C2163,M2162,0)</f>
        <v>5</v>
      </c>
      <c r="S2162" s="25" t="n">
        <f aca="false">IF(C2162&lt;&gt;C2163,Q2162,0)</f>
        <v>1088.3756</v>
      </c>
      <c r="T2162" s="26" t="s">
        <v>23</v>
      </c>
      <c r="U2162" s="0"/>
    </row>
    <row r="2163" customFormat="false" ht="15" hidden="false" customHeight="true" outlineLevel="0" collapsed="false">
      <c r="A2163" s="16" t="n">
        <v>2164</v>
      </c>
      <c r="B2163" s="17" t="s">
        <v>76</v>
      </c>
      <c r="C2163" s="17" t="n">
        <v>39700247</v>
      </c>
      <c r="D2163" s="17" t="str">
        <f aca="false">LEFT(C2163,3)</f>
        <v>397</v>
      </c>
      <c r="E2163" s="16" t="s">
        <v>544</v>
      </c>
      <c r="F2163" s="18" t="s">
        <v>47</v>
      </c>
      <c r="G2163" s="17" t="s">
        <v>10</v>
      </c>
      <c r="H2163" s="17" t="s">
        <v>22</v>
      </c>
      <c r="I2163" s="19" t="n">
        <v>42736</v>
      </c>
      <c r="J2163" s="16"/>
      <c r="K2163" s="17" t="n">
        <v>1</v>
      </c>
      <c r="L2163" s="17"/>
      <c r="M2163" s="20" t="n">
        <f aca="false">IF(C2163&lt;&gt;C2162,K2163,IF(K2163="",M2162-L2163,M2162+K2163))</f>
        <v>1</v>
      </c>
      <c r="N2163" s="21" t="n">
        <v>28.3726</v>
      </c>
      <c r="O2163" s="22" t="n">
        <f aca="false">K2163*N2163</f>
        <v>28.3726</v>
      </c>
      <c r="P2163" s="22" t="n">
        <f aca="false">L2163*N2163</f>
        <v>0</v>
      </c>
      <c r="Q2163" s="23" t="n">
        <f aca="false">IF(C2163&lt;&gt;C2162,O2163,IF(O2163=0,Q2162-P2163,Q2162+O2163))</f>
        <v>28.3726</v>
      </c>
      <c r="R2163" s="24" t="n">
        <f aca="false">IF(C2163&lt;&gt;C2164,M2163,0)</f>
        <v>1</v>
      </c>
      <c r="S2163" s="25" t="n">
        <f aca="false">IF(C2163&lt;&gt;C2164,Q2163,0)</f>
        <v>28.3726</v>
      </c>
      <c r="T2163" s="26" t="s">
        <v>23</v>
      </c>
      <c r="U2163" s="0"/>
    </row>
    <row r="2164" customFormat="false" ht="15" hidden="false" customHeight="true" outlineLevel="0" collapsed="false">
      <c r="A2164" s="16" t="n">
        <v>2165</v>
      </c>
      <c r="B2164" s="17" t="s">
        <v>76</v>
      </c>
      <c r="C2164" s="17" t="n">
        <v>39700269</v>
      </c>
      <c r="D2164" s="17" t="str">
        <f aca="false">LEFT(C2164,3)</f>
        <v>397</v>
      </c>
      <c r="E2164" s="16" t="s">
        <v>545</v>
      </c>
      <c r="F2164" s="18" t="s">
        <v>47</v>
      </c>
      <c r="G2164" s="17" t="s">
        <v>10</v>
      </c>
      <c r="H2164" s="17" t="s">
        <v>22</v>
      </c>
      <c r="I2164" s="19" t="n">
        <v>42736</v>
      </c>
      <c r="J2164" s="16"/>
      <c r="K2164" s="17" t="n">
        <v>63</v>
      </c>
      <c r="L2164" s="17"/>
      <c r="M2164" s="20" t="n">
        <f aca="false">IF(C2164&lt;&gt;C2163,K2164,IF(K2164="",M2163-L2164,M2163+K2164))</f>
        <v>63</v>
      </c>
      <c r="N2164" s="21" t="n">
        <v>8.68465</v>
      </c>
      <c r="O2164" s="22" t="n">
        <f aca="false">K2164*N2164</f>
        <v>547.13295</v>
      </c>
      <c r="P2164" s="22" t="n">
        <f aca="false">L2164*N2164</f>
        <v>0</v>
      </c>
      <c r="Q2164" s="23" t="n">
        <f aca="false">IF(C2164&lt;&gt;C2163,O2164,IF(O2164=0,Q2163-P2164,Q2163+O2164))</f>
        <v>547.13295</v>
      </c>
      <c r="R2164" s="24" t="n">
        <f aca="false">IF(C2164&lt;&gt;C2165,M2164,0)</f>
        <v>0</v>
      </c>
      <c r="S2164" s="25" t="n">
        <f aca="false">IF(C2164&lt;&gt;C2165,Q2164,0)</f>
        <v>0</v>
      </c>
      <c r="T2164" s="26" t="s">
        <v>23</v>
      </c>
      <c r="U2164" s="0"/>
    </row>
    <row r="2165" customFormat="false" ht="15" hidden="false" customHeight="true" outlineLevel="0" collapsed="false">
      <c r="A2165" s="16" t="n">
        <v>2166</v>
      </c>
      <c r="B2165" s="17" t="s">
        <v>76</v>
      </c>
      <c r="C2165" s="17" t="n">
        <v>39700269</v>
      </c>
      <c r="D2165" s="17" t="str">
        <f aca="false">LEFT(C2165,3)</f>
        <v>397</v>
      </c>
      <c r="E2165" s="16" t="s">
        <v>545</v>
      </c>
      <c r="F2165" s="18" t="s">
        <v>47</v>
      </c>
      <c r="G2165" s="17" t="s">
        <v>11</v>
      </c>
      <c r="H2165" s="17" t="n">
        <v>12566</v>
      </c>
      <c r="I2165" s="19" t="n">
        <v>42746</v>
      </c>
      <c r="J2165" s="16"/>
      <c r="K2165" s="17"/>
      <c r="L2165" s="17" t="n">
        <v>1</v>
      </c>
      <c r="M2165" s="20" t="n">
        <f aca="false">IF(C2165&lt;&gt;C2164,K2165,IF(K2165="",M2164-L2165,M2164+K2165))</f>
        <v>62</v>
      </c>
      <c r="N2165" s="21" t="n">
        <v>8.68465</v>
      </c>
      <c r="O2165" s="22" t="n">
        <f aca="false">K2165*N2165</f>
        <v>0</v>
      </c>
      <c r="P2165" s="22" t="n">
        <f aca="false">L2165*N2165</f>
        <v>8.68465</v>
      </c>
      <c r="Q2165" s="23" t="n">
        <f aca="false">IF(C2165&lt;&gt;C2164,O2165,IF(O2165=0,Q2164-P2165,Q2164+O2165))</f>
        <v>538.4483</v>
      </c>
      <c r="R2165" s="24" t="n">
        <f aca="false">IF(C2165&lt;&gt;C2166,M2165,0)</f>
        <v>0</v>
      </c>
      <c r="S2165" s="25" t="n">
        <f aca="false">IF(C2165&lt;&gt;C2166,Q2165,0)</f>
        <v>0</v>
      </c>
      <c r="T2165" s="16" t="s">
        <v>24</v>
      </c>
      <c r="U2165" s="0"/>
    </row>
    <row r="2166" customFormat="false" ht="15" hidden="false" customHeight="true" outlineLevel="0" collapsed="false">
      <c r="A2166" s="16" t="n">
        <v>2167</v>
      </c>
      <c r="B2166" s="17" t="s">
        <v>76</v>
      </c>
      <c r="C2166" s="17" t="n">
        <v>39700269</v>
      </c>
      <c r="D2166" s="17" t="str">
        <f aca="false">LEFT(C2166,3)</f>
        <v>397</v>
      </c>
      <c r="E2166" s="16" t="s">
        <v>545</v>
      </c>
      <c r="F2166" s="18" t="s">
        <v>47</v>
      </c>
      <c r="G2166" s="17" t="s">
        <v>11</v>
      </c>
      <c r="H2166" s="17" t="n">
        <v>12567</v>
      </c>
      <c r="I2166" s="19" t="n">
        <v>42746</v>
      </c>
      <c r="J2166" s="16"/>
      <c r="K2166" s="17"/>
      <c r="L2166" s="17" t="n">
        <v>1</v>
      </c>
      <c r="M2166" s="20" t="n">
        <f aca="false">IF(C2166&lt;&gt;C2165,K2166,IF(K2166="",M2165-L2166,M2165+K2166))</f>
        <v>61</v>
      </c>
      <c r="N2166" s="21" t="n">
        <v>8.68465</v>
      </c>
      <c r="O2166" s="22" t="n">
        <f aca="false">K2166*N2166</f>
        <v>0</v>
      </c>
      <c r="P2166" s="22" t="n">
        <f aca="false">L2166*N2166</f>
        <v>8.68465</v>
      </c>
      <c r="Q2166" s="23" t="n">
        <f aca="false">IF(C2166&lt;&gt;C2165,O2166,IF(O2166=0,Q2165-P2166,Q2165+O2166))</f>
        <v>529.76365</v>
      </c>
      <c r="R2166" s="24" t="n">
        <f aca="false">IF(C2166&lt;&gt;C2167,M2166,0)</f>
        <v>0</v>
      </c>
      <c r="S2166" s="25" t="n">
        <f aca="false">IF(C2166&lt;&gt;C2167,Q2166,0)</f>
        <v>0</v>
      </c>
      <c r="T2166" s="16" t="s">
        <v>24</v>
      </c>
      <c r="U2166" s="0"/>
    </row>
    <row r="2167" customFormat="false" ht="15" hidden="false" customHeight="true" outlineLevel="0" collapsed="false">
      <c r="A2167" s="16" t="n">
        <v>2168</v>
      </c>
      <c r="B2167" s="17" t="s">
        <v>76</v>
      </c>
      <c r="C2167" s="17" t="n">
        <v>39700269</v>
      </c>
      <c r="D2167" s="17" t="str">
        <f aca="false">LEFT(C2167,3)</f>
        <v>397</v>
      </c>
      <c r="E2167" s="16" t="s">
        <v>545</v>
      </c>
      <c r="F2167" s="18" t="s">
        <v>47</v>
      </c>
      <c r="G2167" s="17" t="s">
        <v>11</v>
      </c>
      <c r="H2167" s="17" t="n">
        <v>12617</v>
      </c>
      <c r="I2167" s="19" t="n">
        <v>42759</v>
      </c>
      <c r="J2167" s="16"/>
      <c r="K2167" s="17"/>
      <c r="L2167" s="17" t="n">
        <v>2</v>
      </c>
      <c r="M2167" s="20" t="n">
        <f aca="false">IF(C2167&lt;&gt;C2166,K2167,IF(K2167="",M2166-L2167,M2166+K2167))</f>
        <v>59</v>
      </c>
      <c r="N2167" s="21" t="n">
        <v>8.68465</v>
      </c>
      <c r="O2167" s="22" t="n">
        <f aca="false">K2167*N2167</f>
        <v>0</v>
      </c>
      <c r="P2167" s="22" t="n">
        <f aca="false">L2167*N2167</f>
        <v>17.3693</v>
      </c>
      <c r="Q2167" s="23" t="n">
        <f aca="false">IF(C2167&lt;&gt;C2166,O2167,IF(O2167=0,Q2166-P2167,Q2166+O2167))</f>
        <v>512.39435</v>
      </c>
      <c r="R2167" s="24" t="n">
        <f aca="false">IF(C2167&lt;&gt;C2168,M2167,0)</f>
        <v>0</v>
      </c>
      <c r="S2167" s="25" t="n">
        <f aca="false">IF(C2167&lt;&gt;C2168,Q2167,0)</f>
        <v>0</v>
      </c>
      <c r="T2167" s="16" t="s">
        <v>24</v>
      </c>
      <c r="U2167" s="0"/>
    </row>
    <row r="2168" customFormat="false" ht="15" hidden="false" customHeight="true" outlineLevel="0" collapsed="false">
      <c r="A2168" s="16" t="n">
        <v>2169</v>
      </c>
      <c r="B2168" s="17" t="s">
        <v>76</v>
      </c>
      <c r="C2168" s="17" t="n">
        <v>39700269</v>
      </c>
      <c r="D2168" s="17" t="str">
        <f aca="false">LEFT(C2168,3)</f>
        <v>397</v>
      </c>
      <c r="E2168" s="16" t="s">
        <v>545</v>
      </c>
      <c r="F2168" s="18" t="s">
        <v>47</v>
      </c>
      <c r="G2168" s="17" t="s">
        <v>11</v>
      </c>
      <c r="H2168" s="17" t="n">
        <v>12667</v>
      </c>
      <c r="I2168" s="19" t="n">
        <v>42767</v>
      </c>
      <c r="J2168" s="16"/>
      <c r="K2168" s="17"/>
      <c r="L2168" s="17" t="n">
        <v>2</v>
      </c>
      <c r="M2168" s="20" t="n">
        <f aca="false">IF(C2168&lt;&gt;C2167,K2168,IF(K2168="",M2167-L2168,M2167+K2168))</f>
        <v>57</v>
      </c>
      <c r="N2168" s="21" t="n">
        <v>8.68465</v>
      </c>
      <c r="O2168" s="22" t="n">
        <f aca="false">K2168*N2168</f>
        <v>0</v>
      </c>
      <c r="P2168" s="22" t="n">
        <f aca="false">L2168*N2168</f>
        <v>17.3693</v>
      </c>
      <c r="Q2168" s="23" t="n">
        <f aca="false">IF(C2168&lt;&gt;C2167,O2168,IF(O2168=0,Q2167-P2168,Q2167+O2168))</f>
        <v>495.02505</v>
      </c>
      <c r="R2168" s="24" t="n">
        <f aca="false">IF(C2168&lt;&gt;C2169,M2168,0)</f>
        <v>0</v>
      </c>
      <c r="S2168" s="25" t="n">
        <f aca="false">IF(C2168&lt;&gt;C2169,Q2168,0)</f>
        <v>0</v>
      </c>
      <c r="T2168" s="0" t="s">
        <v>25</v>
      </c>
      <c r="U2168" s="0"/>
    </row>
    <row r="2169" customFormat="false" ht="15" hidden="false" customHeight="true" outlineLevel="0" collapsed="false">
      <c r="A2169" s="16" t="n">
        <v>2170</v>
      </c>
      <c r="B2169" s="17" t="s">
        <v>76</v>
      </c>
      <c r="C2169" s="17" t="n">
        <v>39700269</v>
      </c>
      <c r="D2169" s="17" t="str">
        <f aca="false">LEFT(C2169,3)</f>
        <v>397</v>
      </c>
      <c r="E2169" s="16" t="s">
        <v>545</v>
      </c>
      <c r="F2169" s="18" t="s">
        <v>47</v>
      </c>
      <c r="G2169" s="17" t="s">
        <v>11</v>
      </c>
      <c r="H2169" s="17" t="n">
        <v>12759</v>
      </c>
      <c r="I2169" s="19" t="n">
        <v>42783</v>
      </c>
      <c r="J2169" s="16"/>
      <c r="K2169" s="17"/>
      <c r="L2169" s="17" t="n">
        <v>2</v>
      </c>
      <c r="M2169" s="20" t="n">
        <f aca="false">IF(C2169&lt;&gt;C2168,K2169,IF(K2169="",M2168-L2169,M2168+K2169))</f>
        <v>55</v>
      </c>
      <c r="N2169" s="21" t="n">
        <v>8.68465</v>
      </c>
      <c r="O2169" s="22" t="n">
        <f aca="false">K2169*N2169</f>
        <v>0</v>
      </c>
      <c r="P2169" s="22" t="n">
        <f aca="false">L2169*N2169</f>
        <v>17.3693</v>
      </c>
      <c r="Q2169" s="23" t="n">
        <f aca="false">IF(C2169&lt;&gt;C2168,O2169,IF(O2169=0,Q2168-P2169,Q2168+O2169))</f>
        <v>477.65575</v>
      </c>
      <c r="R2169" s="24" t="n">
        <f aca="false">IF(C2169&lt;&gt;C2170,M2169,0)</f>
        <v>0</v>
      </c>
      <c r="S2169" s="25" t="n">
        <f aca="false">IF(C2169&lt;&gt;C2170,Q2169,0)</f>
        <v>0</v>
      </c>
      <c r="T2169" s="0" t="s">
        <v>25</v>
      </c>
      <c r="U2169" s="0"/>
    </row>
    <row r="2170" customFormat="false" ht="15" hidden="false" customHeight="true" outlineLevel="0" collapsed="false">
      <c r="A2170" s="16" t="n">
        <v>2171</v>
      </c>
      <c r="B2170" s="17" t="s">
        <v>76</v>
      </c>
      <c r="C2170" s="17" t="n">
        <v>39700269</v>
      </c>
      <c r="D2170" s="17" t="str">
        <f aca="false">LEFT(C2170,3)</f>
        <v>397</v>
      </c>
      <c r="E2170" s="16" t="s">
        <v>545</v>
      </c>
      <c r="F2170" s="18" t="s">
        <v>47</v>
      </c>
      <c r="G2170" s="17" t="s">
        <v>11</v>
      </c>
      <c r="H2170" s="17" t="n">
        <v>12763</v>
      </c>
      <c r="I2170" s="19" t="n">
        <v>42786</v>
      </c>
      <c r="J2170" s="16"/>
      <c r="K2170" s="17"/>
      <c r="L2170" s="17" t="n">
        <v>2</v>
      </c>
      <c r="M2170" s="20" t="n">
        <f aca="false">IF(C2170&lt;&gt;C2169,K2170,IF(K2170="",M2169-L2170,M2169+K2170))</f>
        <v>53</v>
      </c>
      <c r="N2170" s="21" t="n">
        <v>8.68465</v>
      </c>
      <c r="O2170" s="22" t="n">
        <f aca="false">K2170*N2170</f>
        <v>0</v>
      </c>
      <c r="P2170" s="22" t="n">
        <f aca="false">L2170*N2170</f>
        <v>17.3693</v>
      </c>
      <c r="Q2170" s="23" t="n">
        <f aca="false">IF(C2170&lt;&gt;C2169,O2170,IF(O2170=0,Q2169-P2170,Q2169+O2170))</f>
        <v>460.28645</v>
      </c>
      <c r="R2170" s="24" t="n">
        <f aca="false">IF(C2170&lt;&gt;C2171,M2170,0)</f>
        <v>0</v>
      </c>
      <c r="S2170" s="25" t="n">
        <f aca="false">IF(C2170&lt;&gt;C2171,Q2170,0)</f>
        <v>0</v>
      </c>
      <c r="T2170" s="0" t="s">
        <v>25</v>
      </c>
      <c r="U2170" s="0"/>
    </row>
    <row r="2171" customFormat="false" ht="15" hidden="false" customHeight="true" outlineLevel="0" collapsed="false">
      <c r="A2171" s="16" t="n">
        <v>2172</v>
      </c>
      <c r="B2171" s="17" t="s">
        <v>76</v>
      </c>
      <c r="C2171" s="17" t="n">
        <v>39700269</v>
      </c>
      <c r="D2171" s="17" t="str">
        <f aca="false">LEFT(C2171,3)</f>
        <v>397</v>
      </c>
      <c r="E2171" s="16" t="s">
        <v>545</v>
      </c>
      <c r="F2171" s="18" t="s">
        <v>47</v>
      </c>
      <c r="G2171" s="17" t="s">
        <v>11</v>
      </c>
      <c r="H2171" s="17" t="n">
        <v>12823</v>
      </c>
      <c r="I2171" s="19" t="n">
        <v>42801</v>
      </c>
      <c r="J2171" s="16"/>
      <c r="K2171" s="17"/>
      <c r="L2171" s="17" t="n">
        <v>2</v>
      </c>
      <c r="M2171" s="20" t="n">
        <f aca="false">IF(C2171&lt;&gt;C2170,K2171,IF(K2171="",M2170-L2171,M2170+K2171))</f>
        <v>51</v>
      </c>
      <c r="N2171" s="21" t="n">
        <v>8.68465</v>
      </c>
      <c r="O2171" s="22" t="n">
        <f aca="false">K2171*N2171</f>
        <v>0</v>
      </c>
      <c r="P2171" s="22" t="n">
        <f aca="false">L2171*N2171</f>
        <v>17.3693</v>
      </c>
      <c r="Q2171" s="23" t="n">
        <f aca="false">IF(C2171&lt;&gt;C2170,O2171,IF(O2171=0,Q2170-P2171,Q2170+O2171))</f>
        <v>442.91715</v>
      </c>
      <c r="R2171" s="24" t="n">
        <f aca="false">IF(C2171&lt;&gt;C2172,M2171,0)</f>
        <v>0</v>
      </c>
      <c r="S2171" s="25" t="n">
        <f aca="false">IF(C2171&lt;&gt;C2172,Q2171,0)</f>
        <v>0</v>
      </c>
      <c r="T2171" s="0" t="s">
        <v>26</v>
      </c>
      <c r="U2171" s="0"/>
    </row>
    <row r="2172" customFormat="false" ht="15" hidden="false" customHeight="true" outlineLevel="0" collapsed="false">
      <c r="A2172" s="16" t="n">
        <v>2173</v>
      </c>
      <c r="B2172" s="17" t="s">
        <v>76</v>
      </c>
      <c r="C2172" s="17" t="n">
        <v>39700269</v>
      </c>
      <c r="D2172" s="17" t="str">
        <f aca="false">LEFT(C2172,3)</f>
        <v>397</v>
      </c>
      <c r="E2172" s="16" t="s">
        <v>545</v>
      </c>
      <c r="F2172" s="18" t="s">
        <v>47</v>
      </c>
      <c r="G2172" s="1" t="s">
        <v>11</v>
      </c>
      <c r="H2172" s="1" t="n">
        <v>12960</v>
      </c>
      <c r="I2172" s="3" t="n">
        <v>42829</v>
      </c>
      <c r="L2172" s="1" t="n">
        <v>2</v>
      </c>
      <c r="M2172" s="20" t="n">
        <f aca="false">IF(C2172&lt;&gt;C2171,K2172,IF(K2172="",M2171-L2172,M2171+K2172))</f>
        <v>49</v>
      </c>
      <c r="N2172" s="21" t="n">
        <v>8.68465</v>
      </c>
      <c r="O2172" s="22" t="n">
        <f aca="false">K2172*N2172</f>
        <v>0</v>
      </c>
      <c r="P2172" s="22" t="n">
        <f aca="false">L2172*N2172</f>
        <v>17.3693</v>
      </c>
      <c r="Q2172" s="23" t="n">
        <f aca="false">IF(C2172&lt;&gt;C2171,O2172,IF(O2172=0,Q2171-P2172,Q2171+O2172))</f>
        <v>425.54785</v>
      </c>
      <c r="R2172" s="24" t="n">
        <f aca="false">IF(C2172&lt;&gt;C2173,M2172,0)</f>
        <v>0</v>
      </c>
      <c r="S2172" s="25" t="n">
        <f aca="false">IF(C2172&lt;&gt;C2173,Q2172,0)</f>
        <v>0</v>
      </c>
      <c r="T2172" s="0" t="s">
        <v>31</v>
      </c>
      <c r="U2172" s="0"/>
    </row>
    <row r="2173" customFormat="false" ht="15" hidden="false" customHeight="true" outlineLevel="0" collapsed="false">
      <c r="A2173" s="16" t="n">
        <v>2174</v>
      </c>
      <c r="B2173" s="17" t="s">
        <v>76</v>
      </c>
      <c r="C2173" s="17" t="n">
        <v>39700269</v>
      </c>
      <c r="D2173" s="17" t="str">
        <f aca="false">LEFT(C2173,3)</f>
        <v>397</v>
      </c>
      <c r="E2173" s="16" t="s">
        <v>545</v>
      </c>
      <c r="F2173" s="18" t="s">
        <v>47</v>
      </c>
      <c r="G2173" s="1" t="s">
        <v>11</v>
      </c>
      <c r="H2173" s="1" t="n">
        <v>12995</v>
      </c>
      <c r="I2173" s="3" t="n">
        <v>42842</v>
      </c>
      <c r="L2173" s="1" t="n">
        <v>2</v>
      </c>
      <c r="M2173" s="20" t="n">
        <f aca="false">IF(C2173&lt;&gt;C2172,K2173,IF(K2173="",M2172-L2173,M2172+K2173))</f>
        <v>47</v>
      </c>
      <c r="N2173" s="21" t="n">
        <v>8.68465</v>
      </c>
      <c r="O2173" s="22" t="n">
        <f aca="false">K2173*N2173</f>
        <v>0</v>
      </c>
      <c r="P2173" s="22" t="n">
        <f aca="false">L2173*N2173</f>
        <v>17.3693</v>
      </c>
      <c r="Q2173" s="23" t="n">
        <f aca="false">IF(C2173&lt;&gt;C2172,O2173,IF(O2173=0,Q2172-P2173,Q2172+O2173))</f>
        <v>408.17855</v>
      </c>
      <c r="R2173" s="24" t="n">
        <f aca="false">IF(C2173&lt;&gt;C2174,M2173,0)</f>
        <v>0</v>
      </c>
      <c r="S2173" s="25" t="n">
        <f aca="false">IF(C2173&lt;&gt;C2174,Q2173,0)</f>
        <v>0</v>
      </c>
      <c r="T2173" s="0" t="s">
        <v>31</v>
      </c>
      <c r="U2173" s="0"/>
    </row>
    <row r="2174" customFormat="false" ht="15" hidden="false" customHeight="true" outlineLevel="0" collapsed="false">
      <c r="A2174" s="16" t="n">
        <v>2175</v>
      </c>
      <c r="B2174" s="17" t="s">
        <v>76</v>
      </c>
      <c r="C2174" s="30" t="n">
        <v>39700269</v>
      </c>
      <c r="D2174" s="30" t="n">
        <v>397</v>
      </c>
      <c r="E2174" s="16" t="s">
        <v>545</v>
      </c>
      <c r="F2174" s="31" t="s">
        <v>47</v>
      </c>
      <c r="G2174" s="30" t="s">
        <v>11</v>
      </c>
      <c r="H2174" s="30" t="n">
        <v>13144</v>
      </c>
      <c r="I2174" s="32" t="n">
        <v>42870</v>
      </c>
      <c r="J2174" s="33"/>
      <c r="K2174" s="30"/>
      <c r="L2174" s="30" t="n">
        <v>2</v>
      </c>
      <c r="M2174" s="20" t="n">
        <f aca="false">IF(C2174&lt;&gt;C2173,K2174,IF(K2174="",M2173-L2174,M2173+K2174))</f>
        <v>45</v>
      </c>
      <c r="N2174" s="21" t="n">
        <v>8.68465</v>
      </c>
      <c r="O2174" s="22" t="n">
        <f aca="false">K2174*N2174</f>
        <v>0</v>
      </c>
      <c r="P2174" s="22" t="n">
        <f aca="false">L2174*N2174</f>
        <v>17.3693</v>
      </c>
      <c r="Q2174" s="23" t="n">
        <f aca="false">IF(C2174&lt;&gt;C2173,O2174,IF(O2174=0,Q2173-P2174,Q2173+O2174))</f>
        <v>390.80925</v>
      </c>
      <c r="R2174" s="24" t="n">
        <f aca="false">IF(C2174&lt;&gt;C2175,M2174,0)</f>
        <v>0</v>
      </c>
      <c r="S2174" s="25" t="n">
        <f aca="false">IF(C2174&lt;&gt;C2175,Q2174,0)</f>
        <v>0</v>
      </c>
      <c r="T2174" s="0" t="s">
        <v>27</v>
      </c>
      <c r="U2174" s="0"/>
    </row>
    <row r="2175" customFormat="false" ht="15" hidden="false" customHeight="true" outlineLevel="0" collapsed="false">
      <c r="A2175" s="16" t="n">
        <v>2176</v>
      </c>
      <c r="B2175" s="17" t="s">
        <v>76</v>
      </c>
      <c r="C2175" s="30" t="n">
        <v>39700269</v>
      </c>
      <c r="D2175" s="30" t="n">
        <v>397</v>
      </c>
      <c r="E2175" s="16" t="s">
        <v>545</v>
      </c>
      <c r="F2175" s="31" t="s">
        <v>47</v>
      </c>
      <c r="G2175" s="30" t="s">
        <v>11</v>
      </c>
      <c r="H2175" s="30" t="n">
        <v>13178</v>
      </c>
      <c r="I2175" s="32" t="n">
        <v>42879</v>
      </c>
      <c r="J2175" s="33"/>
      <c r="K2175" s="30"/>
      <c r="L2175" s="30" t="n">
        <v>2</v>
      </c>
      <c r="M2175" s="20" t="n">
        <f aca="false">IF(C2175&lt;&gt;C2174,K2175,IF(K2175="",M2174-L2175,M2174+K2175))</f>
        <v>43</v>
      </c>
      <c r="N2175" s="21" t="n">
        <v>8.68465</v>
      </c>
      <c r="O2175" s="22" t="n">
        <f aca="false">K2175*N2175</f>
        <v>0</v>
      </c>
      <c r="P2175" s="22" t="n">
        <f aca="false">L2175*N2175</f>
        <v>17.3693</v>
      </c>
      <c r="Q2175" s="23" t="n">
        <f aca="false">IF(C2175&lt;&gt;C2174,O2175,IF(O2175=0,Q2174-P2175,Q2174+O2175))</f>
        <v>373.43995</v>
      </c>
      <c r="R2175" s="24" t="n">
        <f aca="false">IF(C2175&lt;&gt;C2176,M2175,0)</f>
        <v>0</v>
      </c>
      <c r="S2175" s="25" t="n">
        <f aca="false">IF(C2175&lt;&gt;C2176,Q2175,0)</f>
        <v>0</v>
      </c>
      <c r="T2175" s="0" t="s">
        <v>27</v>
      </c>
      <c r="U2175" s="0"/>
    </row>
    <row r="2176" customFormat="false" ht="15" hidden="false" customHeight="true" outlineLevel="0" collapsed="false">
      <c r="A2176" s="16" t="n">
        <v>2177</v>
      </c>
      <c r="B2176" s="17" t="s">
        <v>76</v>
      </c>
      <c r="C2176" s="1" t="n">
        <v>39700269</v>
      </c>
      <c r="D2176" s="1" t="n">
        <v>397</v>
      </c>
      <c r="E2176" s="16" t="s">
        <v>545</v>
      </c>
      <c r="F2176" s="31" t="s">
        <v>47</v>
      </c>
      <c r="G2176" s="1" t="s">
        <v>11</v>
      </c>
      <c r="H2176" s="1" t="n">
        <v>13206</v>
      </c>
      <c r="I2176" s="3" t="n">
        <v>42885</v>
      </c>
      <c r="L2176" s="1" t="n">
        <v>4</v>
      </c>
      <c r="M2176" s="20" t="n">
        <f aca="false">IF(C2176&lt;&gt;C2175,K2176,IF(K2176="",M2175-L2176,M2175+K2176))</f>
        <v>39</v>
      </c>
      <c r="N2176" s="21" t="n">
        <v>8.68465</v>
      </c>
      <c r="O2176" s="22" t="n">
        <f aca="false">K2176*N2176</f>
        <v>0</v>
      </c>
      <c r="P2176" s="22" t="n">
        <f aca="false">L2176*N2176</f>
        <v>34.7386</v>
      </c>
      <c r="Q2176" s="23" t="n">
        <f aca="false">IF(C2176&lt;&gt;C2175,O2176,IF(O2176=0,Q2175-P2176,Q2175+O2176))</f>
        <v>338.70135</v>
      </c>
      <c r="R2176" s="24" t="n">
        <f aca="false">IF(C2176&lt;&gt;C2177,M2176,0)</f>
        <v>0</v>
      </c>
      <c r="S2176" s="25" t="n">
        <f aca="false">IF(C2176&lt;&gt;C2177,Q2176,0)</f>
        <v>0</v>
      </c>
      <c r="T2176" s="0" t="s">
        <v>28</v>
      </c>
      <c r="U2176" s="27"/>
    </row>
    <row r="2177" customFormat="false" ht="15" hidden="false" customHeight="true" outlineLevel="0" collapsed="false">
      <c r="A2177" s="16" t="n">
        <v>2178</v>
      </c>
      <c r="B2177" s="17" t="s">
        <v>76</v>
      </c>
      <c r="C2177" s="1" t="n">
        <v>39700269</v>
      </c>
      <c r="D2177" s="1" t="n">
        <v>397</v>
      </c>
      <c r="E2177" s="16" t="s">
        <v>545</v>
      </c>
      <c r="F2177" s="31" t="s">
        <v>47</v>
      </c>
      <c r="G2177" s="1" t="s">
        <v>11</v>
      </c>
      <c r="H2177" s="1" t="n">
        <v>13294</v>
      </c>
      <c r="I2177" s="3" t="n">
        <v>42898</v>
      </c>
      <c r="L2177" s="1" t="n">
        <v>6</v>
      </c>
      <c r="M2177" s="20" t="n">
        <f aca="false">IF(C2177&lt;&gt;C2176,K2177,IF(K2177="",M2176-L2177,M2176+K2177))</f>
        <v>33</v>
      </c>
      <c r="N2177" s="21" t="n">
        <v>8.68465</v>
      </c>
      <c r="O2177" s="22" t="n">
        <f aca="false">K2177*N2177</f>
        <v>0</v>
      </c>
      <c r="P2177" s="22" t="n">
        <f aca="false">L2177*N2177</f>
        <v>52.1079</v>
      </c>
      <c r="Q2177" s="23" t="n">
        <f aca="false">IF(C2177&lt;&gt;C2176,O2177,IF(O2177=0,Q2176-P2177,Q2176+O2177))</f>
        <v>286.59345</v>
      </c>
      <c r="R2177" s="24" t="n">
        <f aca="false">IF(C2177&lt;&gt;C2178,M2177,0)</f>
        <v>0</v>
      </c>
      <c r="S2177" s="25" t="n">
        <f aca="false">IF(C2177&lt;&gt;C2178,Q2177,0)</f>
        <v>0</v>
      </c>
      <c r="T2177" s="0" t="s">
        <v>28</v>
      </c>
      <c r="U2177" s="0"/>
    </row>
    <row r="2178" customFormat="false" ht="15" hidden="false" customHeight="true" outlineLevel="0" collapsed="false">
      <c r="A2178" s="16" t="n">
        <v>2179</v>
      </c>
      <c r="B2178" s="17" t="s">
        <v>76</v>
      </c>
      <c r="C2178" s="1" t="n">
        <v>39700269</v>
      </c>
      <c r="D2178" s="1" t="n">
        <v>397</v>
      </c>
      <c r="E2178" s="16" t="s">
        <v>545</v>
      </c>
      <c r="F2178" s="31" t="s">
        <v>47</v>
      </c>
      <c r="G2178" s="1" t="s">
        <v>11</v>
      </c>
      <c r="H2178" s="1" t="n">
        <v>13696</v>
      </c>
      <c r="I2178" s="3" t="n">
        <v>42921</v>
      </c>
      <c r="K2178" s="0"/>
      <c r="L2178" s="1" t="n">
        <v>2</v>
      </c>
      <c r="M2178" s="20" t="n">
        <f aca="false">IF(C2178&lt;&gt;C2177,K2178,IF(K2178="",M2177-L2178,M2177+K2178))</f>
        <v>31</v>
      </c>
      <c r="N2178" s="21" t="n">
        <v>8.68465</v>
      </c>
      <c r="O2178" s="22" t="n">
        <f aca="false">K2178*N2178</f>
        <v>0</v>
      </c>
      <c r="P2178" s="22" t="n">
        <f aca="false">L2178*N2178</f>
        <v>17.3693</v>
      </c>
      <c r="Q2178" s="23" t="n">
        <f aca="false">IF(C2178&lt;&gt;C2177,O2178,IF(O2178=0,Q2177-P2178,Q2177+O2178))</f>
        <v>269.22415</v>
      </c>
      <c r="R2178" s="24" t="n">
        <f aca="false">IF(C2178&lt;&gt;C2179,M2178,0)</f>
        <v>0</v>
      </c>
      <c r="S2178" s="25" t="n">
        <f aca="false">IF(C2178&lt;&gt;C2179,Q2178,0)</f>
        <v>0</v>
      </c>
      <c r="T2178" s="0" t="s">
        <v>29</v>
      </c>
    </row>
    <row r="2179" customFormat="false" ht="15" hidden="false" customHeight="true" outlineLevel="0" collapsed="false">
      <c r="A2179" s="16" t="n">
        <v>2180</v>
      </c>
      <c r="B2179" s="17" t="s">
        <v>76</v>
      </c>
      <c r="C2179" s="1" t="n">
        <v>39700269</v>
      </c>
      <c r="D2179" s="1" t="n">
        <v>397</v>
      </c>
      <c r="E2179" s="16" t="s">
        <v>545</v>
      </c>
      <c r="F2179" s="31" t="s">
        <v>47</v>
      </c>
      <c r="G2179" s="1" t="s">
        <v>11</v>
      </c>
      <c r="H2179" s="1" t="n">
        <v>13769</v>
      </c>
      <c r="I2179" s="3" t="n">
        <v>42935</v>
      </c>
      <c r="K2179" s="0"/>
      <c r="L2179" s="1" t="n">
        <v>1</v>
      </c>
      <c r="M2179" s="20" t="n">
        <f aca="false">IF(C2179&lt;&gt;C2178,K2179,IF(K2179="",M2178-L2179,M2178+K2179))</f>
        <v>30</v>
      </c>
      <c r="N2179" s="21" t="n">
        <v>8.68465</v>
      </c>
      <c r="O2179" s="22" t="n">
        <f aca="false">K2179*N2179</f>
        <v>0</v>
      </c>
      <c r="P2179" s="22" t="n">
        <f aca="false">L2179*N2179</f>
        <v>8.68465</v>
      </c>
      <c r="Q2179" s="23" t="n">
        <f aca="false">IF(C2179&lt;&gt;C2178,O2179,IF(O2179=0,Q2178-P2179,Q2178+O2179))</f>
        <v>260.5395</v>
      </c>
      <c r="R2179" s="24" t="n">
        <f aca="false">IF(C2179&lt;&gt;C2180,M2179,0)</f>
        <v>30</v>
      </c>
      <c r="S2179" s="25" t="n">
        <f aca="false">IF(C2179&lt;&gt;C2180,Q2179,0)</f>
        <v>260.5395</v>
      </c>
      <c r="T2179" s="0" t="s">
        <v>29</v>
      </c>
    </row>
    <row r="2180" customFormat="false" ht="15" hidden="false" customHeight="true" outlineLevel="0" collapsed="false">
      <c r="A2180" s="16" t="n">
        <v>2181</v>
      </c>
      <c r="B2180" s="17" t="s">
        <v>76</v>
      </c>
      <c r="C2180" s="17" t="n">
        <v>39700286</v>
      </c>
      <c r="D2180" s="17" t="str">
        <f aca="false">LEFT(C2180,3)</f>
        <v>397</v>
      </c>
      <c r="E2180" s="16" t="s">
        <v>546</v>
      </c>
      <c r="F2180" s="18" t="s">
        <v>47</v>
      </c>
      <c r="G2180" s="17" t="s">
        <v>10</v>
      </c>
      <c r="H2180" s="17" t="s">
        <v>22</v>
      </c>
      <c r="I2180" s="19" t="n">
        <v>42736</v>
      </c>
      <c r="J2180" s="16"/>
      <c r="K2180" s="17" t="n">
        <v>1</v>
      </c>
      <c r="L2180" s="17"/>
      <c r="M2180" s="20" t="n">
        <f aca="false">IF(C2180&lt;&gt;C2179,K2180,IF(K2180="",M2179-L2180,M2179+K2180))</f>
        <v>1</v>
      </c>
      <c r="N2180" s="21" t="n">
        <v>192.46998</v>
      </c>
      <c r="O2180" s="22" t="n">
        <f aca="false">K2180*N2180</f>
        <v>192.46998</v>
      </c>
      <c r="P2180" s="22" t="n">
        <f aca="false">L2180*N2180</f>
        <v>0</v>
      </c>
      <c r="Q2180" s="23" t="n">
        <f aca="false">IF(C2180&lt;&gt;C2179,O2180,IF(O2180=0,Q2179-P2180,Q2179+O2180))</f>
        <v>192.46998</v>
      </c>
      <c r="R2180" s="24" t="n">
        <f aca="false">IF(C2180&lt;&gt;C2181,M2180,0)</f>
        <v>0</v>
      </c>
      <c r="S2180" s="25" t="n">
        <f aca="false">IF(C2180&lt;&gt;C2181,Q2180,0)</f>
        <v>0</v>
      </c>
      <c r="T2180" s="26" t="s">
        <v>23</v>
      </c>
      <c r="U2180" s="0"/>
    </row>
    <row r="2181" customFormat="false" ht="15" hidden="false" customHeight="true" outlineLevel="0" collapsed="false">
      <c r="A2181" s="16" t="n">
        <v>2182</v>
      </c>
      <c r="B2181" s="17" t="s">
        <v>76</v>
      </c>
      <c r="C2181" s="1" t="n">
        <v>39700286</v>
      </c>
      <c r="D2181" s="1" t="n">
        <v>397</v>
      </c>
      <c r="E2181" s="16" t="s">
        <v>546</v>
      </c>
      <c r="F2181" s="18" t="s">
        <v>47</v>
      </c>
      <c r="G2181" s="1" t="s">
        <v>11</v>
      </c>
      <c r="H2181" s="1" t="n">
        <v>131258</v>
      </c>
      <c r="I2181" s="3" t="n">
        <v>42892</v>
      </c>
      <c r="L2181" s="1" t="n">
        <v>1</v>
      </c>
      <c r="M2181" s="20" t="n">
        <f aca="false">IF(C2181&lt;&gt;C2180,K2181,IF(K2181="",M2180-L2181,M2180+K2181))</f>
        <v>0</v>
      </c>
      <c r="N2181" s="21" t="n">
        <v>192.46998</v>
      </c>
      <c r="O2181" s="22" t="n">
        <f aca="false">K2181*N2181</f>
        <v>0</v>
      </c>
      <c r="P2181" s="22" t="n">
        <f aca="false">L2181*N2181</f>
        <v>192.46998</v>
      </c>
      <c r="Q2181" s="23" t="n">
        <f aca="false">IF(C2181&lt;&gt;C2180,O2181,IF(O2181=0,Q2180-P2181,Q2180+O2181))</f>
        <v>0</v>
      </c>
      <c r="R2181" s="24" t="n">
        <f aca="false">IF(C2181&lt;&gt;C2182,M2181,0)</f>
        <v>0</v>
      </c>
      <c r="S2181" s="25" t="n">
        <f aca="false">IF(C2181&lt;&gt;C2182,Q2181,0)</f>
        <v>0</v>
      </c>
      <c r="T2181" s="0" t="s">
        <v>28</v>
      </c>
      <c r="U2181" s="0"/>
    </row>
    <row r="2182" customFormat="false" ht="15" hidden="false" customHeight="true" outlineLevel="0" collapsed="false">
      <c r="A2182" s="16" t="n">
        <v>2183</v>
      </c>
      <c r="B2182" s="17" t="s">
        <v>76</v>
      </c>
      <c r="C2182" s="1" t="n">
        <v>39700308</v>
      </c>
      <c r="D2182" s="1" t="n">
        <v>397</v>
      </c>
      <c r="E2182" s="45" t="s">
        <v>547</v>
      </c>
      <c r="F2182" s="46" t="s">
        <v>294</v>
      </c>
      <c r="G2182" s="1" t="s">
        <v>10</v>
      </c>
      <c r="H2182" s="1" t="n">
        <v>7930</v>
      </c>
      <c r="I2182" s="3" t="n">
        <v>42905</v>
      </c>
      <c r="J2182" s="0" t="s">
        <v>540</v>
      </c>
      <c r="K2182" s="1" t="n">
        <v>4</v>
      </c>
      <c r="M2182" s="20" t="n">
        <f aca="false">IF(C2182&lt;&gt;C2181,K2182,IF(K2182="",M2181-L2182,M2181+K2182))</f>
        <v>4</v>
      </c>
      <c r="N2182" s="4" t="n">
        <v>75</v>
      </c>
      <c r="O2182" s="22" t="n">
        <f aca="false">K2182*N2182</f>
        <v>300</v>
      </c>
      <c r="P2182" s="22" t="n">
        <f aca="false">L2182*N2182</f>
        <v>0</v>
      </c>
      <c r="Q2182" s="23" t="n">
        <f aca="false">IF(C2182&lt;&gt;C2181,O2182,IF(O2182=0,Q2181-P2182,Q2181+O2182))</f>
        <v>300</v>
      </c>
      <c r="R2182" s="24" t="n">
        <f aca="false">IF(C2182&lt;&gt;C2183,M2182,0)</f>
        <v>0</v>
      </c>
      <c r="S2182" s="25" t="n">
        <f aca="false">IF(C2182&lt;&gt;C2183,Q2182,0)</f>
        <v>0</v>
      </c>
      <c r="T2182" s="0" t="s">
        <v>28</v>
      </c>
      <c r="U2182" s="27"/>
    </row>
    <row r="2183" customFormat="false" ht="15" hidden="false" customHeight="true" outlineLevel="0" collapsed="false">
      <c r="A2183" s="16" t="n">
        <v>2184</v>
      </c>
      <c r="B2183" s="17" t="s">
        <v>76</v>
      </c>
      <c r="C2183" s="1" t="n">
        <v>39700308</v>
      </c>
      <c r="D2183" s="1" t="n">
        <v>397</v>
      </c>
      <c r="E2183" s="45" t="s">
        <v>547</v>
      </c>
      <c r="F2183" s="46" t="s">
        <v>294</v>
      </c>
      <c r="G2183" s="1" t="s">
        <v>11</v>
      </c>
      <c r="H2183" s="1" t="n">
        <v>13773</v>
      </c>
      <c r="I2183" s="3" t="n">
        <v>42935</v>
      </c>
      <c r="K2183" s="0"/>
      <c r="L2183" s="1" t="n">
        <v>2</v>
      </c>
      <c r="M2183" s="20" t="n">
        <f aca="false">IF(C2183&lt;&gt;C2182,K2183,IF(K2183="",M2182-L2183,M2182+K2183))</f>
        <v>2</v>
      </c>
      <c r="N2183" s="4" t="n">
        <v>75</v>
      </c>
      <c r="O2183" s="22" t="n">
        <f aca="false">K2183*N2183</f>
        <v>0</v>
      </c>
      <c r="P2183" s="22" t="n">
        <f aca="false">L2183*N2183</f>
        <v>150</v>
      </c>
      <c r="Q2183" s="23" t="n">
        <f aca="false">IF(C2183&lt;&gt;C2182,O2183,IF(O2183=0,Q2182-P2183,Q2182+O2183))</f>
        <v>150</v>
      </c>
      <c r="R2183" s="24" t="n">
        <f aca="false">IF(C2183&lt;&gt;C2184,M2183,0)</f>
        <v>2</v>
      </c>
      <c r="S2183" s="25" t="n">
        <f aca="false">IF(C2183&lt;&gt;C2184,Q2183,0)</f>
        <v>150</v>
      </c>
      <c r="T2183" s="0" t="s">
        <v>29</v>
      </c>
    </row>
    <row r="2184" customFormat="false" ht="15" hidden="false" customHeight="true" outlineLevel="0" collapsed="false">
      <c r="A2184" s="16" t="n">
        <v>2185</v>
      </c>
      <c r="B2184" s="17" t="s">
        <v>76</v>
      </c>
      <c r="C2184" s="54" t="n">
        <v>39700360</v>
      </c>
      <c r="D2184" s="54" t="n">
        <v>397</v>
      </c>
      <c r="E2184" s="55" t="s">
        <v>548</v>
      </c>
      <c r="F2184" s="56" t="s">
        <v>294</v>
      </c>
      <c r="G2184" s="56" t="s">
        <v>10</v>
      </c>
      <c r="H2184" s="56" t="n">
        <v>2427</v>
      </c>
      <c r="I2184" s="3" t="n">
        <v>42905</v>
      </c>
      <c r="J2184" s="57" t="s">
        <v>231</v>
      </c>
      <c r="K2184" s="1" t="n">
        <v>2</v>
      </c>
      <c r="M2184" s="20" t="n">
        <f aca="false">IF(C2184&lt;&gt;C2183,K2184,IF(K2184="",M2183-L2184,M2183+K2184))</f>
        <v>2</v>
      </c>
      <c r="N2184" s="58" t="n">
        <v>291</v>
      </c>
      <c r="O2184" s="22" t="n">
        <f aca="false">K2184*N2184</f>
        <v>582</v>
      </c>
      <c r="P2184" s="22" t="n">
        <f aca="false">L2184*N2184</f>
        <v>0</v>
      </c>
      <c r="Q2184" s="23" t="n">
        <f aca="false">IF(C2184&lt;&gt;C2183,O2184,IF(O2184=0,Q2183-P2184,Q2183+O2184))</f>
        <v>582</v>
      </c>
      <c r="R2184" s="24" t="n">
        <f aca="false">IF(C2184&lt;&gt;C2185,M2184,0)</f>
        <v>0</v>
      </c>
      <c r="S2184" s="25" t="n">
        <f aca="false">IF(C2184&lt;&gt;C2185,Q2184,0)</f>
        <v>0</v>
      </c>
      <c r="T2184" s="0" t="s">
        <v>28</v>
      </c>
      <c r="U2184" s="27"/>
    </row>
    <row r="2185" customFormat="false" ht="15" hidden="false" customHeight="true" outlineLevel="0" collapsed="false">
      <c r="A2185" s="16" t="n">
        <v>2186</v>
      </c>
      <c r="B2185" s="17" t="s">
        <v>76</v>
      </c>
      <c r="C2185" s="54" t="n">
        <v>39700360</v>
      </c>
      <c r="D2185" s="54" t="n">
        <v>397</v>
      </c>
      <c r="E2185" s="55" t="s">
        <v>548</v>
      </c>
      <c r="F2185" s="56" t="s">
        <v>294</v>
      </c>
      <c r="G2185" s="1" t="s">
        <v>11</v>
      </c>
      <c r="H2185" s="1" t="n">
        <v>13772</v>
      </c>
      <c r="I2185" s="3" t="n">
        <v>42935</v>
      </c>
      <c r="K2185" s="0"/>
      <c r="L2185" s="1" t="n">
        <v>1</v>
      </c>
      <c r="M2185" s="20" t="n">
        <f aca="false">IF(C2185&lt;&gt;C2184,K2185,IF(K2185="",M2184-L2185,M2184+K2185))</f>
        <v>1</v>
      </c>
      <c r="N2185" s="58" t="n">
        <v>291</v>
      </c>
      <c r="O2185" s="22" t="n">
        <f aca="false">K2185*N2185</f>
        <v>0</v>
      </c>
      <c r="P2185" s="22" t="n">
        <f aca="false">L2185*N2185</f>
        <v>291</v>
      </c>
      <c r="Q2185" s="23" t="n">
        <f aca="false">IF(C2185&lt;&gt;C2184,O2185,IF(O2185=0,Q2184-P2185,Q2184+O2185))</f>
        <v>291</v>
      </c>
      <c r="R2185" s="24" t="n">
        <f aca="false">IF(C2185&lt;&gt;C2186,M2185,0)</f>
        <v>1</v>
      </c>
      <c r="S2185" s="25" t="n">
        <f aca="false">IF(C2185&lt;&gt;C2186,Q2185,0)</f>
        <v>291</v>
      </c>
      <c r="T2185" s="0" t="s">
        <v>29</v>
      </c>
      <c r="U2185" s="1" t="s">
        <v>109</v>
      </c>
    </row>
    <row r="2186" customFormat="false" ht="15" hidden="false" customHeight="true" outlineLevel="0" collapsed="false">
      <c r="A2186" s="16" t="n">
        <v>2187</v>
      </c>
      <c r="B2186" s="17" t="s">
        <v>76</v>
      </c>
      <c r="C2186" s="1" t="n">
        <v>39700404</v>
      </c>
      <c r="D2186" s="1" t="n">
        <v>397</v>
      </c>
      <c r="E2186" s="45" t="s">
        <v>549</v>
      </c>
      <c r="F2186" s="46" t="s">
        <v>47</v>
      </c>
      <c r="G2186" s="1" t="s">
        <v>10</v>
      </c>
      <c r="H2186" s="1" t="n">
        <v>7930</v>
      </c>
      <c r="I2186" s="3" t="n">
        <v>42905</v>
      </c>
      <c r="J2186" s="0" t="s">
        <v>540</v>
      </c>
      <c r="K2186" s="1" t="n">
        <v>2</v>
      </c>
      <c r="M2186" s="20" t="n">
        <f aca="false">IF(C2186&lt;&gt;C2185,K2186,IF(K2186="",M2185-L2186,M2185+K2186))</f>
        <v>2</v>
      </c>
      <c r="N2186" s="4" t="n">
        <v>85</v>
      </c>
      <c r="O2186" s="22" t="n">
        <f aca="false">K2186*N2186</f>
        <v>170</v>
      </c>
      <c r="P2186" s="22" t="n">
        <f aca="false">L2186*N2186</f>
        <v>0</v>
      </c>
      <c r="Q2186" s="23" t="n">
        <f aca="false">IF(C2186&lt;&gt;C2185,O2186,IF(O2186=0,Q2185-P2186,Q2185+O2186))</f>
        <v>170</v>
      </c>
      <c r="R2186" s="24" t="n">
        <f aca="false">IF(C2186&lt;&gt;C2187,M2186,0)</f>
        <v>0</v>
      </c>
      <c r="S2186" s="25" t="n">
        <f aca="false">IF(C2186&lt;&gt;C2187,Q2186,0)</f>
        <v>0</v>
      </c>
      <c r="T2186" s="0" t="s">
        <v>28</v>
      </c>
      <c r="U2186" s="27"/>
    </row>
    <row r="2187" customFormat="false" ht="15" hidden="false" customHeight="true" outlineLevel="0" collapsed="false">
      <c r="A2187" s="16" t="n">
        <v>2188</v>
      </c>
      <c r="B2187" s="17" t="s">
        <v>76</v>
      </c>
      <c r="C2187" s="1" t="n">
        <v>39700404</v>
      </c>
      <c r="D2187" s="1" t="n">
        <v>397</v>
      </c>
      <c r="E2187" s="45" t="s">
        <v>549</v>
      </c>
      <c r="F2187" s="46" t="s">
        <v>47</v>
      </c>
      <c r="G2187" s="1" t="s">
        <v>11</v>
      </c>
      <c r="H2187" s="1" t="n">
        <v>13772</v>
      </c>
      <c r="I2187" s="3" t="n">
        <v>42935</v>
      </c>
      <c r="K2187" s="0"/>
      <c r="L2187" s="1" t="n">
        <v>2</v>
      </c>
      <c r="M2187" s="20" t="n">
        <f aca="false">IF(C2187&lt;&gt;C2186,K2187,IF(K2187="",M2186-L2187,M2186+K2187))</f>
        <v>0</v>
      </c>
      <c r="N2187" s="4" t="n">
        <v>85</v>
      </c>
      <c r="O2187" s="22" t="n">
        <f aca="false">K2187*N2187</f>
        <v>0</v>
      </c>
      <c r="P2187" s="22" t="n">
        <f aca="false">L2187*N2187</f>
        <v>170</v>
      </c>
      <c r="Q2187" s="23" t="n">
        <f aca="false">IF(C2187&lt;&gt;C2186,O2187,IF(O2187=0,Q2186-P2187,Q2186+O2187))</f>
        <v>0</v>
      </c>
      <c r="R2187" s="24" t="n">
        <f aca="false">IF(C2187&lt;&gt;C2188,M2187,0)</f>
        <v>0</v>
      </c>
      <c r="S2187" s="25" t="n">
        <f aca="false">IF(C2187&lt;&gt;C2188,Q2187,0)</f>
        <v>0</v>
      </c>
      <c r="T2187" s="0" t="s">
        <v>29</v>
      </c>
    </row>
    <row r="2188" customFormat="false" ht="15" hidden="false" customHeight="true" outlineLevel="0" collapsed="false">
      <c r="A2188" s="16" t="n">
        <v>2189</v>
      </c>
      <c r="B2188" s="17" t="s">
        <v>76</v>
      </c>
      <c r="C2188" s="54" t="n">
        <v>39700416</v>
      </c>
      <c r="D2188" s="54" t="n">
        <v>397</v>
      </c>
      <c r="E2188" s="55" t="s">
        <v>550</v>
      </c>
      <c r="F2188" s="56" t="s">
        <v>230</v>
      </c>
      <c r="G2188" s="56" t="s">
        <v>10</v>
      </c>
      <c r="H2188" s="56" t="n">
        <v>2427</v>
      </c>
      <c r="I2188" s="3" t="n">
        <v>42905</v>
      </c>
      <c r="J2188" s="57" t="s">
        <v>231</v>
      </c>
      <c r="K2188" s="1" t="n">
        <v>1</v>
      </c>
      <c r="M2188" s="20" t="n">
        <f aca="false">IF(C2188&lt;&gt;C2187,K2188,IF(K2188="",M2187-L2188,M2187+K2188))</f>
        <v>1</v>
      </c>
      <c r="N2188" s="58" t="n">
        <v>297</v>
      </c>
      <c r="O2188" s="22" t="n">
        <f aca="false">K2188*N2188</f>
        <v>297</v>
      </c>
      <c r="P2188" s="22" t="n">
        <f aca="false">L2188*N2188</f>
        <v>0</v>
      </c>
      <c r="Q2188" s="23" t="n">
        <f aca="false">IF(C2188&lt;&gt;C2187,O2188,IF(O2188=0,Q2187-P2188,Q2187+O2188))</f>
        <v>297</v>
      </c>
      <c r="R2188" s="24" t="n">
        <f aca="false">IF(C2188&lt;&gt;C2189,M2188,0)</f>
        <v>1</v>
      </c>
      <c r="S2188" s="25" t="n">
        <f aca="false">IF(C2188&lt;&gt;C2189,Q2188,0)</f>
        <v>297</v>
      </c>
      <c r="T2188" s="0" t="s">
        <v>28</v>
      </c>
      <c r="U2188" s="27"/>
    </row>
    <row r="2189" customFormat="false" ht="15" hidden="false" customHeight="true" outlineLevel="0" collapsed="false">
      <c r="A2189" s="16" t="n">
        <v>2190</v>
      </c>
      <c r="B2189" s="17" t="s">
        <v>76</v>
      </c>
      <c r="C2189" s="17" t="n">
        <v>39700420</v>
      </c>
      <c r="D2189" s="17" t="str">
        <f aca="false">LEFT(C2189,3)</f>
        <v>397</v>
      </c>
      <c r="E2189" s="16" t="s">
        <v>551</v>
      </c>
      <c r="F2189" s="18" t="s">
        <v>47</v>
      </c>
      <c r="G2189" s="17" t="s">
        <v>10</v>
      </c>
      <c r="H2189" s="17" t="s">
        <v>22</v>
      </c>
      <c r="I2189" s="19" t="n">
        <v>42736</v>
      </c>
      <c r="J2189" s="16"/>
      <c r="K2189" s="17" t="n">
        <v>82</v>
      </c>
      <c r="L2189" s="17"/>
      <c r="M2189" s="20" t="n">
        <f aca="false">IF(C2189&lt;&gt;C2188,K2189,IF(K2189="",M2188-L2189,M2188+K2189))</f>
        <v>82</v>
      </c>
      <c r="N2189" s="21" t="n">
        <v>2.17375</v>
      </c>
      <c r="O2189" s="22" t="n">
        <f aca="false">K2189*N2189</f>
        <v>178.2475</v>
      </c>
      <c r="P2189" s="22" t="n">
        <f aca="false">L2189*N2189</f>
        <v>0</v>
      </c>
      <c r="Q2189" s="23" t="n">
        <f aca="false">IF(C2189&lt;&gt;C2188,O2189,IF(O2189=0,Q2188-P2189,Q2188+O2189))</f>
        <v>178.2475</v>
      </c>
      <c r="R2189" s="24" t="n">
        <f aca="false">IF(C2189&lt;&gt;C2190,M2189,0)</f>
        <v>0</v>
      </c>
      <c r="S2189" s="25" t="n">
        <f aca="false">IF(C2189&lt;&gt;C2190,Q2189,0)</f>
        <v>0</v>
      </c>
      <c r="T2189" s="26" t="s">
        <v>23</v>
      </c>
      <c r="U2189" s="0"/>
    </row>
    <row r="2190" customFormat="false" ht="15" hidden="false" customHeight="true" outlineLevel="0" collapsed="false">
      <c r="A2190" s="16" t="n">
        <v>2191</v>
      </c>
      <c r="B2190" s="17" t="s">
        <v>76</v>
      </c>
      <c r="C2190" s="34" t="n">
        <v>39700420</v>
      </c>
      <c r="D2190" s="17" t="str">
        <f aca="false">LEFT(C2190,3)</f>
        <v>397</v>
      </c>
      <c r="E2190" s="16" t="s">
        <v>551</v>
      </c>
      <c r="F2190" s="39" t="s">
        <v>47</v>
      </c>
      <c r="G2190" s="34" t="s">
        <v>11</v>
      </c>
      <c r="H2190" s="34" t="n">
        <v>12723</v>
      </c>
      <c r="I2190" s="29" t="n">
        <v>42776</v>
      </c>
      <c r="J2190" s="35"/>
      <c r="K2190" s="35"/>
      <c r="L2190" s="36" t="n">
        <v>4</v>
      </c>
      <c r="M2190" s="20" t="n">
        <f aca="false">IF(C2190&lt;&gt;C2189,K2190,IF(K2190="",M2189-L2190,M2189+K2190))</f>
        <v>78</v>
      </c>
      <c r="N2190" s="21" t="n">
        <v>2.17375</v>
      </c>
      <c r="O2190" s="22" t="n">
        <f aca="false">K2190*N2190</f>
        <v>0</v>
      </c>
      <c r="P2190" s="22" t="n">
        <f aca="false">L2190*N2190</f>
        <v>8.695</v>
      </c>
      <c r="Q2190" s="23" t="n">
        <f aca="false">IF(C2190&lt;&gt;C2189,O2190,IF(O2190=0,Q2189-P2190,Q2189+O2190))</f>
        <v>169.5525</v>
      </c>
      <c r="R2190" s="24" t="n">
        <f aca="false">IF(C2190&lt;&gt;C2191,M2190,0)</f>
        <v>0</v>
      </c>
      <c r="S2190" s="25" t="n">
        <f aca="false">IF(C2190&lt;&gt;C2191,Q2190,0)</f>
        <v>0</v>
      </c>
      <c r="T2190" s="0" t="s">
        <v>25</v>
      </c>
      <c r="U2190" s="0"/>
    </row>
    <row r="2191" customFormat="false" ht="15" hidden="false" customHeight="true" outlineLevel="0" collapsed="false">
      <c r="A2191" s="16" t="n">
        <v>2192</v>
      </c>
      <c r="B2191" s="17" t="s">
        <v>76</v>
      </c>
      <c r="C2191" s="17" t="n">
        <v>39700420</v>
      </c>
      <c r="D2191" s="17" t="str">
        <f aca="false">LEFT(C2191,3)</f>
        <v>397</v>
      </c>
      <c r="E2191" s="16" t="s">
        <v>551</v>
      </c>
      <c r="F2191" s="18" t="s">
        <v>47</v>
      </c>
      <c r="G2191" s="17" t="s">
        <v>11</v>
      </c>
      <c r="H2191" s="17" t="n">
        <v>12827</v>
      </c>
      <c r="I2191" s="19" t="n">
        <v>42802</v>
      </c>
      <c r="J2191" s="16"/>
      <c r="K2191" s="17"/>
      <c r="L2191" s="17" t="n">
        <v>1</v>
      </c>
      <c r="M2191" s="20" t="n">
        <f aca="false">IF(C2191&lt;&gt;C2190,K2191,IF(K2191="",M2190-L2191,M2190+K2191))</f>
        <v>77</v>
      </c>
      <c r="N2191" s="21" t="n">
        <v>2.17375</v>
      </c>
      <c r="O2191" s="22" t="n">
        <f aca="false">K2191*N2191</f>
        <v>0</v>
      </c>
      <c r="P2191" s="22" t="n">
        <f aca="false">L2191*N2191</f>
        <v>2.17375</v>
      </c>
      <c r="Q2191" s="23" t="n">
        <f aca="false">IF(C2191&lt;&gt;C2190,O2191,IF(O2191=0,Q2190-P2191,Q2190+O2191))</f>
        <v>167.37875</v>
      </c>
      <c r="R2191" s="24" t="n">
        <f aca="false">IF(C2191&lt;&gt;C2192,M2191,0)</f>
        <v>77</v>
      </c>
      <c r="S2191" s="25" t="n">
        <f aca="false">IF(C2191&lt;&gt;C2192,Q2191,0)</f>
        <v>167.37875</v>
      </c>
      <c r="T2191" s="0" t="s">
        <v>26</v>
      </c>
      <c r="U2191" s="0"/>
    </row>
    <row r="2192" customFormat="false" ht="15" hidden="false" customHeight="true" outlineLevel="0" collapsed="false">
      <c r="A2192" s="16" t="n">
        <v>2193</v>
      </c>
      <c r="B2192" s="17" t="s">
        <v>76</v>
      </c>
      <c r="C2192" s="17" t="n">
        <v>39700424</v>
      </c>
      <c r="D2192" s="17" t="str">
        <f aca="false">LEFT(C2192,3)</f>
        <v>397</v>
      </c>
      <c r="E2192" s="16" t="s">
        <v>552</v>
      </c>
      <c r="F2192" s="18" t="s">
        <v>47</v>
      </c>
      <c r="G2192" s="17" t="s">
        <v>10</v>
      </c>
      <c r="H2192" s="17" t="s">
        <v>22</v>
      </c>
      <c r="I2192" s="19" t="n">
        <v>42736</v>
      </c>
      <c r="J2192" s="16"/>
      <c r="K2192" s="17" t="n">
        <v>1</v>
      </c>
      <c r="L2192" s="17"/>
      <c r="M2192" s="20" t="n">
        <f aca="false">IF(C2192&lt;&gt;C2191,K2192,IF(K2192="",M2191-L2192,M2191+K2192))</f>
        <v>1</v>
      </c>
      <c r="N2192" s="21" t="n">
        <v>259.71129</v>
      </c>
      <c r="O2192" s="22" t="n">
        <f aca="false">K2192*N2192</f>
        <v>259.71129</v>
      </c>
      <c r="P2192" s="22" t="n">
        <f aca="false">L2192*N2192</f>
        <v>0</v>
      </c>
      <c r="Q2192" s="23" t="n">
        <f aca="false">IF(C2192&lt;&gt;C2191,O2192,IF(O2192=0,Q2191-P2192,Q2191+O2192))</f>
        <v>259.71129</v>
      </c>
      <c r="R2192" s="24" t="n">
        <f aca="false">IF(C2192&lt;&gt;C2193,M2192,0)</f>
        <v>0</v>
      </c>
      <c r="S2192" s="25" t="n">
        <f aca="false">IF(C2192&lt;&gt;C2193,Q2192,0)</f>
        <v>0</v>
      </c>
      <c r="T2192" s="26" t="s">
        <v>23</v>
      </c>
      <c r="U2192" s="0"/>
    </row>
    <row r="2193" customFormat="false" ht="15" hidden="false" customHeight="true" outlineLevel="0" collapsed="false">
      <c r="A2193" s="16" t="n">
        <v>2194</v>
      </c>
      <c r="B2193" s="17" t="s">
        <v>76</v>
      </c>
      <c r="C2193" s="17" t="n">
        <v>39700424</v>
      </c>
      <c r="D2193" s="17" t="str">
        <f aca="false">LEFT(C2193,3)</f>
        <v>397</v>
      </c>
      <c r="E2193" s="16" t="s">
        <v>552</v>
      </c>
      <c r="F2193" s="18" t="s">
        <v>47</v>
      </c>
      <c r="G2193" s="17" t="s">
        <v>10</v>
      </c>
      <c r="H2193" s="17" t="s">
        <v>22</v>
      </c>
      <c r="I2193" s="19" t="n">
        <v>42736</v>
      </c>
      <c r="J2193" s="16"/>
      <c r="K2193" s="17" t="n">
        <v>1</v>
      </c>
      <c r="L2193" s="17"/>
      <c r="M2193" s="20" t="n">
        <f aca="false">IF(C2193&lt;&gt;C2192,K2193,IF(K2193="",M2192-L2193,M2192+K2193))</f>
        <v>2</v>
      </c>
      <c r="N2193" s="21" t="n">
        <v>239.02962</v>
      </c>
      <c r="O2193" s="22" t="n">
        <f aca="false">K2193*N2193</f>
        <v>239.02962</v>
      </c>
      <c r="P2193" s="22" t="n">
        <f aca="false">L2193*N2193</f>
        <v>0</v>
      </c>
      <c r="Q2193" s="23" t="n">
        <f aca="false">IF(C2193&lt;&gt;C2192,O2193,IF(O2193=0,Q2192-P2193,Q2192+O2193))</f>
        <v>498.74091</v>
      </c>
      <c r="R2193" s="24" t="n">
        <f aca="false">IF(C2193&lt;&gt;C2194,M2193,0)</f>
        <v>2</v>
      </c>
      <c r="S2193" s="25" t="n">
        <f aca="false">IF(C2193&lt;&gt;C2194,Q2193,0)</f>
        <v>498.74091</v>
      </c>
      <c r="T2193" s="26" t="s">
        <v>23</v>
      </c>
      <c r="U2193" s="0"/>
    </row>
    <row r="2194" customFormat="false" ht="15" hidden="false" customHeight="true" outlineLevel="0" collapsed="false">
      <c r="A2194" s="16" t="n">
        <v>2195</v>
      </c>
      <c r="B2194" s="17" t="s">
        <v>76</v>
      </c>
      <c r="C2194" s="17" t="n">
        <v>39700426</v>
      </c>
      <c r="D2194" s="17" t="str">
        <f aca="false">LEFT(C2194,3)</f>
        <v>397</v>
      </c>
      <c r="E2194" s="16" t="s">
        <v>553</v>
      </c>
      <c r="F2194" s="18" t="s">
        <v>47</v>
      </c>
      <c r="G2194" s="17" t="s">
        <v>10</v>
      </c>
      <c r="H2194" s="17" t="s">
        <v>22</v>
      </c>
      <c r="I2194" s="19" t="n">
        <v>42736</v>
      </c>
      <c r="J2194" s="16"/>
      <c r="K2194" s="17" t="n">
        <v>2</v>
      </c>
      <c r="L2194" s="17"/>
      <c r="M2194" s="20" t="n">
        <f aca="false">IF(C2194&lt;&gt;C2193,K2194,IF(K2194="",M2193-L2194,M2193+K2194))</f>
        <v>2</v>
      </c>
      <c r="N2194" s="21" t="n">
        <v>233.83332</v>
      </c>
      <c r="O2194" s="22" t="n">
        <f aca="false">K2194*N2194</f>
        <v>467.66664</v>
      </c>
      <c r="P2194" s="22" t="n">
        <f aca="false">L2194*N2194</f>
        <v>0</v>
      </c>
      <c r="Q2194" s="23" t="n">
        <f aca="false">IF(C2194&lt;&gt;C2193,O2194,IF(O2194=0,Q2193-P2194,Q2193+O2194))</f>
        <v>467.66664</v>
      </c>
      <c r="R2194" s="24" t="n">
        <f aca="false">IF(C2194&lt;&gt;C2195,M2194,0)</f>
        <v>0</v>
      </c>
      <c r="S2194" s="25" t="n">
        <f aca="false">IF(C2194&lt;&gt;C2195,Q2194,0)</f>
        <v>0</v>
      </c>
      <c r="T2194" s="26" t="s">
        <v>23</v>
      </c>
      <c r="U2194" s="0"/>
    </row>
    <row r="2195" customFormat="false" ht="15" hidden="false" customHeight="true" outlineLevel="0" collapsed="false">
      <c r="A2195" s="16" t="n">
        <v>2196</v>
      </c>
      <c r="B2195" s="17" t="s">
        <v>76</v>
      </c>
      <c r="C2195" s="17" t="n">
        <v>39700426</v>
      </c>
      <c r="D2195" s="17" t="str">
        <f aca="false">LEFT(C2195,3)</f>
        <v>397</v>
      </c>
      <c r="E2195" s="16" t="s">
        <v>553</v>
      </c>
      <c r="F2195" s="18" t="s">
        <v>47</v>
      </c>
      <c r="G2195" s="17" t="s">
        <v>10</v>
      </c>
      <c r="H2195" s="17" t="s">
        <v>22</v>
      </c>
      <c r="I2195" s="19" t="n">
        <v>42736</v>
      </c>
      <c r="J2195" s="16"/>
      <c r="K2195" s="17" t="n">
        <v>3</v>
      </c>
      <c r="L2195" s="17"/>
      <c r="M2195" s="20" t="n">
        <f aca="false">IF(C2195&lt;&gt;C2194,K2195,IF(K2195="",M2194-L2195,M2194+K2195))</f>
        <v>5</v>
      </c>
      <c r="N2195" s="21" t="n">
        <v>162.31697</v>
      </c>
      <c r="O2195" s="22" t="n">
        <f aca="false">K2195*N2195</f>
        <v>486.95091</v>
      </c>
      <c r="P2195" s="22" t="n">
        <f aca="false">L2195*N2195</f>
        <v>0</v>
      </c>
      <c r="Q2195" s="23" t="n">
        <f aca="false">IF(C2195&lt;&gt;C2194,O2195,IF(O2195=0,Q2194-P2195,Q2194+O2195))</f>
        <v>954.61755</v>
      </c>
      <c r="R2195" s="24" t="n">
        <f aca="false">IF(C2195&lt;&gt;C2196,M2195,0)</f>
        <v>0</v>
      </c>
      <c r="S2195" s="25" t="n">
        <f aca="false">IF(C2195&lt;&gt;C2196,Q2195,0)</f>
        <v>0</v>
      </c>
      <c r="T2195" s="26" t="s">
        <v>23</v>
      </c>
      <c r="U2195" s="0"/>
    </row>
    <row r="2196" customFormat="false" ht="15" hidden="false" customHeight="true" outlineLevel="0" collapsed="false">
      <c r="A2196" s="16" t="n">
        <v>2197</v>
      </c>
      <c r="B2196" s="17" t="s">
        <v>76</v>
      </c>
      <c r="C2196" s="17" t="n">
        <v>39700426</v>
      </c>
      <c r="D2196" s="17" t="str">
        <f aca="false">LEFT(C2196,3)</f>
        <v>397</v>
      </c>
      <c r="E2196" s="16" t="s">
        <v>553</v>
      </c>
      <c r="F2196" s="18" t="s">
        <v>47</v>
      </c>
      <c r="G2196" s="17" t="s">
        <v>11</v>
      </c>
      <c r="H2196" s="17" t="n">
        <v>12548</v>
      </c>
      <c r="I2196" s="19" t="n">
        <v>42740</v>
      </c>
      <c r="J2196" s="16"/>
      <c r="K2196" s="17"/>
      <c r="L2196" s="17" t="n">
        <v>1</v>
      </c>
      <c r="M2196" s="20" t="n">
        <f aca="false">IF(C2196&lt;&gt;C2195,K2196,IF(K2196="",M2195-L2196,M2195+K2196))</f>
        <v>4</v>
      </c>
      <c r="N2196" s="21" t="n">
        <v>233.83332</v>
      </c>
      <c r="O2196" s="22" t="n">
        <f aca="false">K2196*N2196</f>
        <v>0</v>
      </c>
      <c r="P2196" s="22" t="n">
        <f aca="false">L2196*N2196</f>
        <v>233.83332</v>
      </c>
      <c r="Q2196" s="23" t="n">
        <f aca="false">IF(C2196&lt;&gt;C2195,O2196,IF(O2196=0,Q2195-P2196,Q2195+O2196))</f>
        <v>720.78423</v>
      </c>
      <c r="R2196" s="24" t="n">
        <f aca="false">IF(C2196&lt;&gt;C2197,M2196,0)</f>
        <v>0</v>
      </c>
      <c r="S2196" s="25" t="n">
        <f aca="false">IF(C2196&lt;&gt;C2197,Q2196,0)</f>
        <v>0</v>
      </c>
      <c r="T2196" s="16" t="s">
        <v>24</v>
      </c>
      <c r="U2196" s="0"/>
    </row>
    <row r="2197" customFormat="false" ht="15" hidden="false" customHeight="true" outlineLevel="0" collapsed="false">
      <c r="A2197" s="16" t="n">
        <v>2198</v>
      </c>
      <c r="B2197" s="17" t="s">
        <v>76</v>
      </c>
      <c r="C2197" s="17" t="n">
        <v>39700426</v>
      </c>
      <c r="D2197" s="17" t="str">
        <f aca="false">LEFT(C2197,3)</f>
        <v>397</v>
      </c>
      <c r="E2197" s="16" t="s">
        <v>553</v>
      </c>
      <c r="F2197" s="18" t="s">
        <v>47</v>
      </c>
      <c r="G2197" s="17" t="s">
        <v>11</v>
      </c>
      <c r="H2197" s="17" t="n">
        <v>12644</v>
      </c>
      <c r="I2197" s="19" t="n">
        <v>42765</v>
      </c>
      <c r="J2197" s="16"/>
      <c r="K2197" s="17"/>
      <c r="L2197" s="17" t="n">
        <v>1</v>
      </c>
      <c r="M2197" s="20" t="n">
        <f aca="false">IF(C2197&lt;&gt;C2196,K2197,IF(K2197="",M2196-L2197,M2196+K2197))</f>
        <v>3</v>
      </c>
      <c r="N2197" s="21" t="n">
        <v>233.83332</v>
      </c>
      <c r="O2197" s="22" t="n">
        <f aca="false">K2197*N2197</f>
        <v>0</v>
      </c>
      <c r="P2197" s="22" t="n">
        <f aca="false">L2197*N2197</f>
        <v>233.83332</v>
      </c>
      <c r="Q2197" s="23" t="n">
        <f aca="false">IF(C2197&lt;&gt;C2196,O2197,IF(O2197=0,Q2196-P2197,Q2196+O2197))</f>
        <v>486.95091</v>
      </c>
      <c r="R2197" s="24" t="n">
        <f aca="false">IF(C2197&lt;&gt;C2198,M2197,0)</f>
        <v>0</v>
      </c>
      <c r="S2197" s="25" t="n">
        <f aca="false">IF(C2197&lt;&gt;C2198,Q2197,0)</f>
        <v>0</v>
      </c>
      <c r="T2197" s="0" t="s">
        <v>25</v>
      </c>
      <c r="U2197" s="0"/>
    </row>
    <row r="2198" customFormat="false" ht="15" hidden="false" customHeight="true" outlineLevel="0" collapsed="false">
      <c r="A2198" s="16" t="n">
        <v>2199</v>
      </c>
      <c r="B2198" s="17" t="s">
        <v>76</v>
      </c>
      <c r="C2198" s="17" t="n">
        <v>39700426</v>
      </c>
      <c r="D2198" s="17" t="str">
        <f aca="false">LEFT(C2198,3)</f>
        <v>397</v>
      </c>
      <c r="E2198" s="16" t="s">
        <v>553</v>
      </c>
      <c r="F2198" s="18" t="s">
        <v>47</v>
      </c>
      <c r="G2198" s="1" t="s">
        <v>11</v>
      </c>
      <c r="H2198" s="1" t="n">
        <v>13025</v>
      </c>
      <c r="I2198" s="3" t="n">
        <v>42846</v>
      </c>
      <c r="L2198" s="1" t="n">
        <v>2</v>
      </c>
      <c r="M2198" s="20" t="n">
        <f aca="false">IF(C2198&lt;&gt;C2197,K2198,IF(K2198="",M2197-L2198,M2197+K2198))</f>
        <v>1</v>
      </c>
      <c r="N2198" s="21" t="n">
        <v>162.31697</v>
      </c>
      <c r="O2198" s="22" t="n">
        <f aca="false">K2198*N2198</f>
        <v>0</v>
      </c>
      <c r="P2198" s="22" t="n">
        <f aca="false">L2198*N2198</f>
        <v>324.63394</v>
      </c>
      <c r="Q2198" s="23" t="n">
        <f aca="false">IF(C2198&lt;&gt;C2197,O2198,IF(O2198=0,Q2197-P2198,Q2197+O2198))</f>
        <v>162.31697</v>
      </c>
      <c r="R2198" s="24" t="n">
        <f aca="false">IF(C2198&lt;&gt;C2199,M2198,0)</f>
        <v>0</v>
      </c>
      <c r="S2198" s="25" t="n">
        <f aca="false">IF(C2198&lt;&gt;C2199,Q2198,0)</f>
        <v>0</v>
      </c>
      <c r="T2198" s="0" t="s">
        <v>31</v>
      </c>
      <c r="U2198" s="0"/>
    </row>
    <row r="2199" customFormat="false" ht="15" hidden="false" customHeight="true" outlineLevel="0" collapsed="false">
      <c r="A2199" s="16" t="n">
        <v>2200</v>
      </c>
      <c r="B2199" s="17" t="s">
        <v>76</v>
      </c>
      <c r="C2199" s="1" t="n">
        <v>39700426</v>
      </c>
      <c r="D2199" s="1" t="n">
        <v>397</v>
      </c>
      <c r="E2199" s="0" t="s">
        <v>553</v>
      </c>
      <c r="F2199" s="1" t="s">
        <v>47</v>
      </c>
      <c r="G2199" s="1" t="s">
        <v>11</v>
      </c>
      <c r="H2199" s="1" t="n">
        <v>13258</v>
      </c>
      <c r="I2199" s="3" t="n">
        <v>42892</v>
      </c>
      <c r="L2199" s="1" t="n">
        <v>1</v>
      </c>
      <c r="M2199" s="20" t="n">
        <f aca="false">IF(C2199&lt;&gt;C2198,K2199,IF(K2199="",M2198-L2199,M2198+K2199))</f>
        <v>0</v>
      </c>
      <c r="N2199" s="21" t="n">
        <v>162.31697</v>
      </c>
      <c r="O2199" s="22" t="n">
        <f aca="false">K2199*N2199</f>
        <v>0</v>
      </c>
      <c r="P2199" s="22" t="n">
        <f aca="false">L2199*N2199</f>
        <v>162.31697</v>
      </c>
      <c r="Q2199" s="23" t="n">
        <f aca="false">IF(C2199&lt;&gt;C2198,O2199,IF(O2199=0,Q2198-P2199,Q2198+O2199))</f>
        <v>0</v>
      </c>
      <c r="R2199" s="24" t="n">
        <f aca="false">IF(C2199&lt;&gt;C2200,M2199,0)</f>
        <v>0</v>
      </c>
      <c r="S2199" s="25" t="n">
        <f aca="false">IF(C2199&lt;&gt;C2200,Q2199,0)</f>
        <v>0</v>
      </c>
      <c r="T2199" s="0" t="s">
        <v>28</v>
      </c>
      <c r="U2199" s="0"/>
    </row>
    <row r="2200" customFormat="false" ht="15" hidden="false" customHeight="true" outlineLevel="0" collapsed="false">
      <c r="A2200" s="16" t="n">
        <v>2201</v>
      </c>
      <c r="B2200" s="17" t="s">
        <v>76</v>
      </c>
      <c r="C2200" s="54" t="n">
        <v>39700461</v>
      </c>
      <c r="D2200" s="54" t="n">
        <v>397</v>
      </c>
      <c r="E2200" s="55" t="s">
        <v>554</v>
      </c>
      <c r="F2200" s="56" t="s">
        <v>294</v>
      </c>
      <c r="G2200" s="56" t="s">
        <v>10</v>
      </c>
      <c r="H2200" s="56" t="n">
        <v>2427</v>
      </c>
      <c r="I2200" s="3" t="n">
        <v>42905</v>
      </c>
      <c r="J2200" s="57" t="s">
        <v>231</v>
      </c>
      <c r="K2200" s="1" t="n">
        <v>2</v>
      </c>
      <c r="M2200" s="20" t="n">
        <f aca="false">IF(C2200&lt;&gt;C2199,K2200,IF(K2200="",M2199-L2200,M2199+K2200))</f>
        <v>2</v>
      </c>
      <c r="N2200" s="58" t="n">
        <v>310.5</v>
      </c>
      <c r="O2200" s="22" t="n">
        <f aca="false">K2200*N2200</f>
        <v>621</v>
      </c>
      <c r="P2200" s="22" t="n">
        <f aca="false">L2200*N2200</f>
        <v>0</v>
      </c>
      <c r="Q2200" s="23" t="n">
        <f aca="false">IF(C2200&lt;&gt;C2199,O2200,IF(O2200=0,Q2199-P2200,Q2199+O2200))</f>
        <v>621</v>
      </c>
      <c r="R2200" s="24" t="n">
        <f aca="false">IF(C2200&lt;&gt;C2201,M2200,0)</f>
        <v>0</v>
      </c>
      <c r="S2200" s="25" t="n">
        <f aca="false">IF(C2200&lt;&gt;C2201,Q2200,0)</f>
        <v>0</v>
      </c>
      <c r="T2200" s="0" t="s">
        <v>28</v>
      </c>
      <c r="U2200" s="27"/>
    </row>
    <row r="2201" customFormat="false" ht="15" hidden="false" customHeight="true" outlineLevel="0" collapsed="false">
      <c r="A2201" s="16" t="n">
        <v>2202</v>
      </c>
      <c r="B2201" s="17" t="s">
        <v>76</v>
      </c>
      <c r="C2201" s="1" t="n">
        <v>39700461</v>
      </c>
      <c r="D2201" s="1" t="n">
        <v>397</v>
      </c>
      <c r="E2201" s="55" t="s">
        <v>554</v>
      </c>
      <c r="F2201" s="56" t="s">
        <v>294</v>
      </c>
      <c r="G2201" s="1" t="s">
        <v>11</v>
      </c>
      <c r="H2201" s="1" t="n">
        <v>13772</v>
      </c>
      <c r="I2201" s="3" t="n">
        <v>42935</v>
      </c>
      <c r="K2201" s="0"/>
      <c r="L2201" s="1" t="n">
        <v>1</v>
      </c>
      <c r="M2201" s="20" t="n">
        <f aca="false">IF(C2201&lt;&gt;C2200,K2201,IF(K2201="",M2200-L2201,M2200+K2201))</f>
        <v>1</v>
      </c>
      <c r="N2201" s="58" t="n">
        <v>310.5</v>
      </c>
      <c r="O2201" s="22" t="n">
        <f aca="false">K2201*N2201</f>
        <v>0</v>
      </c>
      <c r="P2201" s="22" t="n">
        <f aca="false">L2201*N2201</f>
        <v>310.5</v>
      </c>
      <c r="Q2201" s="23" t="n">
        <f aca="false">IF(C2201&lt;&gt;C2200,O2201,IF(O2201=0,Q2200-P2201,Q2200+O2201))</f>
        <v>310.5</v>
      </c>
      <c r="R2201" s="24" t="n">
        <f aca="false">IF(C2201&lt;&gt;C2202,M2201,0)</f>
        <v>1</v>
      </c>
      <c r="S2201" s="25" t="n">
        <f aca="false">IF(C2201&lt;&gt;C2202,Q2201,0)</f>
        <v>310.5</v>
      </c>
      <c r="T2201" s="0" t="s">
        <v>29</v>
      </c>
    </row>
    <row r="2202" customFormat="false" ht="15" hidden="false" customHeight="true" outlineLevel="0" collapsed="false">
      <c r="A2202" s="16" t="n">
        <v>2203</v>
      </c>
      <c r="B2202" s="17" t="s">
        <v>76</v>
      </c>
      <c r="C2202" s="17" t="n">
        <v>39700487</v>
      </c>
      <c r="D2202" s="17" t="str">
        <f aca="false">LEFT(C2202,3)</f>
        <v>397</v>
      </c>
      <c r="E2202" s="16" t="s">
        <v>555</v>
      </c>
      <c r="F2202" s="18" t="s">
        <v>47</v>
      </c>
      <c r="G2202" s="17" t="s">
        <v>10</v>
      </c>
      <c r="H2202" s="17" t="s">
        <v>22</v>
      </c>
      <c r="I2202" s="19" t="n">
        <v>42736</v>
      </c>
      <c r="J2202" s="16"/>
      <c r="K2202" s="17" t="n">
        <v>3</v>
      </c>
      <c r="L2202" s="17"/>
      <c r="M2202" s="20" t="n">
        <f aca="false">IF(C2202&lt;&gt;C2201,K2202,IF(K2202="",M2201-L2202,M2201+K2202))</f>
        <v>3</v>
      </c>
      <c r="N2202" s="21" t="n">
        <v>354.26899</v>
      </c>
      <c r="O2202" s="22" t="n">
        <f aca="false">K2202*N2202</f>
        <v>1062.80697</v>
      </c>
      <c r="P2202" s="22" t="n">
        <f aca="false">L2202*N2202</f>
        <v>0</v>
      </c>
      <c r="Q2202" s="23" t="n">
        <f aca="false">IF(C2202&lt;&gt;C2201,O2202,IF(O2202=0,Q2201-P2202,Q2201+O2202))</f>
        <v>1062.80697</v>
      </c>
      <c r="R2202" s="24" t="n">
        <f aca="false">IF(C2202&lt;&gt;C2203,M2202,0)</f>
        <v>3</v>
      </c>
      <c r="S2202" s="25" t="n">
        <f aca="false">IF(C2202&lt;&gt;C2203,Q2202,0)</f>
        <v>1062.80697</v>
      </c>
      <c r="T2202" s="26" t="s">
        <v>23</v>
      </c>
      <c r="U2202" s="0"/>
    </row>
    <row r="2203" customFormat="false" ht="15" hidden="false" customHeight="true" outlineLevel="0" collapsed="false">
      <c r="A2203" s="16" t="n">
        <v>2204</v>
      </c>
      <c r="B2203" s="17" t="s">
        <v>76</v>
      </c>
      <c r="C2203" s="17" t="n">
        <v>39700488</v>
      </c>
      <c r="D2203" s="17" t="str">
        <f aca="false">LEFT(C2203,3)</f>
        <v>397</v>
      </c>
      <c r="E2203" s="16" t="s">
        <v>556</v>
      </c>
      <c r="F2203" s="18" t="s">
        <v>47</v>
      </c>
      <c r="G2203" s="17" t="s">
        <v>10</v>
      </c>
      <c r="H2203" s="17" t="s">
        <v>22</v>
      </c>
      <c r="I2203" s="19" t="n">
        <v>42736</v>
      </c>
      <c r="J2203" s="16"/>
      <c r="K2203" s="17" t="n">
        <v>1</v>
      </c>
      <c r="L2203" s="17"/>
      <c r="M2203" s="20" t="n">
        <f aca="false">IF(C2203&lt;&gt;C2202,K2203,IF(K2203="",M2202-L2203,M2202+K2203))</f>
        <v>1</v>
      </c>
      <c r="N2203" s="21" t="n">
        <v>223.69556</v>
      </c>
      <c r="O2203" s="22" t="n">
        <f aca="false">K2203*N2203</f>
        <v>223.69556</v>
      </c>
      <c r="P2203" s="22" t="n">
        <f aca="false">L2203*N2203</f>
        <v>0</v>
      </c>
      <c r="Q2203" s="23" t="n">
        <f aca="false">IF(C2203&lt;&gt;C2202,O2203,IF(O2203=0,Q2202-P2203,Q2202+O2203))</f>
        <v>223.69556</v>
      </c>
      <c r="R2203" s="24" t="n">
        <f aca="false">IF(C2203&lt;&gt;C2204,M2203,0)</f>
        <v>1</v>
      </c>
      <c r="S2203" s="25" t="n">
        <f aca="false">IF(C2203&lt;&gt;C2204,Q2203,0)</f>
        <v>223.69556</v>
      </c>
      <c r="T2203" s="26" t="s">
        <v>23</v>
      </c>
      <c r="U2203" s="0"/>
    </row>
    <row r="2204" customFormat="false" ht="15" hidden="false" customHeight="true" outlineLevel="0" collapsed="false">
      <c r="A2204" s="16" t="n">
        <v>2205</v>
      </c>
      <c r="B2204" s="17" t="s">
        <v>76</v>
      </c>
      <c r="C2204" s="17" t="n">
        <v>39700505</v>
      </c>
      <c r="D2204" s="17" t="n">
        <v>397</v>
      </c>
      <c r="E2204" s="16" t="s">
        <v>557</v>
      </c>
      <c r="F2204" s="18" t="s">
        <v>47</v>
      </c>
      <c r="G2204" s="17" t="s">
        <v>10</v>
      </c>
      <c r="H2204" s="17" t="n">
        <v>7785</v>
      </c>
      <c r="I2204" s="19" t="n">
        <v>42829</v>
      </c>
      <c r="J2204" s="16" t="s">
        <v>558</v>
      </c>
      <c r="K2204" s="17" t="n">
        <v>36</v>
      </c>
      <c r="L2204" s="17"/>
      <c r="M2204" s="20" t="n">
        <f aca="false">IF(C2204&lt;&gt;C2203,K2204,IF(K2204="",M2203-L2204,M2203+K2204))</f>
        <v>36</v>
      </c>
      <c r="N2204" s="21" t="n">
        <v>110</v>
      </c>
      <c r="O2204" s="22" t="n">
        <f aca="false">K2204*N2204</f>
        <v>3960</v>
      </c>
      <c r="P2204" s="22" t="n">
        <f aca="false">L2204*N2204</f>
        <v>0</v>
      </c>
      <c r="Q2204" s="23" t="n">
        <f aca="false">IF(C2204&lt;&gt;C2203,O2204,IF(O2204=0,Q2203-P2204,Q2203+O2204))</f>
        <v>3960</v>
      </c>
      <c r="R2204" s="24" t="n">
        <f aca="false">IF(C2204&lt;&gt;C2205,M2204,0)</f>
        <v>36</v>
      </c>
      <c r="S2204" s="25" t="n">
        <f aca="false">IF(C2204&lt;&gt;C2205,Q2204,0)</f>
        <v>3960</v>
      </c>
      <c r="T2204" s="0" t="s">
        <v>31</v>
      </c>
      <c r="U2204" s="0"/>
    </row>
    <row r="2205" customFormat="false" ht="29.25" hidden="false" customHeight="true" outlineLevel="0" collapsed="false">
      <c r="A2205" s="16" t="n">
        <v>2206</v>
      </c>
      <c r="B2205" s="17" t="s">
        <v>76</v>
      </c>
      <c r="C2205" s="1" t="n">
        <v>39700525</v>
      </c>
      <c r="D2205" s="1" t="n">
        <v>397</v>
      </c>
      <c r="E2205" s="45" t="s">
        <v>559</v>
      </c>
      <c r="F2205" s="46" t="s">
        <v>230</v>
      </c>
      <c r="G2205" s="1" t="s">
        <v>10</v>
      </c>
      <c r="H2205" s="1" t="n">
        <v>7930</v>
      </c>
      <c r="I2205" s="3" t="n">
        <v>42905</v>
      </c>
      <c r="J2205" s="0" t="s">
        <v>540</v>
      </c>
      <c r="K2205" s="1" t="n">
        <v>1</v>
      </c>
      <c r="M2205" s="20" t="n">
        <f aca="false">IF(C2205&lt;&gt;C2204,K2205,IF(K2205="",M2204-L2205,M2204+K2205))</f>
        <v>1</v>
      </c>
      <c r="N2205" s="4" t="n">
        <v>420</v>
      </c>
      <c r="O2205" s="22" t="n">
        <f aca="false">K2205*N2205</f>
        <v>420</v>
      </c>
      <c r="P2205" s="22" t="n">
        <f aca="false">L2205*N2205</f>
        <v>0</v>
      </c>
      <c r="Q2205" s="23" t="n">
        <f aca="false">IF(C2205&lt;&gt;C2204,O2205,IF(O2205=0,Q2204-P2205,Q2204+O2205))</f>
        <v>420</v>
      </c>
      <c r="R2205" s="24" t="n">
        <f aca="false">IF(C2205&lt;&gt;C2206,M2205,0)</f>
        <v>1</v>
      </c>
      <c r="S2205" s="25" t="n">
        <f aca="false">IF(C2205&lt;&gt;C2206,Q2205,0)</f>
        <v>420</v>
      </c>
      <c r="T2205" s="0" t="s">
        <v>28</v>
      </c>
      <c r="U2205" s="27"/>
    </row>
    <row r="2206" customFormat="false" ht="15" hidden="false" customHeight="true" outlineLevel="0" collapsed="false">
      <c r="A2206" s="16" t="n">
        <v>2207</v>
      </c>
      <c r="B2206" s="17" t="s">
        <v>76</v>
      </c>
      <c r="C2206" s="54" t="n">
        <v>39700526</v>
      </c>
      <c r="D2206" s="54" t="n">
        <v>397</v>
      </c>
      <c r="E2206" s="55" t="s">
        <v>560</v>
      </c>
      <c r="F2206" s="56" t="s">
        <v>47</v>
      </c>
      <c r="G2206" s="56" t="s">
        <v>10</v>
      </c>
      <c r="H2206" s="56" t="n">
        <v>2427</v>
      </c>
      <c r="I2206" s="3" t="n">
        <v>42905</v>
      </c>
      <c r="J2206" s="57" t="s">
        <v>231</v>
      </c>
      <c r="K2206" s="1" t="n">
        <v>3</v>
      </c>
      <c r="M2206" s="20" t="n">
        <f aca="false">IF(C2206&lt;&gt;C2205,K2206,IF(K2206="",M2205-L2206,M2205+K2206))</f>
        <v>3</v>
      </c>
      <c r="N2206" s="58" t="n">
        <v>44.6</v>
      </c>
      <c r="O2206" s="22" t="n">
        <f aca="false">K2206*N2206</f>
        <v>133.8</v>
      </c>
      <c r="P2206" s="22" t="n">
        <f aca="false">L2206*N2206</f>
        <v>0</v>
      </c>
      <c r="Q2206" s="23" t="n">
        <f aca="false">IF(C2206&lt;&gt;C2205,O2206,IF(O2206=0,Q2205-P2206,Q2205+O2206))</f>
        <v>133.8</v>
      </c>
      <c r="R2206" s="24" t="n">
        <f aca="false">IF(C2206&lt;&gt;C2207,M2206,0)</f>
        <v>0</v>
      </c>
      <c r="S2206" s="25" t="n">
        <f aca="false">IF(C2206&lt;&gt;C2207,Q2206,0)</f>
        <v>0</v>
      </c>
      <c r="T2206" s="0" t="s">
        <v>28</v>
      </c>
      <c r="U2206" s="27"/>
    </row>
    <row r="2207" customFormat="false" ht="15" hidden="false" customHeight="true" outlineLevel="0" collapsed="false">
      <c r="A2207" s="16" t="n">
        <v>2208</v>
      </c>
      <c r="B2207" s="17" t="s">
        <v>76</v>
      </c>
      <c r="C2207" s="1" t="n">
        <v>39700526</v>
      </c>
      <c r="D2207" s="1" t="n">
        <v>397</v>
      </c>
      <c r="E2207" s="55" t="s">
        <v>560</v>
      </c>
      <c r="F2207" s="56" t="s">
        <v>47</v>
      </c>
      <c r="G2207" s="1" t="s">
        <v>11</v>
      </c>
      <c r="H2207" s="1" t="n">
        <v>13772</v>
      </c>
      <c r="I2207" s="3" t="n">
        <v>42935</v>
      </c>
      <c r="K2207" s="0"/>
      <c r="L2207" s="1" t="n">
        <v>3</v>
      </c>
      <c r="M2207" s="20" t="n">
        <f aca="false">IF(C2207&lt;&gt;C2206,K2207,IF(K2207="",M2206-L2207,M2206+K2207))</f>
        <v>0</v>
      </c>
      <c r="N2207" s="58" t="n">
        <v>44.6</v>
      </c>
      <c r="O2207" s="22" t="n">
        <f aca="false">K2207*N2207</f>
        <v>0</v>
      </c>
      <c r="P2207" s="22" t="n">
        <f aca="false">L2207*N2207</f>
        <v>133.8</v>
      </c>
      <c r="Q2207" s="23" t="n">
        <f aca="false">IF(C2207&lt;&gt;C2206,O2207,IF(O2207=0,Q2206-P2207,Q2206+O2207))</f>
        <v>0</v>
      </c>
      <c r="R2207" s="24" t="n">
        <f aca="false">IF(C2207&lt;&gt;C2208,M2207,0)</f>
        <v>0</v>
      </c>
      <c r="S2207" s="25" t="n">
        <f aca="false">IF(C2207&lt;&gt;C2208,Q2207,0)</f>
        <v>0</v>
      </c>
      <c r="T2207" s="0" t="s">
        <v>29</v>
      </c>
    </row>
    <row r="2208" customFormat="false" ht="15" hidden="false" customHeight="true" outlineLevel="0" collapsed="false">
      <c r="A2208" s="16" t="n">
        <v>2209</v>
      </c>
      <c r="B2208" s="17" t="s">
        <v>76</v>
      </c>
      <c r="C2208" s="17" t="n">
        <v>39800002</v>
      </c>
      <c r="D2208" s="17" t="str">
        <f aca="false">LEFT(C2208,3)</f>
        <v>398</v>
      </c>
      <c r="E2208" s="16" t="s">
        <v>561</v>
      </c>
      <c r="F2208" s="18" t="s">
        <v>47</v>
      </c>
      <c r="G2208" s="17" t="s">
        <v>10</v>
      </c>
      <c r="H2208" s="17" t="s">
        <v>22</v>
      </c>
      <c r="I2208" s="19" t="n">
        <v>42736</v>
      </c>
      <c r="J2208" s="16"/>
      <c r="K2208" s="17" t="n">
        <v>25</v>
      </c>
      <c r="L2208" s="17"/>
      <c r="M2208" s="20" t="n">
        <f aca="false">IF(C2208&lt;&gt;C2207,K2208,IF(K2208="",M2207-L2208,M2207+K2208))</f>
        <v>25</v>
      </c>
      <c r="N2208" s="21" t="n">
        <v>15.10238</v>
      </c>
      <c r="O2208" s="22" t="n">
        <f aca="false">K2208*N2208</f>
        <v>377.5595</v>
      </c>
      <c r="P2208" s="22" t="n">
        <f aca="false">L2208*N2208</f>
        <v>0</v>
      </c>
      <c r="Q2208" s="23" t="n">
        <f aca="false">IF(C2208&lt;&gt;C2207,O2208,IF(O2208=0,Q2207-P2208,Q2207+O2208))</f>
        <v>377.5595</v>
      </c>
      <c r="R2208" s="24" t="n">
        <f aca="false">IF(C2208&lt;&gt;C2209,M2208,0)</f>
        <v>25</v>
      </c>
      <c r="S2208" s="25" t="n">
        <f aca="false">IF(C2208&lt;&gt;C2209,Q2208,0)</f>
        <v>377.5595</v>
      </c>
      <c r="T2208" s="26" t="s">
        <v>23</v>
      </c>
      <c r="U2208" s="0"/>
    </row>
    <row r="2209" customFormat="false" ht="15" hidden="false" customHeight="true" outlineLevel="0" collapsed="false">
      <c r="A2209" s="16" t="n">
        <v>2210</v>
      </c>
      <c r="B2209" s="17" t="s">
        <v>76</v>
      </c>
      <c r="C2209" s="17" t="n">
        <v>39800006</v>
      </c>
      <c r="D2209" s="17" t="str">
        <f aca="false">LEFT(C2209,3)</f>
        <v>398</v>
      </c>
      <c r="E2209" s="16" t="s">
        <v>562</v>
      </c>
      <c r="F2209" s="18" t="s">
        <v>47</v>
      </c>
      <c r="G2209" s="17" t="s">
        <v>10</v>
      </c>
      <c r="H2209" s="17" t="s">
        <v>22</v>
      </c>
      <c r="I2209" s="19" t="n">
        <v>42736</v>
      </c>
      <c r="J2209" s="16"/>
      <c r="K2209" s="17" t="n">
        <v>502</v>
      </c>
      <c r="L2209" s="17"/>
      <c r="M2209" s="20" t="n">
        <f aca="false">IF(C2209&lt;&gt;C2208,K2209,IF(K2209="",M2208-L2209,M2208+K2209))</f>
        <v>502</v>
      </c>
      <c r="N2209" s="21" t="n">
        <v>0.1602</v>
      </c>
      <c r="O2209" s="22" t="n">
        <f aca="false">K2209*N2209</f>
        <v>80.4204</v>
      </c>
      <c r="P2209" s="22" t="n">
        <f aca="false">L2209*N2209</f>
        <v>0</v>
      </c>
      <c r="Q2209" s="23" t="n">
        <f aca="false">IF(C2209&lt;&gt;C2208,O2209,IF(O2209=0,Q2208-P2209,Q2208+O2209))</f>
        <v>80.4204</v>
      </c>
      <c r="R2209" s="24" t="n">
        <f aca="false">IF(C2209&lt;&gt;C2210,M2209,0)</f>
        <v>502</v>
      </c>
      <c r="S2209" s="25" t="n">
        <f aca="false">IF(C2209&lt;&gt;C2210,Q2209,0)</f>
        <v>80.4204</v>
      </c>
      <c r="T2209" s="26" t="s">
        <v>23</v>
      </c>
      <c r="U2209" s="0"/>
    </row>
    <row r="2210" customFormat="false" ht="15" hidden="false" customHeight="true" outlineLevel="0" collapsed="false">
      <c r="A2210" s="16" t="n">
        <v>2211</v>
      </c>
      <c r="B2210" s="17" t="s">
        <v>76</v>
      </c>
      <c r="C2210" s="17" t="n">
        <v>39800008</v>
      </c>
      <c r="D2210" s="17" t="str">
        <f aca="false">LEFT(C2210,3)</f>
        <v>398</v>
      </c>
      <c r="E2210" s="16" t="s">
        <v>563</v>
      </c>
      <c r="F2210" s="18" t="s">
        <v>47</v>
      </c>
      <c r="G2210" s="17" t="s">
        <v>10</v>
      </c>
      <c r="H2210" s="17" t="s">
        <v>22</v>
      </c>
      <c r="I2210" s="19" t="n">
        <v>42736</v>
      </c>
      <c r="J2210" s="16"/>
      <c r="K2210" s="17" t="n">
        <v>2</v>
      </c>
      <c r="L2210" s="17"/>
      <c r="M2210" s="20" t="n">
        <f aca="false">IF(C2210&lt;&gt;C2209,K2210,IF(K2210="",M2209-L2210,M2209+K2210))</f>
        <v>2</v>
      </c>
      <c r="N2210" s="21" t="n">
        <v>291.37557</v>
      </c>
      <c r="O2210" s="22" t="n">
        <f aca="false">K2210*N2210</f>
        <v>582.75114</v>
      </c>
      <c r="P2210" s="22" t="n">
        <f aca="false">L2210*N2210</f>
        <v>0</v>
      </c>
      <c r="Q2210" s="23" t="n">
        <f aca="false">IF(C2210&lt;&gt;C2209,O2210,IF(O2210=0,Q2209-P2210,Q2209+O2210))</f>
        <v>582.75114</v>
      </c>
      <c r="R2210" s="24" t="n">
        <f aca="false">IF(C2210&lt;&gt;C2211,M2210,0)</f>
        <v>2</v>
      </c>
      <c r="S2210" s="25" t="n">
        <f aca="false">IF(C2210&lt;&gt;C2211,Q2210,0)</f>
        <v>582.75114</v>
      </c>
      <c r="T2210" s="26" t="s">
        <v>23</v>
      </c>
      <c r="U2210" s="0"/>
    </row>
    <row r="2211" customFormat="false" ht="15" hidden="false" customHeight="true" outlineLevel="0" collapsed="false">
      <c r="A2211" s="16" t="n">
        <v>2212</v>
      </c>
      <c r="B2211" s="17" t="s">
        <v>76</v>
      </c>
      <c r="C2211" s="17" t="n">
        <v>39800025</v>
      </c>
      <c r="D2211" s="17" t="str">
        <f aca="false">LEFT(C2211,3)</f>
        <v>398</v>
      </c>
      <c r="E2211" s="16" t="s">
        <v>564</v>
      </c>
      <c r="F2211" s="18" t="s">
        <v>47</v>
      </c>
      <c r="G2211" s="17" t="s">
        <v>10</v>
      </c>
      <c r="H2211" s="17" t="s">
        <v>22</v>
      </c>
      <c r="I2211" s="19" t="n">
        <v>42736</v>
      </c>
      <c r="J2211" s="16"/>
      <c r="K2211" s="17" t="n">
        <v>1</v>
      </c>
      <c r="L2211" s="17"/>
      <c r="M2211" s="20" t="n">
        <f aca="false">IF(C2211&lt;&gt;C2210,K2211,IF(K2211="",M2210-L2211,M2210+K2211))</f>
        <v>1</v>
      </c>
      <c r="N2211" s="21" t="n">
        <v>5648.69467</v>
      </c>
      <c r="O2211" s="22" t="n">
        <f aca="false">K2211*N2211</f>
        <v>5648.69467</v>
      </c>
      <c r="P2211" s="22" t="n">
        <f aca="false">L2211*N2211</f>
        <v>0</v>
      </c>
      <c r="Q2211" s="23" t="n">
        <f aca="false">IF(C2211&lt;&gt;C2210,O2211,IF(O2211=0,Q2210-P2211,Q2210+O2211))</f>
        <v>5648.69467</v>
      </c>
      <c r="R2211" s="24" t="n">
        <f aca="false">IF(C2211&lt;&gt;C2212,M2211,0)</f>
        <v>1</v>
      </c>
      <c r="S2211" s="25" t="n">
        <f aca="false">IF(C2211&lt;&gt;C2212,Q2211,0)</f>
        <v>5648.69467</v>
      </c>
      <c r="T2211" s="26" t="s">
        <v>23</v>
      </c>
      <c r="U2211" s="0"/>
    </row>
    <row r="2212" customFormat="false" ht="15" hidden="false" customHeight="true" outlineLevel="0" collapsed="false">
      <c r="A2212" s="16" t="n">
        <v>2213</v>
      </c>
      <c r="B2212" s="17" t="s">
        <v>76</v>
      </c>
      <c r="C2212" s="17" t="n">
        <v>39800068</v>
      </c>
      <c r="D2212" s="17" t="str">
        <f aca="false">LEFT(C2212,3)</f>
        <v>398</v>
      </c>
      <c r="E2212" s="16" t="s">
        <v>565</v>
      </c>
      <c r="F2212" s="18" t="s">
        <v>47</v>
      </c>
      <c r="G2212" s="17" t="s">
        <v>10</v>
      </c>
      <c r="H2212" s="17" t="n">
        <v>7718</v>
      </c>
      <c r="I2212" s="19" t="n">
        <v>42789</v>
      </c>
      <c r="J2212" s="16" t="s">
        <v>566</v>
      </c>
      <c r="K2212" s="17" t="n">
        <v>4</v>
      </c>
      <c r="L2212" s="17"/>
      <c r="M2212" s="20" t="n">
        <f aca="false">IF(C2212&lt;&gt;C2211,K2212,IF(K2212="",M2211-L2212,M2211+K2212))</f>
        <v>4</v>
      </c>
      <c r="N2212" s="21" t="n">
        <v>85</v>
      </c>
      <c r="O2212" s="22" t="n">
        <f aca="false">K2212*N2212</f>
        <v>340</v>
      </c>
      <c r="P2212" s="22" t="n">
        <f aca="false">L2212*N2212</f>
        <v>0</v>
      </c>
      <c r="Q2212" s="23" t="n">
        <f aca="false">IF(C2212&lt;&gt;C2211,O2212,IF(O2212=0,Q2211-P2212,Q2211+O2212))</f>
        <v>340</v>
      </c>
      <c r="R2212" s="24" t="n">
        <f aca="false">IF(C2212&lt;&gt;C2213,M2212,0)</f>
        <v>0</v>
      </c>
      <c r="S2212" s="25" t="n">
        <f aca="false">IF(C2212&lt;&gt;C2213,Q2212,0)</f>
        <v>0</v>
      </c>
      <c r="T2212" s="0" t="s">
        <v>25</v>
      </c>
      <c r="U2212" s="0"/>
    </row>
    <row r="2213" customFormat="false" ht="15" hidden="false" customHeight="true" outlineLevel="0" collapsed="false">
      <c r="A2213" s="16" t="n">
        <v>2214</v>
      </c>
      <c r="B2213" s="17" t="s">
        <v>76</v>
      </c>
      <c r="C2213" s="17" t="n">
        <v>39800068</v>
      </c>
      <c r="D2213" s="17" t="str">
        <f aca="false">LEFT(C2213,3)</f>
        <v>398</v>
      </c>
      <c r="E2213" s="16" t="s">
        <v>565</v>
      </c>
      <c r="F2213" s="18" t="s">
        <v>47</v>
      </c>
      <c r="G2213" s="17" t="s">
        <v>11</v>
      </c>
      <c r="H2213" s="17" t="n">
        <v>12847</v>
      </c>
      <c r="I2213" s="19" t="n">
        <v>42804</v>
      </c>
      <c r="J2213" s="16"/>
      <c r="K2213" s="17"/>
      <c r="L2213" s="17" t="n">
        <v>4</v>
      </c>
      <c r="M2213" s="20" t="n">
        <f aca="false">IF(C2213&lt;&gt;C2212,K2213,IF(K2213="",M2212-L2213,M2212+K2213))</f>
        <v>0</v>
      </c>
      <c r="N2213" s="21" t="n">
        <v>85</v>
      </c>
      <c r="O2213" s="22" t="n">
        <f aca="false">K2213*N2213</f>
        <v>0</v>
      </c>
      <c r="P2213" s="22" t="n">
        <f aca="false">L2213*N2213</f>
        <v>340</v>
      </c>
      <c r="Q2213" s="23" t="n">
        <f aca="false">IF(C2213&lt;&gt;C2212,O2213,IF(O2213=0,Q2212-P2213,Q2212+O2213))</f>
        <v>0</v>
      </c>
      <c r="R2213" s="24" t="n">
        <f aca="false">IF(C2213&lt;&gt;C2214,M2213,0)</f>
        <v>0</v>
      </c>
      <c r="S2213" s="25" t="n">
        <f aca="false">IF(C2213&lt;&gt;C2214,Q2213,0)</f>
        <v>0</v>
      </c>
      <c r="T2213" s="0" t="s">
        <v>26</v>
      </c>
      <c r="U2213" s="0"/>
    </row>
    <row r="2214" customFormat="false" ht="15" hidden="false" customHeight="true" outlineLevel="0" collapsed="false">
      <c r="A2214" s="16" t="n">
        <v>2215</v>
      </c>
      <c r="B2214" s="17" t="s">
        <v>76</v>
      </c>
      <c r="C2214" s="1" t="n">
        <v>39800071</v>
      </c>
      <c r="D2214" s="0" t="n">
        <v>398</v>
      </c>
      <c r="E2214" s="45" t="s">
        <v>567</v>
      </c>
      <c r="F2214" s="54" t="s">
        <v>47</v>
      </c>
      <c r="G2214" s="0" t="s">
        <v>10</v>
      </c>
      <c r="H2214" s="0" t="n">
        <v>7944</v>
      </c>
      <c r="I2214" s="3" t="n">
        <v>42913</v>
      </c>
      <c r="J2214" s="0" t="s">
        <v>568</v>
      </c>
      <c r="K2214" s="0" t="n">
        <v>1</v>
      </c>
      <c r="L2214" s="0"/>
      <c r="M2214" s="20" t="n">
        <f aca="false">IF(C2214&lt;&gt;C2213,K2214,IF(K2214="",M2213-L2214,M2213+K2214))</f>
        <v>1</v>
      </c>
      <c r="N2214" s="48" t="n">
        <v>1300</v>
      </c>
      <c r="O2214" s="22" t="n">
        <f aca="false">K2214*N2214</f>
        <v>1300</v>
      </c>
      <c r="P2214" s="22" t="n">
        <f aca="false">L2214*N2214</f>
        <v>0</v>
      </c>
      <c r="Q2214" s="23" t="n">
        <f aca="false">IF(C2214&lt;&gt;C2213,O2214,IF(O2214=0,Q2213-P2214,Q2213+O2214))</f>
        <v>1300</v>
      </c>
      <c r="R2214" s="24" t="n">
        <f aca="false">IF(C2214&lt;&gt;C2215,M2214,0)</f>
        <v>0</v>
      </c>
      <c r="S2214" s="25" t="n">
        <f aca="false">IF(C2214&lt;&gt;C2215,Q2214,0)</f>
        <v>0</v>
      </c>
      <c r="T2214" s="0" t="s">
        <v>29</v>
      </c>
    </row>
    <row r="2215" customFormat="false" ht="15" hidden="false" customHeight="true" outlineLevel="0" collapsed="false">
      <c r="A2215" s="16" t="n">
        <v>2216</v>
      </c>
      <c r="B2215" s="17" t="s">
        <v>76</v>
      </c>
      <c r="C2215" s="1" t="n">
        <v>39800071</v>
      </c>
      <c r="D2215" s="1" t="n">
        <v>398</v>
      </c>
      <c r="E2215" s="45" t="s">
        <v>567</v>
      </c>
      <c r="F2215" s="54" t="s">
        <v>47</v>
      </c>
      <c r="G2215" s="1" t="s">
        <v>11</v>
      </c>
      <c r="H2215" s="1" t="n">
        <v>13687</v>
      </c>
      <c r="I2215" s="3" t="n">
        <v>42919</v>
      </c>
      <c r="K2215" s="0"/>
      <c r="L2215" s="1" t="n">
        <v>1</v>
      </c>
      <c r="M2215" s="20" t="n">
        <f aca="false">IF(C2215&lt;&gt;C2214,K2215,IF(K2215="",M2214-L2215,M2214+K2215))</f>
        <v>0</v>
      </c>
      <c r="N2215" s="48" t="n">
        <v>1300</v>
      </c>
      <c r="O2215" s="22" t="n">
        <f aca="false">K2215*N2215</f>
        <v>0</v>
      </c>
      <c r="P2215" s="22" t="n">
        <f aca="false">L2215*N2215</f>
        <v>1300</v>
      </c>
      <c r="Q2215" s="23" t="n">
        <f aca="false">IF(C2215&lt;&gt;C2214,O2215,IF(O2215=0,Q2214-P2215,Q2214+O2215))</f>
        <v>0</v>
      </c>
      <c r="R2215" s="24" t="n">
        <f aca="false">IF(C2215&lt;&gt;C2216,M2215,0)</f>
        <v>0</v>
      </c>
      <c r="S2215" s="25" t="n">
        <f aca="false">IF(C2215&lt;&gt;C2216,Q2215,0)</f>
        <v>0</v>
      </c>
      <c r="T2215" s="0" t="s">
        <v>29</v>
      </c>
    </row>
    <row r="2216" customFormat="false" ht="15" hidden="false" customHeight="true" outlineLevel="0" collapsed="false">
      <c r="A2216" s="16" t="n">
        <v>2217</v>
      </c>
      <c r="B2216" s="17" t="s">
        <v>76</v>
      </c>
      <c r="C2216" s="17" t="n">
        <v>39800093</v>
      </c>
      <c r="D2216" s="17" t="str">
        <f aca="false">LEFT(C2216,3)</f>
        <v>398</v>
      </c>
      <c r="E2216" s="16" t="s">
        <v>569</v>
      </c>
      <c r="F2216" s="18" t="s">
        <v>47</v>
      </c>
      <c r="G2216" s="17" t="s">
        <v>10</v>
      </c>
      <c r="H2216" s="17" t="s">
        <v>22</v>
      </c>
      <c r="I2216" s="19" t="n">
        <v>42736</v>
      </c>
      <c r="J2216" s="16"/>
      <c r="K2216" s="17" t="n">
        <v>88</v>
      </c>
      <c r="L2216" s="17"/>
      <c r="M2216" s="20" t="n">
        <f aca="false">IF(C2216&lt;&gt;C2215,K2216,IF(K2216="",M2215-L2216,M2215+K2216))</f>
        <v>88</v>
      </c>
      <c r="N2216" s="21" t="n">
        <v>35.00772</v>
      </c>
      <c r="O2216" s="22" t="n">
        <f aca="false">K2216*N2216</f>
        <v>3080.67936</v>
      </c>
      <c r="P2216" s="22" t="n">
        <f aca="false">L2216*N2216</f>
        <v>0</v>
      </c>
      <c r="Q2216" s="23" t="n">
        <f aca="false">IF(C2216&lt;&gt;C2215,O2216,IF(O2216=0,Q2215-P2216,Q2215+O2216))</f>
        <v>3080.67936</v>
      </c>
      <c r="R2216" s="24" t="n">
        <f aca="false">IF(C2216&lt;&gt;C2217,M2216,0)</f>
        <v>0</v>
      </c>
      <c r="S2216" s="25" t="n">
        <f aca="false">IF(C2216&lt;&gt;C2217,Q2216,0)</f>
        <v>0</v>
      </c>
      <c r="T2216" s="26" t="s">
        <v>23</v>
      </c>
      <c r="U2216" s="0"/>
    </row>
    <row r="2217" customFormat="false" ht="15" hidden="false" customHeight="true" outlineLevel="0" collapsed="false">
      <c r="A2217" s="16" t="n">
        <v>2218</v>
      </c>
      <c r="B2217" s="17" t="s">
        <v>76</v>
      </c>
      <c r="C2217" s="17" t="n">
        <v>39800093</v>
      </c>
      <c r="D2217" s="17" t="str">
        <f aca="false">LEFT(C2217,3)</f>
        <v>398</v>
      </c>
      <c r="E2217" s="16" t="s">
        <v>569</v>
      </c>
      <c r="F2217" s="18" t="s">
        <v>47</v>
      </c>
      <c r="G2217" s="17" t="s">
        <v>11</v>
      </c>
      <c r="H2217" s="17" t="n">
        <v>12554</v>
      </c>
      <c r="I2217" s="19" t="n">
        <v>42741</v>
      </c>
      <c r="J2217" s="16"/>
      <c r="K2217" s="17"/>
      <c r="L2217" s="17" t="n">
        <v>1</v>
      </c>
      <c r="M2217" s="20" t="n">
        <f aca="false">IF(C2217&lt;&gt;C2216,K2217,IF(K2217="",M2216-L2217,M2216+K2217))</f>
        <v>87</v>
      </c>
      <c r="N2217" s="21" t="n">
        <v>35.00772</v>
      </c>
      <c r="O2217" s="22" t="n">
        <f aca="false">K2217*N2217</f>
        <v>0</v>
      </c>
      <c r="P2217" s="22" t="n">
        <f aca="false">L2217*N2217</f>
        <v>35.00772</v>
      </c>
      <c r="Q2217" s="23" t="n">
        <f aca="false">IF(C2217&lt;&gt;C2216,O2217,IF(O2217=0,Q2216-P2217,Q2216+O2217))</f>
        <v>3045.67164</v>
      </c>
      <c r="R2217" s="24" t="n">
        <f aca="false">IF(C2217&lt;&gt;C2218,M2217,0)</f>
        <v>0</v>
      </c>
      <c r="S2217" s="25" t="n">
        <f aca="false">IF(C2217&lt;&gt;C2218,Q2217,0)</f>
        <v>0</v>
      </c>
      <c r="T2217" s="16" t="s">
        <v>24</v>
      </c>
      <c r="U2217" s="0"/>
    </row>
    <row r="2218" customFormat="false" ht="15" hidden="false" customHeight="true" outlineLevel="0" collapsed="false">
      <c r="A2218" s="16" t="n">
        <v>2219</v>
      </c>
      <c r="B2218" s="17" t="s">
        <v>76</v>
      </c>
      <c r="C2218" s="17" t="n">
        <v>39800093</v>
      </c>
      <c r="D2218" s="17" t="str">
        <f aca="false">LEFT(C2218,3)</f>
        <v>398</v>
      </c>
      <c r="E2218" s="16" t="s">
        <v>569</v>
      </c>
      <c r="F2218" s="18" t="s">
        <v>47</v>
      </c>
      <c r="G2218" s="17" t="s">
        <v>11</v>
      </c>
      <c r="H2218" s="17" t="n">
        <v>12829</v>
      </c>
      <c r="I2218" s="19" t="n">
        <v>42802</v>
      </c>
      <c r="J2218" s="16"/>
      <c r="K2218" s="17"/>
      <c r="L2218" s="17" t="n">
        <v>2</v>
      </c>
      <c r="M2218" s="20" t="n">
        <f aca="false">IF(C2218&lt;&gt;C2217,K2218,IF(K2218="",M2217-L2218,M2217+K2218))</f>
        <v>85</v>
      </c>
      <c r="N2218" s="21" t="n">
        <v>35.00772</v>
      </c>
      <c r="O2218" s="22" t="n">
        <f aca="false">K2218*N2218</f>
        <v>0</v>
      </c>
      <c r="P2218" s="22" t="n">
        <f aca="false">L2218*N2218</f>
        <v>70.01544</v>
      </c>
      <c r="Q2218" s="23" t="n">
        <f aca="false">IF(C2218&lt;&gt;C2217,O2218,IF(O2218=0,Q2217-P2218,Q2217+O2218))</f>
        <v>2975.6562</v>
      </c>
      <c r="R2218" s="24" t="n">
        <f aca="false">IF(C2218&lt;&gt;C2219,M2218,0)</f>
        <v>0</v>
      </c>
      <c r="S2218" s="25" t="n">
        <f aca="false">IF(C2218&lt;&gt;C2219,Q2218,0)</f>
        <v>0</v>
      </c>
      <c r="T2218" s="0" t="s">
        <v>26</v>
      </c>
      <c r="U2218" s="0"/>
    </row>
    <row r="2219" customFormat="false" ht="15" hidden="false" customHeight="true" outlineLevel="0" collapsed="false">
      <c r="A2219" s="16" t="n">
        <v>2220</v>
      </c>
      <c r="B2219" s="17" t="s">
        <v>76</v>
      </c>
      <c r="C2219" s="17" t="n">
        <v>39800093</v>
      </c>
      <c r="D2219" s="17" t="str">
        <f aca="false">LEFT(C2219,3)</f>
        <v>398</v>
      </c>
      <c r="E2219" s="16" t="s">
        <v>569</v>
      </c>
      <c r="F2219" s="18" t="s">
        <v>47</v>
      </c>
      <c r="G2219" s="17" t="s">
        <v>11</v>
      </c>
      <c r="H2219" s="17" t="n">
        <v>12862</v>
      </c>
      <c r="I2219" s="19" t="n">
        <v>42809</v>
      </c>
      <c r="J2219" s="16"/>
      <c r="K2219" s="17"/>
      <c r="L2219" s="17" t="n">
        <v>1</v>
      </c>
      <c r="M2219" s="20" t="n">
        <f aca="false">IF(C2219&lt;&gt;C2218,K2219,IF(K2219="",M2218-L2219,M2218+K2219))</f>
        <v>84</v>
      </c>
      <c r="N2219" s="21" t="n">
        <v>35.00772</v>
      </c>
      <c r="O2219" s="22" t="n">
        <f aca="false">K2219*N2219</f>
        <v>0</v>
      </c>
      <c r="P2219" s="22" t="n">
        <f aca="false">L2219*N2219</f>
        <v>35.00772</v>
      </c>
      <c r="Q2219" s="23" t="n">
        <f aca="false">IF(C2219&lt;&gt;C2218,O2219,IF(O2219=0,Q2218-P2219,Q2218+O2219))</f>
        <v>2940.64848</v>
      </c>
      <c r="R2219" s="24" t="n">
        <f aca="false">IF(C2219&lt;&gt;C2220,M2219,0)</f>
        <v>0</v>
      </c>
      <c r="S2219" s="25" t="n">
        <f aca="false">IF(C2219&lt;&gt;C2220,Q2219,0)</f>
        <v>0</v>
      </c>
      <c r="T2219" s="0" t="s">
        <v>26</v>
      </c>
      <c r="U2219" s="0"/>
    </row>
    <row r="2220" customFormat="false" ht="15" hidden="false" customHeight="true" outlineLevel="0" collapsed="false">
      <c r="A2220" s="16" t="n">
        <v>2221</v>
      </c>
      <c r="B2220" s="17" t="s">
        <v>76</v>
      </c>
      <c r="C2220" s="17" t="n">
        <v>39800093</v>
      </c>
      <c r="D2220" s="17" t="str">
        <f aca="false">LEFT(C2220,3)</f>
        <v>398</v>
      </c>
      <c r="E2220" s="16" t="s">
        <v>569</v>
      </c>
      <c r="F2220" s="18" t="s">
        <v>47</v>
      </c>
      <c r="G2220" s="1" t="s">
        <v>11</v>
      </c>
      <c r="H2220" s="1" t="n">
        <v>12924</v>
      </c>
      <c r="I2220" s="3" t="n">
        <v>42822</v>
      </c>
      <c r="L2220" s="1" t="n">
        <v>1</v>
      </c>
      <c r="M2220" s="20" t="n">
        <f aca="false">IF(C2220&lt;&gt;C2219,K2220,IF(K2220="",M2219-L2220,M2219+K2220))</f>
        <v>83</v>
      </c>
      <c r="N2220" s="21" t="n">
        <v>35.00772</v>
      </c>
      <c r="O2220" s="22" t="n">
        <f aca="false">K2220*N2220</f>
        <v>0</v>
      </c>
      <c r="P2220" s="22" t="n">
        <f aca="false">L2220*N2220</f>
        <v>35.00772</v>
      </c>
      <c r="Q2220" s="23" t="n">
        <f aca="false">IF(C2220&lt;&gt;C2219,O2220,IF(O2220=0,Q2219-P2220,Q2219+O2220))</f>
        <v>2905.64076</v>
      </c>
      <c r="R2220" s="24" t="n">
        <f aca="false">IF(C2220&lt;&gt;C2221,M2220,0)</f>
        <v>0</v>
      </c>
      <c r="S2220" s="25" t="n">
        <f aca="false">IF(C2220&lt;&gt;C2221,Q2220,0)</f>
        <v>0</v>
      </c>
      <c r="T2220" s="0" t="s">
        <v>31</v>
      </c>
      <c r="U2220" s="0"/>
    </row>
    <row r="2221" customFormat="false" ht="15" hidden="false" customHeight="true" outlineLevel="0" collapsed="false">
      <c r="A2221" s="16" t="n">
        <v>2222</v>
      </c>
      <c r="B2221" s="17" t="s">
        <v>76</v>
      </c>
      <c r="C2221" s="1" t="n">
        <v>39800093</v>
      </c>
      <c r="D2221" s="1" t="n">
        <v>398</v>
      </c>
      <c r="E2221" s="16" t="s">
        <v>569</v>
      </c>
      <c r="F2221" s="18" t="s">
        <v>47</v>
      </c>
      <c r="G2221" s="1" t="s">
        <v>11</v>
      </c>
      <c r="H2221" s="1" t="n">
        <v>13267</v>
      </c>
      <c r="I2221" s="3" t="n">
        <v>42893</v>
      </c>
      <c r="L2221" s="1" t="n">
        <v>2</v>
      </c>
      <c r="M2221" s="20" t="n">
        <f aca="false">IF(C2221&lt;&gt;C2220,K2221,IF(K2221="",M2220-L2221,M2220+K2221))</f>
        <v>81</v>
      </c>
      <c r="N2221" s="21" t="n">
        <v>35.00772</v>
      </c>
      <c r="O2221" s="22" t="n">
        <f aca="false">K2221*N2221</f>
        <v>0</v>
      </c>
      <c r="P2221" s="22" t="n">
        <f aca="false">L2221*N2221</f>
        <v>70.01544</v>
      </c>
      <c r="Q2221" s="23" t="n">
        <f aca="false">IF(C2221&lt;&gt;C2220,O2221,IF(O2221=0,Q2220-P2221,Q2220+O2221))</f>
        <v>2835.62532</v>
      </c>
      <c r="R2221" s="24" t="n">
        <f aca="false">IF(C2221&lt;&gt;C2222,M2221,0)</f>
        <v>81</v>
      </c>
      <c r="S2221" s="25" t="n">
        <f aca="false">IF(C2221&lt;&gt;C2222,Q2221,0)</f>
        <v>2835.62532</v>
      </c>
      <c r="T2221" s="0" t="s">
        <v>28</v>
      </c>
      <c r="U2221" s="0"/>
    </row>
    <row r="2222" customFormat="false" ht="15" hidden="false" customHeight="true" outlineLevel="0" collapsed="false">
      <c r="A2222" s="16" t="n">
        <v>2223</v>
      </c>
      <c r="B2222" s="17" t="s">
        <v>76</v>
      </c>
      <c r="C2222" s="17" t="n">
        <v>39800127</v>
      </c>
      <c r="D2222" s="17" t="str">
        <f aca="false">LEFT(C2222,3)</f>
        <v>398</v>
      </c>
      <c r="E2222" s="16" t="s">
        <v>570</v>
      </c>
      <c r="F2222" s="18" t="s">
        <v>47</v>
      </c>
      <c r="G2222" s="17" t="s">
        <v>10</v>
      </c>
      <c r="H2222" s="17" t="s">
        <v>22</v>
      </c>
      <c r="I2222" s="19" t="n">
        <v>42736</v>
      </c>
      <c r="J2222" s="16"/>
      <c r="K2222" s="17" t="n">
        <v>8</v>
      </c>
      <c r="L2222" s="17"/>
      <c r="M2222" s="20" t="n">
        <f aca="false">IF(C2222&lt;&gt;C2221,K2222,IF(K2222="",M2221-L2222,M2221+K2222))</f>
        <v>8</v>
      </c>
      <c r="N2222" s="21" t="n">
        <v>248.70798</v>
      </c>
      <c r="O2222" s="22" t="n">
        <f aca="false">K2222*N2222</f>
        <v>1989.66384</v>
      </c>
      <c r="P2222" s="22" t="n">
        <f aca="false">L2222*N2222</f>
        <v>0</v>
      </c>
      <c r="Q2222" s="23" t="n">
        <f aca="false">IF(C2222&lt;&gt;C2221,O2222,IF(O2222=0,Q2221-P2222,Q2221+O2222))</f>
        <v>1989.66384</v>
      </c>
      <c r="R2222" s="24" t="n">
        <f aca="false">IF(C2222&lt;&gt;C2223,M2222,0)</f>
        <v>0</v>
      </c>
      <c r="S2222" s="25" t="n">
        <f aca="false">IF(C2222&lt;&gt;C2223,Q2222,0)</f>
        <v>0</v>
      </c>
      <c r="T2222" s="26" t="s">
        <v>23</v>
      </c>
      <c r="U2222" s="0"/>
    </row>
    <row r="2223" customFormat="false" ht="15" hidden="false" customHeight="true" outlineLevel="0" collapsed="false">
      <c r="A2223" s="16" t="n">
        <v>2224</v>
      </c>
      <c r="B2223" s="17" t="s">
        <v>76</v>
      </c>
      <c r="C2223" s="30" t="n">
        <v>39800127</v>
      </c>
      <c r="D2223" s="30" t="n">
        <v>398</v>
      </c>
      <c r="E2223" s="33" t="s">
        <v>570</v>
      </c>
      <c r="F2223" s="31" t="s">
        <v>47</v>
      </c>
      <c r="G2223" s="30" t="s">
        <v>11</v>
      </c>
      <c r="H2223" s="30" t="n">
        <v>13111</v>
      </c>
      <c r="I2223" s="32" t="n">
        <v>42864</v>
      </c>
      <c r="J2223" s="33"/>
      <c r="K2223" s="30"/>
      <c r="L2223" s="30" t="n">
        <v>4</v>
      </c>
      <c r="M2223" s="20" t="n">
        <f aca="false">IF(C2223&lt;&gt;C2222,K2223,IF(K2223="",M2222-L2223,M2222+K2223))</f>
        <v>4</v>
      </c>
      <c r="N2223" s="21" t="n">
        <v>248.70798</v>
      </c>
      <c r="O2223" s="22" t="n">
        <f aca="false">K2223*N2223</f>
        <v>0</v>
      </c>
      <c r="P2223" s="22" t="n">
        <f aca="false">L2223*N2223</f>
        <v>994.83192</v>
      </c>
      <c r="Q2223" s="23" t="n">
        <f aca="false">IF(C2223&lt;&gt;C2222,O2223,IF(O2223=0,Q2222-P2223,Q2222+O2223))</f>
        <v>994.83192</v>
      </c>
      <c r="R2223" s="24" t="n">
        <f aca="false">IF(C2223&lt;&gt;C2224,M2223,0)</f>
        <v>4</v>
      </c>
      <c r="S2223" s="25" t="n">
        <f aca="false">IF(C2223&lt;&gt;C2224,Q2223,0)</f>
        <v>994.83192</v>
      </c>
      <c r="T2223" s="0" t="s">
        <v>27</v>
      </c>
      <c r="U2223" s="0"/>
    </row>
    <row r="2224" customFormat="false" ht="15" hidden="false" customHeight="true" outlineLevel="0" collapsed="false">
      <c r="A2224" s="16" t="n">
        <v>2225</v>
      </c>
      <c r="B2224" s="17" t="s">
        <v>76</v>
      </c>
      <c r="C2224" s="17" t="n">
        <v>39800129</v>
      </c>
      <c r="D2224" s="17" t="str">
        <f aca="false">LEFT(C2224,3)</f>
        <v>398</v>
      </c>
      <c r="E2224" s="16" t="s">
        <v>571</v>
      </c>
      <c r="F2224" s="18" t="s">
        <v>47</v>
      </c>
      <c r="G2224" s="17" t="s">
        <v>10</v>
      </c>
      <c r="H2224" s="17" t="s">
        <v>22</v>
      </c>
      <c r="I2224" s="19" t="n">
        <v>42736</v>
      </c>
      <c r="J2224" s="16"/>
      <c r="K2224" s="17" t="n">
        <v>1</v>
      </c>
      <c r="L2224" s="17"/>
      <c r="M2224" s="20" t="n">
        <f aca="false">IF(C2224&lt;&gt;C2223,K2224,IF(K2224="",M2223-L2224,M2223+K2224))</f>
        <v>1</v>
      </c>
      <c r="N2224" s="21" t="n">
        <v>372.70485</v>
      </c>
      <c r="O2224" s="22" t="n">
        <f aca="false">K2224*N2224</f>
        <v>372.70485</v>
      </c>
      <c r="P2224" s="22" t="n">
        <f aca="false">L2224*N2224</f>
        <v>0</v>
      </c>
      <c r="Q2224" s="23" t="n">
        <f aca="false">IF(C2224&lt;&gt;C2223,O2224,IF(O2224=0,Q2223-P2224,Q2223+O2224))</f>
        <v>372.70485</v>
      </c>
      <c r="R2224" s="24" t="n">
        <f aca="false">IF(C2224&lt;&gt;C2225,M2224,0)</f>
        <v>1</v>
      </c>
      <c r="S2224" s="25" t="n">
        <f aca="false">IF(C2224&lt;&gt;C2225,Q2224,0)</f>
        <v>372.70485</v>
      </c>
      <c r="T2224" s="26" t="s">
        <v>23</v>
      </c>
      <c r="U2224" s="0"/>
    </row>
    <row r="2225" customFormat="false" ht="15" hidden="false" customHeight="true" outlineLevel="0" collapsed="false">
      <c r="A2225" s="16" t="n">
        <v>2226</v>
      </c>
      <c r="B2225" s="17" t="s">
        <v>76</v>
      </c>
      <c r="C2225" s="17" t="n">
        <v>39800133</v>
      </c>
      <c r="D2225" s="17" t="str">
        <f aca="false">LEFT(C2225,3)</f>
        <v>398</v>
      </c>
      <c r="E2225" s="16" t="s">
        <v>572</v>
      </c>
      <c r="F2225" s="18" t="s">
        <v>47</v>
      </c>
      <c r="G2225" s="17" t="s">
        <v>10</v>
      </c>
      <c r="H2225" s="17" t="s">
        <v>22</v>
      </c>
      <c r="I2225" s="19" t="n">
        <v>42736</v>
      </c>
      <c r="J2225" s="16"/>
      <c r="K2225" s="17" t="n">
        <v>4</v>
      </c>
      <c r="L2225" s="17"/>
      <c r="M2225" s="20" t="n">
        <f aca="false">IF(C2225&lt;&gt;C2224,K2225,IF(K2225="",M2224-L2225,M2224+K2225))</f>
        <v>4</v>
      </c>
      <c r="N2225" s="21" t="n">
        <v>87.86088</v>
      </c>
      <c r="O2225" s="22" t="n">
        <f aca="false">K2225*N2225</f>
        <v>351.44352</v>
      </c>
      <c r="P2225" s="22" t="n">
        <f aca="false">L2225*N2225</f>
        <v>0</v>
      </c>
      <c r="Q2225" s="23" t="n">
        <f aca="false">IF(C2225&lt;&gt;C2224,O2225,IF(O2225=0,Q2224-P2225,Q2224+O2225))</f>
        <v>351.44352</v>
      </c>
      <c r="R2225" s="24" t="n">
        <f aca="false">IF(C2225&lt;&gt;C2226,M2225,0)</f>
        <v>4</v>
      </c>
      <c r="S2225" s="25" t="n">
        <f aca="false">IF(C2225&lt;&gt;C2226,Q2225,0)</f>
        <v>351.44352</v>
      </c>
      <c r="T2225" s="26" t="s">
        <v>23</v>
      </c>
      <c r="U2225" s="0"/>
    </row>
    <row r="2226" customFormat="false" ht="15" hidden="false" customHeight="true" outlineLevel="0" collapsed="false">
      <c r="A2226" s="16" t="n">
        <v>2227</v>
      </c>
      <c r="B2226" s="17" t="s">
        <v>76</v>
      </c>
      <c r="C2226" s="17" t="n">
        <v>39800145</v>
      </c>
      <c r="D2226" s="17" t="str">
        <f aca="false">LEFT(C2226,3)</f>
        <v>398</v>
      </c>
      <c r="E2226" s="16" t="s">
        <v>573</v>
      </c>
      <c r="F2226" s="18" t="s">
        <v>47</v>
      </c>
      <c r="G2226" s="17" t="s">
        <v>10</v>
      </c>
      <c r="H2226" s="17" t="s">
        <v>22</v>
      </c>
      <c r="I2226" s="19" t="n">
        <v>42736</v>
      </c>
      <c r="J2226" s="16"/>
      <c r="K2226" s="17" t="n">
        <v>2</v>
      </c>
      <c r="L2226" s="17"/>
      <c r="M2226" s="20" t="n">
        <f aca="false">IF(C2226&lt;&gt;C2225,K2226,IF(K2226="",M2225-L2226,M2225+K2226))</f>
        <v>2</v>
      </c>
      <c r="N2226" s="21" t="n">
        <v>1025.44037</v>
      </c>
      <c r="O2226" s="22" t="n">
        <f aca="false">K2226*N2226</f>
        <v>2050.88074</v>
      </c>
      <c r="P2226" s="22" t="n">
        <f aca="false">L2226*N2226</f>
        <v>0</v>
      </c>
      <c r="Q2226" s="23" t="n">
        <f aca="false">IF(C2226&lt;&gt;C2225,O2226,IF(O2226=0,Q2225-P2226,Q2225+O2226))</f>
        <v>2050.88074</v>
      </c>
      <c r="R2226" s="24" t="n">
        <f aca="false">IF(C2226&lt;&gt;C2227,M2226,0)</f>
        <v>2</v>
      </c>
      <c r="S2226" s="25" t="n">
        <f aca="false">IF(C2226&lt;&gt;C2227,Q2226,0)</f>
        <v>2050.88074</v>
      </c>
      <c r="T2226" s="26" t="s">
        <v>23</v>
      </c>
      <c r="U2226" s="0"/>
    </row>
    <row r="2227" customFormat="false" ht="15" hidden="false" customHeight="true" outlineLevel="0" collapsed="false">
      <c r="A2227" s="16" t="n">
        <v>2228</v>
      </c>
      <c r="B2227" s="17" t="s">
        <v>76</v>
      </c>
      <c r="C2227" s="17" t="n">
        <v>39800146</v>
      </c>
      <c r="D2227" s="17" t="str">
        <f aca="false">LEFT(C2227,3)</f>
        <v>398</v>
      </c>
      <c r="E2227" s="16" t="s">
        <v>574</v>
      </c>
      <c r="F2227" s="18" t="s">
        <v>47</v>
      </c>
      <c r="G2227" s="17" t="s">
        <v>10</v>
      </c>
      <c r="H2227" s="17" t="s">
        <v>22</v>
      </c>
      <c r="I2227" s="19" t="n">
        <v>42736</v>
      </c>
      <c r="J2227" s="16"/>
      <c r="K2227" s="17" t="n">
        <v>2</v>
      </c>
      <c r="L2227" s="17"/>
      <c r="M2227" s="20" t="n">
        <f aca="false">IF(C2227&lt;&gt;C2226,K2227,IF(K2227="",M2226-L2227,M2226+K2227))</f>
        <v>2</v>
      </c>
      <c r="N2227" s="21" t="n">
        <v>71.11266</v>
      </c>
      <c r="O2227" s="22" t="n">
        <f aca="false">K2227*N2227</f>
        <v>142.22532</v>
      </c>
      <c r="P2227" s="22" t="n">
        <f aca="false">L2227*N2227</f>
        <v>0</v>
      </c>
      <c r="Q2227" s="23" t="n">
        <f aca="false">IF(C2227&lt;&gt;C2226,O2227,IF(O2227=0,Q2226-P2227,Q2226+O2227))</f>
        <v>142.22532</v>
      </c>
      <c r="R2227" s="24" t="n">
        <f aca="false">IF(C2227&lt;&gt;C2228,M2227,0)</f>
        <v>2</v>
      </c>
      <c r="S2227" s="25" t="n">
        <f aca="false">IF(C2227&lt;&gt;C2228,Q2227,0)</f>
        <v>142.22532</v>
      </c>
      <c r="T2227" s="26" t="s">
        <v>23</v>
      </c>
      <c r="U2227" s="0"/>
    </row>
    <row r="2228" customFormat="false" ht="15" hidden="false" customHeight="true" outlineLevel="0" collapsed="false">
      <c r="A2228" s="16" t="n">
        <v>2229</v>
      </c>
      <c r="B2228" s="17" t="s">
        <v>76</v>
      </c>
      <c r="C2228" s="17" t="n">
        <v>39800148</v>
      </c>
      <c r="D2228" s="17" t="str">
        <f aca="false">LEFT(C2228,3)</f>
        <v>398</v>
      </c>
      <c r="E2228" s="16" t="s">
        <v>575</v>
      </c>
      <c r="F2228" s="18" t="s">
        <v>47</v>
      </c>
      <c r="G2228" s="17" t="s">
        <v>10</v>
      </c>
      <c r="H2228" s="17" t="s">
        <v>22</v>
      </c>
      <c r="I2228" s="19" t="n">
        <v>42736</v>
      </c>
      <c r="J2228" s="16"/>
      <c r="K2228" s="17" t="n">
        <v>10</v>
      </c>
      <c r="L2228" s="17"/>
      <c r="M2228" s="20" t="n">
        <f aca="false">IF(C2228&lt;&gt;C2227,K2228,IF(K2228="",M2227-L2228,M2227+K2228))</f>
        <v>10</v>
      </c>
      <c r="N2228" s="21" t="n">
        <v>95.73813</v>
      </c>
      <c r="O2228" s="22" t="n">
        <f aca="false">K2228*N2228</f>
        <v>957.3813</v>
      </c>
      <c r="P2228" s="22" t="n">
        <f aca="false">L2228*N2228</f>
        <v>0</v>
      </c>
      <c r="Q2228" s="23" t="n">
        <f aca="false">IF(C2228&lt;&gt;C2227,O2228,IF(O2228=0,Q2227-P2228,Q2227+O2228))</f>
        <v>957.3813</v>
      </c>
      <c r="R2228" s="24" t="n">
        <f aca="false">IF(C2228&lt;&gt;C2229,M2228,0)</f>
        <v>10</v>
      </c>
      <c r="S2228" s="25" t="n">
        <f aca="false">IF(C2228&lt;&gt;C2229,Q2228,0)</f>
        <v>957.3813</v>
      </c>
      <c r="T2228" s="26" t="s">
        <v>23</v>
      </c>
      <c r="U2228" s="0"/>
    </row>
    <row r="2229" customFormat="false" ht="15" hidden="false" customHeight="true" outlineLevel="0" collapsed="false">
      <c r="A2229" s="16" t="n">
        <v>2230</v>
      </c>
      <c r="B2229" s="17" t="s">
        <v>76</v>
      </c>
      <c r="C2229" s="17" t="n">
        <v>39800155</v>
      </c>
      <c r="D2229" s="17" t="str">
        <f aca="false">LEFT(C2229,3)</f>
        <v>398</v>
      </c>
      <c r="E2229" s="16" t="s">
        <v>576</v>
      </c>
      <c r="F2229" s="18" t="s">
        <v>47</v>
      </c>
      <c r="G2229" s="17" t="s">
        <v>10</v>
      </c>
      <c r="H2229" s="17" t="s">
        <v>22</v>
      </c>
      <c r="I2229" s="19" t="n">
        <v>42736</v>
      </c>
      <c r="J2229" s="16"/>
      <c r="K2229" s="17" t="n">
        <v>2</v>
      </c>
      <c r="L2229" s="17"/>
      <c r="M2229" s="20" t="n">
        <f aca="false">IF(C2229&lt;&gt;C2228,K2229,IF(K2229="",M2228-L2229,M2228+K2229))</f>
        <v>2</v>
      </c>
      <c r="N2229" s="21" t="n">
        <v>209.684</v>
      </c>
      <c r="O2229" s="22" t="n">
        <f aca="false">K2229*N2229</f>
        <v>419.368</v>
      </c>
      <c r="P2229" s="22" t="n">
        <f aca="false">L2229*N2229</f>
        <v>0</v>
      </c>
      <c r="Q2229" s="23" t="n">
        <f aca="false">IF(C2229&lt;&gt;C2228,O2229,IF(O2229=0,Q2228-P2229,Q2228+O2229))</f>
        <v>419.368</v>
      </c>
      <c r="R2229" s="24" t="n">
        <f aca="false">IF(C2229&lt;&gt;C2230,M2229,0)</f>
        <v>2</v>
      </c>
      <c r="S2229" s="25" t="n">
        <f aca="false">IF(C2229&lt;&gt;C2230,Q2229,0)</f>
        <v>419.368</v>
      </c>
      <c r="T2229" s="26" t="s">
        <v>23</v>
      </c>
      <c r="U2229" s="0"/>
    </row>
    <row r="2230" customFormat="false" ht="15" hidden="false" customHeight="true" outlineLevel="0" collapsed="false">
      <c r="A2230" s="16" t="n">
        <v>2231</v>
      </c>
      <c r="B2230" s="17" t="s">
        <v>76</v>
      </c>
      <c r="C2230" s="17" t="n">
        <v>39800162</v>
      </c>
      <c r="D2230" s="17" t="str">
        <f aca="false">LEFT(C2230,3)</f>
        <v>398</v>
      </c>
      <c r="E2230" s="16" t="s">
        <v>577</v>
      </c>
      <c r="F2230" s="18" t="s">
        <v>47</v>
      </c>
      <c r="G2230" s="17" t="s">
        <v>10</v>
      </c>
      <c r="H2230" s="17" t="s">
        <v>22</v>
      </c>
      <c r="I2230" s="19" t="n">
        <v>42736</v>
      </c>
      <c r="J2230" s="16"/>
      <c r="K2230" s="17" t="n">
        <v>4</v>
      </c>
      <c r="L2230" s="17"/>
      <c r="M2230" s="20" t="n">
        <f aca="false">IF(C2230&lt;&gt;C2229,K2230,IF(K2230="",M2229-L2230,M2229+K2230))</f>
        <v>4</v>
      </c>
      <c r="N2230" s="21" t="n">
        <v>30.86724</v>
      </c>
      <c r="O2230" s="22" t="n">
        <f aca="false">K2230*N2230</f>
        <v>123.46896</v>
      </c>
      <c r="P2230" s="22" t="n">
        <f aca="false">L2230*N2230</f>
        <v>0</v>
      </c>
      <c r="Q2230" s="23" t="n">
        <f aca="false">IF(C2230&lt;&gt;C2229,O2230,IF(O2230=0,Q2229-P2230,Q2229+O2230))</f>
        <v>123.46896</v>
      </c>
      <c r="R2230" s="24" t="n">
        <f aca="false">IF(C2230&lt;&gt;C2231,M2230,0)</f>
        <v>0</v>
      </c>
      <c r="S2230" s="25" t="n">
        <f aca="false">IF(C2230&lt;&gt;C2231,Q2230,0)</f>
        <v>0</v>
      </c>
      <c r="T2230" s="26" t="s">
        <v>23</v>
      </c>
      <c r="U2230" s="0"/>
    </row>
    <row r="2231" customFormat="false" ht="15" hidden="false" customHeight="true" outlineLevel="0" collapsed="false">
      <c r="A2231" s="16" t="n">
        <v>2232</v>
      </c>
      <c r="B2231" s="17" t="s">
        <v>76</v>
      </c>
      <c r="C2231" s="17" t="n">
        <v>39800162</v>
      </c>
      <c r="D2231" s="17" t="str">
        <f aca="false">LEFT(C2231,3)</f>
        <v>398</v>
      </c>
      <c r="E2231" s="16" t="s">
        <v>577</v>
      </c>
      <c r="F2231" s="18" t="s">
        <v>47</v>
      </c>
      <c r="G2231" s="17" t="s">
        <v>10</v>
      </c>
      <c r="H2231" s="17" t="s">
        <v>22</v>
      </c>
      <c r="I2231" s="19" t="n">
        <v>42736</v>
      </c>
      <c r="J2231" s="16"/>
      <c r="K2231" s="17" t="n">
        <v>20</v>
      </c>
      <c r="L2231" s="17"/>
      <c r="M2231" s="20" t="n">
        <f aca="false">IF(C2231&lt;&gt;C2230,K2231,IF(K2231="",M2230-L2231,M2230+K2231))</f>
        <v>24</v>
      </c>
      <c r="N2231" s="21" t="n">
        <v>44.74818</v>
      </c>
      <c r="O2231" s="22" t="n">
        <f aca="false">K2231*N2231</f>
        <v>894.9636</v>
      </c>
      <c r="P2231" s="22" t="n">
        <f aca="false">L2231*N2231</f>
        <v>0</v>
      </c>
      <c r="Q2231" s="23" t="n">
        <f aca="false">IF(C2231&lt;&gt;C2230,O2231,IF(O2231=0,Q2230-P2231,Q2230+O2231))</f>
        <v>1018.43256</v>
      </c>
      <c r="R2231" s="24" t="n">
        <f aca="false">IF(C2231&lt;&gt;C2232,M2231,0)</f>
        <v>24</v>
      </c>
      <c r="S2231" s="25" t="n">
        <f aca="false">IF(C2231&lt;&gt;C2232,Q2231,0)</f>
        <v>1018.43256</v>
      </c>
      <c r="T2231" s="26" t="s">
        <v>23</v>
      </c>
      <c r="U2231" s="0"/>
    </row>
    <row r="2232" customFormat="false" ht="15" hidden="false" customHeight="true" outlineLevel="0" collapsed="false">
      <c r="A2232" s="16" t="n">
        <v>2233</v>
      </c>
      <c r="B2232" s="17" t="s">
        <v>76</v>
      </c>
      <c r="C2232" s="17" t="n">
        <v>39800187</v>
      </c>
      <c r="D2232" s="17" t="str">
        <f aca="false">LEFT(C2232,3)</f>
        <v>398</v>
      </c>
      <c r="E2232" s="16" t="s">
        <v>578</v>
      </c>
      <c r="F2232" s="18" t="s">
        <v>47</v>
      </c>
      <c r="G2232" s="17" t="s">
        <v>10</v>
      </c>
      <c r="H2232" s="17" t="s">
        <v>22</v>
      </c>
      <c r="I2232" s="19" t="n">
        <v>42736</v>
      </c>
      <c r="J2232" s="16"/>
      <c r="K2232" s="17" t="n">
        <v>8</v>
      </c>
      <c r="L2232" s="17"/>
      <c r="M2232" s="20" t="n">
        <f aca="false">IF(C2232&lt;&gt;C2231,K2232,IF(K2232="",M2231-L2232,M2231+K2232))</f>
        <v>8</v>
      </c>
      <c r="N2232" s="21" t="n">
        <v>179.51029</v>
      </c>
      <c r="O2232" s="22" t="n">
        <f aca="false">K2232*N2232</f>
        <v>1436.08232</v>
      </c>
      <c r="P2232" s="22" t="n">
        <f aca="false">L2232*N2232</f>
        <v>0</v>
      </c>
      <c r="Q2232" s="23" t="n">
        <f aca="false">IF(C2232&lt;&gt;C2231,O2232,IF(O2232=0,Q2231-P2232,Q2231+O2232))</f>
        <v>1436.08232</v>
      </c>
      <c r="R2232" s="24" t="n">
        <f aca="false">IF(C2232&lt;&gt;C2233,M2232,0)</f>
        <v>8</v>
      </c>
      <c r="S2232" s="25" t="n">
        <f aca="false">IF(C2232&lt;&gt;C2233,Q2232,0)</f>
        <v>1436.08232</v>
      </c>
      <c r="T2232" s="26" t="s">
        <v>23</v>
      </c>
      <c r="U2232" s="0"/>
    </row>
    <row r="2233" customFormat="false" ht="15" hidden="false" customHeight="true" outlineLevel="0" collapsed="false">
      <c r="A2233" s="16" t="n">
        <v>2234</v>
      </c>
      <c r="B2233" s="17" t="s">
        <v>76</v>
      </c>
      <c r="C2233" s="17" t="n">
        <v>39800189</v>
      </c>
      <c r="D2233" s="17" t="str">
        <f aca="false">LEFT(C2233,3)</f>
        <v>398</v>
      </c>
      <c r="E2233" s="16" t="s">
        <v>579</v>
      </c>
      <c r="F2233" s="18" t="s">
        <v>47</v>
      </c>
      <c r="G2233" s="17" t="s">
        <v>10</v>
      </c>
      <c r="H2233" s="17" t="s">
        <v>22</v>
      </c>
      <c r="I2233" s="19" t="n">
        <v>42736</v>
      </c>
      <c r="J2233" s="16"/>
      <c r="K2233" s="17" t="n">
        <v>1</v>
      </c>
      <c r="L2233" s="17"/>
      <c r="M2233" s="20" t="n">
        <f aca="false">IF(C2233&lt;&gt;C2232,K2233,IF(K2233="",M2232-L2233,M2232+K2233))</f>
        <v>1</v>
      </c>
      <c r="N2233" s="21" t="n">
        <v>2571.92845</v>
      </c>
      <c r="O2233" s="22" t="n">
        <f aca="false">K2233*N2233</f>
        <v>2571.92845</v>
      </c>
      <c r="P2233" s="22" t="n">
        <f aca="false">L2233*N2233</f>
        <v>0</v>
      </c>
      <c r="Q2233" s="23" t="n">
        <f aca="false">IF(C2233&lt;&gt;C2232,O2233,IF(O2233=0,Q2232-P2233,Q2232+O2233))</f>
        <v>2571.92845</v>
      </c>
      <c r="R2233" s="24" t="n">
        <f aca="false">IF(C2233&lt;&gt;C2234,M2233,0)</f>
        <v>1</v>
      </c>
      <c r="S2233" s="25" t="n">
        <f aca="false">IF(C2233&lt;&gt;C2234,Q2233,0)</f>
        <v>2571.92845</v>
      </c>
      <c r="T2233" s="26" t="s">
        <v>23</v>
      </c>
      <c r="U2233" s="0"/>
    </row>
    <row r="2234" customFormat="false" ht="15" hidden="false" customHeight="true" outlineLevel="0" collapsed="false">
      <c r="A2234" s="16" t="n">
        <v>2235</v>
      </c>
      <c r="B2234" s="17" t="s">
        <v>76</v>
      </c>
      <c r="C2234" s="17" t="n">
        <v>39800195</v>
      </c>
      <c r="D2234" s="17" t="n">
        <v>398</v>
      </c>
      <c r="E2234" s="16" t="s">
        <v>580</v>
      </c>
      <c r="F2234" s="18" t="s">
        <v>47</v>
      </c>
      <c r="G2234" s="17" t="s">
        <v>10</v>
      </c>
      <c r="H2234" s="17" t="n">
        <v>7797</v>
      </c>
      <c r="I2234" s="19" t="n">
        <v>42846</v>
      </c>
      <c r="J2234" s="16" t="s">
        <v>581</v>
      </c>
      <c r="K2234" s="17" t="n">
        <v>1</v>
      </c>
      <c r="L2234" s="17"/>
      <c r="M2234" s="20" t="n">
        <f aca="false">IF(C2234&lt;&gt;C2233,K2234,IF(K2234="",M2233-L2234,M2233+K2234))</f>
        <v>1</v>
      </c>
      <c r="N2234" s="21" t="n">
        <v>39550</v>
      </c>
      <c r="O2234" s="22" t="n">
        <f aca="false">K2234*N2234</f>
        <v>39550</v>
      </c>
      <c r="P2234" s="22" t="n">
        <f aca="false">L2234*N2234</f>
        <v>0</v>
      </c>
      <c r="Q2234" s="23" t="n">
        <f aca="false">IF(C2234&lt;&gt;C2233,O2234,IF(O2234=0,Q2233-P2234,Q2233+O2234))</f>
        <v>39550</v>
      </c>
      <c r="R2234" s="24" t="n">
        <f aca="false">IF(C2234&lt;&gt;C2235,M2234,0)</f>
        <v>0</v>
      </c>
      <c r="S2234" s="25" t="n">
        <f aca="false">IF(C2234&lt;&gt;C2235,Q2234,0)</f>
        <v>0</v>
      </c>
      <c r="T2234" s="0" t="s">
        <v>31</v>
      </c>
      <c r="U2234" s="0"/>
    </row>
    <row r="2235" customFormat="false" ht="15" hidden="false" customHeight="true" outlineLevel="0" collapsed="false">
      <c r="A2235" s="16" t="n">
        <v>2236</v>
      </c>
      <c r="B2235" s="17" t="s">
        <v>76</v>
      </c>
      <c r="C2235" s="1" t="n">
        <v>39800195</v>
      </c>
      <c r="D2235" s="1" t="n">
        <v>398</v>
      </c>
      <c r="E2235" s="16" t="s">
        <v>580</v>
      </c>
      <c r="F2235" s="18" t="s">
        <v>47</v>
      </c>
      <c r="G2235" s="1" t="s">
        <v>11</v>
      </c>
      <c r="H2235" s="1" t="n">
        <v>13190</v>
      </c>
      <c r="I2235" s="3" t="n">
        <v>42881</v>
      </c>
      <c r="L2235" s="1" t="n">
        <v>1</v>
      </c>
      <c r="M2235" s="20" t="n">
        <f aca="false">IF(C2235&lt;&gt;C2234,K2235,IF(K2235="",M2234-L2235,M2234+K2235))</f>
        <v>0</v>
      </c>
      <c r="N2235" s="21" t="n">
        <v>39550</v>
      </c>
      <c r="O2235" s="22" t="n">
        <f aca="false">K2235*N2235</f>
        <v>0</v>
      </c>
      <c r="P2235" s="22" t="n">
        <f aca="false">L2235*N2235</f>
        <v>39550</v>
      </c>
      <c r="Q2235" s="23" t="n">
        <f aca="false">IF(C2235&lt;&gt;C2234,O2235,IF(O2235=0,Q2234-P2235,Q2234+O2235))</f>
        <v>0</v>
      </c>
      <c r="R2235" s="24" t="n">
        <f aca="false">IF(C2235&lt;&gt;C2236,M2235,0)</f>
        <v>0</v>
      </c>
      <c r="S2235" s="25" t="n">
        <f aca="false">IF(C2235&lt;&gt;C2236,Q2235,0)</f>
        <v>0</v>
      </c>
      <c r="T2235" s="0" t="s">
        <v>28</v>
      </c>
      <c r="U2235" s="27"/>
    </row>
    <row r="2236" customFormat="false" ht="15" hidden="false" customHeight="true" outlineLevel="0" collapsed="false">
      <c r="A2236" s="16" t="n">
        <v>2237</v>
      </c>
      <c r="B2236" s="17" t="s">
        <v>76</v>
      </c>
      <c r="C2236" s="17" t="n">
        <v>39800216</v>
      </c>
      <c r="D2236" s="17" t="str">
        <f aca="false">LEFT(C2236,3)</f>
        <v>398</v>
      </c>
      <c r="E2236" s="16" t="s">
        <v>582</v>
      </c>
      <c r="F2236" s="18" t="s">
        <v>583</v>
      </c>
      <c r="G2236" s="17" t="s">
        <v>10</v>
      </c>
      <c r="H2236" s="17" t="s">
        <v>22</v>
      </c>
      <c r="I2236" s="19" t="n">
        <v>42736</v>
      </c>
      <c r="J2236" s="16"/>
      <c r="K2236" s="17" t="n">
        <v>2.87</v>
      </c>
      <c r="L2236" s="17"/>
      <c r="M2236" s="20" t="n">
        <f aca="false">IF(C2236&lt;&gt;C2235,K2236,IF(K2236="",M2235-L2236,M2235+K2236))</f>
        <v>2.87</v>
      </c>
      <c r="N2236" s="21" t="n">
        <v>184.63728</v>
      </c>
      <c r="O2236" s="22" t="n">
        <f aca="false">K2236*N2236</f>
        <v>529.9089936</v>
      </c>
      <c r="P2236" s="22" t="n">
        <f aca="false">L2236*N2236</f>
        <v>0</v>
      </c>
      <c r="Q2236" s="23" t="n">
        <f aca="false">IF(C2236&lt;&gt;C2235,O2236,IF(O2236=0,Q2235-P2236,Q2235+O2236))</f>
        <v>529.9089936</v>
      </c>
      <c r="R2236" s="24" t="n">
        <f aca="false">IF(C2236&lt;&gt;C2237,M2236,0)</f>
        <v>0</v>
      </c>
      <c r="S2236" s="25" t="n">
        <f aca="false">IF(C2236&lt;&gt;C2237,Q2236,0)</f>
        <v>0</v>
      </c>
      <c r="T2236" s="26" t="s">
        <v>23</v>
      </c>
      <c r="U2236" s="0"/>
    </row>
    <row r="2237" customFormat="false" ht="15" hidden="false" customHeight="true" outlineLevel="0" collapsed="false">
      <c r="A2237" s="16" t="n">
        <v>2238</v>
      </c>
      <c r="B2237" s="17" t="s">
        <v>76</v>
      </c>
      <c r="C2237" s="17" t="n">
        <v>39800216</v>
      </c>
      <c r="D2237" s="17" t="str">
        <f aca="false">LEFT(C2237,3)</f>
        <v>398</v>
      </c>
      <c r="E2237" s="16" t="s">
        <v>582</v>
      </c>
      <c r="F2237" s="18" t="s">
        <v>583</v>
      </c>
      <c r="G2237" s="17" t="s">
        <v>10</v>
      </c>
      <c r="H2237" s="17" t="s">
        <v>22</v>
      </c>
      <c r="I2237" s="19" t="n">
        <v>42736</v>
      </c>
      <c r="J2237" s="16"/>
      <c r="K2237" s="17" t="n">
        <v>6.2</v>
      </c>
      <c r="L2237" s="17"/>
      <c r="M2237" s="20" t="n">
        <f aca="false">IF(C2237&lt;&gt;C2236,K2237,IF(K2237="",M2236-L2237,M2236+K2237))</f>
        <v>9.07</v>
      </c>
      <c r="N2237" s="21" t="n">
        <v>169.33831</v>
      </c>
      <c r="O2237" s="22" t="n">
        <f aca="false">K2237*N2237</f>
        <v>1049.897522</v>
      </c>
      <c r="P2237" s="22" t="n">
        <f aca="false">L2237*N2237</f>
        <v>0</v>
      </c>
      <c r="Q2237" s="23" t="n">
        <f aca="false">IF(C2237&lt;&gt;C2236,O2237,IF(O2237=0,Q2236-P2237,Q2236+O2237))</f>
        <v>1579.8065156</v>
      </c>
      <c r="R2237" s="24" t="n">
        <f aca="false">IF(C2237&lt;&gt;C2238,M2237,0)</f>
        <v>0</v>
      </c>
      <c r="S2237" s="25" t="n">
        <f aca="false">IF(C2237&lt;&gt;C2238,Q2237,0)</f>
        <v>0</v>
      </c>
      <c r="T2237" s="26" t="s">
        <v>23</v>
      </c>
      <c r="U2237" s="0"/>
    </row>
    <row r="2238" customFormat="false" ht="15" hidden="false" customHeight="true" outlineLevel="0" collapsed="false">
      <c r="A2238" s="16" t="n">
        <v>2239</v>
      </c>
      <c r="B2238" s="17" t="s">
        <v>76</v>
      </c>
      <c r="C2238" s="34" t="n">
        <v>39800216</v>
      </c>
      <c r="D2238" s="17" t="str">
        <f aca="false">LEFT(C2238,3)</f>
        <v>398</v>
      </c>
      <c r="E2238" s="16" t="s">
        <v>582</v>
      </c>
      <c r="F2238" s="18" t="s">
        <v>583</v>
      </c>
      <c r="G2238" s="34" t="s">
        <v>11</v>
      </c>
      <c r="H2238" s="34" t="n">
        <v>12723</v>
      </c>
      <c r="I2238" s="29" t="n">
        <v>42776</v>
      </c>
      <c r="J2238" s="35"/>
      <c r="K2238" s="35"/>
      <c r="L2238" s="35" t="n">
        <v>4.5</v>
      </c>
      <c r="M2238" s="20" t="n">
        <f aca="false">IF(C2238&lt;&gt;C2237,K2238,IF(K2238="",M2237-L2238,M2237+K2238))</f>
        <v>4.57</v>
      </c>
      <c r="N2238" s="21" t="n">
        <v>169.33831</v>
      </c>
      <c r="O2238" s="22" t="n">
        <f aca="false">K2238*N2238</f>
        <v>0</v>
      </c>
      <c r="P2238" s="22" t="n">
        <f aca="false">L2238*N2238</f>
        <v>762.022395</v>
      </c>
      <c r="Q2238" s="23" t="n">
        <f aca="false">IF(C2238&lt;&gt;C2237,O2238,IF(O2238=0,Q2237-P2238,Q2237+O2238))</f>
        <v>817.7841206</v>
      </c>
      <c r="R2238" s="24" t="n">
        <f aca="false">IF(C2238&lt;&gt;C2239,M2238,0)</f>
        <v>0</v>
      </c>
      <c r="S2238" s="25" t="n">
        <f aca="false">IF(C2238&lt;&gt;C2239,Q2238,0)</f>
        <v>0</v>
      </c>
      <c r="T2238" s="0" t="s">
        <v>25</v>
      </c>
      <c r="U2238" s="0"/>
    </row>
    <row r="2239" customFormat="false" ht="15" hidden="false" customHeight="true" outlineLevel="0" collapsed="false">
      <c r="A2239" s="16" t="n">
        <v>2240</v>
      </c>
      <c r="B2239" s="17" t="s">
        <v>76</v>
      </c>
      <c r="C2239" s="1" t="n">
        <v>39800216</v>
      </c>
      <c r="D2239" s="1" t="n">
        <v>398</v>
      </c>
      <c r="E2239" s="16" t="s">
        <v>582</v>
      </c>
      <c r="F2239" s="18" t="s">
        <v>583</v>
      </c>
      <c r="G2239" s="1" t="s">
        <v>11</v>
      </c>
      <c r="H2239" s="1" t="n">
        <v>13215</v>
      </c>
      <c r="I2239" s="3" t="n">
        <v>42886</v>
      </c>
      <c r="L2239" s="1" t="n">
        <v>2.87</v>
      </c>
      <c r="M2239" s="20" t="n">
        <f aca="false">IF(C2239&lt;&gt;C2238,K2239,IF(K2239="",M2238-L2239,M2238+K2239))</f>
        <v>1.7</v>
      </c>
      <c r="N2239" s="21" t="n">
        <v>184.63728</v>
      </c>
      <c r="O2239" s="22" t="n">
        <f aca="false">K2239*N2239</f>
        <v>0</v>
      </c>
      <c r="P2239" s="22" t="n">
        <f aca="false">L2239*N2239</f>
        <v>529.9089936</v>
      </c>
      <c r="Q2239" s="23" t="n">
        <f aca="false">IF(C2239&lt;&gt;C2238,O2239,IF(O2239=0,Q2238-P2239,Q2238+O2239))</f>
        <v>287.875127</v>
      </c>
      <c r="R2239" s="24" t="n">
        <f aca="false">IF(C2239&lt;&gt;C2240,M2239,0)</f>
        <v>0</v>
      </c>
      <c r="S2239" s="25" t="n">
        <f aca="false">IF(C2239&lt;&gt;C2240,Q2239,0)</f>
        <v>0</v>
      </c>
      <c r="T2239" s="0" t="s">
        <v>28</v>
      </c>
      <c r="U2239" s="27"/>
    </row>
    <row r="2240" customFormat="false" ht="15" hidden="false" customHeight="true" outlineLevel="0" collapsed="false">
      <c r="A2240" s="16" t="n">
        <v>2241</v>
      </c>
      <c r="B2240" s="17" t="s">
        <v>76</v>
      </c>
      <c r="C2240" s="1" t="n">
        <v>39800216</v>
      </c>
      <c r="D2240" s="1" t="n">
        <v>398</v>
      </c>
      <c r="E2240" s="16" t="s">
        <v>582</v>
      </c>
      <c r="F2240" s="18" t="s">
        <v>583</v>
      </c>
      <c r="G2240" s="1" t="s">
        <v>11</v>
      </c>
      <c r="H2240" s="1" t="n">
        <v>13228</v>
      </c>
      <c r="I2240" s="3" t="n">
        <v>42887</v>
      </c>
      <c r="L2240" s="1" t="n">
        <v>1.526</v>
      </c>
      <c r="M2240" s="20" t="n">
        <f aca="false">IF(C2240&lt;&gt;C2239,K2240,IF(K2240="",M2239-L2240,M2239+K2240))</f>
        <v>0.174</v>
      </c>
      <c r="N2240" s="21" t="n">
        <v>169.33831</v>
      </c>
      <c r="O2240" s="22" t="n">
        <f aca="false">K2240*N2240</f>
        <v>0</v>
      </c>
      <c r="P2240" s="22" t="n">
        <f aca="false">L2240*N2240</f>
        <v>258.41026106</v>
      </c>
      <c r="Q2240" s="23" t="n">
        <f aca="false">IF(C2240&lt;&gt;C2239,O2240,IF(O2240=0,Q2239-P2240,Q2239+O2240))</f>
        <v>29.46486594</v>
      </c>
      <c r="R2240" s="24" t="n">
        <f aca="false">IF(C2240&lt;&gt;C2241,M2240,0)</f>
        <v>0</v>
      </c>
      <c r="S2240" s="25" t="n">
        <f aca="false">IF(C2240&lt;&gt;C2241,Q2240,0)</f>
        <v>0</v>
      </c>
      <c r="T2240" s="0" t="s">
        <v>28</v>
      </c>
      <c r="U2240" s="27"/>
    </row>
    <row r="2241" customFormat="false" ht="15" hidden="false" customHeight="true" outlineLevel="0" collapsed="false">
      <c r="A2241" s="16" t="n">
        <v>2242</v>
      </c>
      <c r="B2241" s="17" t="s">
        <v>76</v>
      </c>
      <c r="C2241" s="1" t="n">
        <v>39800216</v>
      </c>
      <c r="D2241" s="1" t="n">
        <v>398</v>
      </c>
      <c r="E2241" s="16" t="s">
        <v>582</v>
      </c>
      <c r="F2241" s="18" t="s">
        <v>583</v>
      </c>
      <c r="G2241" s="1" t="s">
        <v>11</v>
      </c>
      <c r="H2241" s="1" t="n">
        <v>13289</v>
      </c>
      <c r="I2241" s="3" t="n">
        <v>42896</v>
      </c>
      <c r="L2241" s="1" t="n">
        <v>0.174</v>
      </c>
      <c r="M2241" s="20" t="n">
        <f aca="false">IF(C2241&lt;&gt;C2240,K2241,IF(K2241="",M2240-L2241,M2240+K2241))</f>
        <v>0</v>
      </c>
      <c r="N2241" s="21" t="n">
        <v>169.33831</v>
      </c>
      <c r="O2241" s="22" t="n">
        <f aca="false">K2241*N2241</f>
        <v>0</v>
      </c>
      <c r="P2241" s="22" t="n">
        <f aca="false">L2241*N2241</f>
        <v>29.46486594</v>
      </c>
      <c r="Q2241" s="23" t="n">
        <f aca="false">IF(C2241&lt;&gt;C2240,O2241,IF(O2241=0,Q2240-P2241,Q2240+O2241))</f>
        <v>0</v>
      </c>
      <c r="R2241" s="24" t="n">
        <f aca="false">IF(C2241&lt;&gt;C2242,M2241,0)</f>
        <v>0</v>
      </c>
      <c r="S2241" s="25" t="n">
        <f aca="false">IF(C2241&lt;&gt;C2242,Q2241,0)</f>
        <v>0</v>
      </c>
      <c r="T2241" s="0" t="s">
        <v>28</v>
      </c>
      <c r="U2241" s="0"/>
    </row>
    <row r="2242" customFormat="false" ht="15" hidden="false" customHeight="true" outlineLevel="0" collapsed="false">
      <c r="A2242" s="16" t="n">
        <v>2243</v>
      </c>
      <c r="B2242" s="17" t="s">
        <v>76</v>
      </c>
      <c r="C2242" s="17" t="n">
        <v>39800225</v>
      </c>
      <c r="D2242" s="17" t="str">
        <f aca="false">LEFT(C2242,3)</f>
        <v>398</v>
      </c>
      <c r="E2242" s="16" t="s">
        <v>584</v>
      </c>
      <c r="F2242" s="18" t="s">
        <v>47</v>
      </c>
      <c r="G2242" s="17" t="s">
        <v>10</v>
      </c>
      <c r="H2242" s="17" t="s">
        <v>22</v>
      </c>
      <c r="I2242" s="19" t="n">
        <v>42736</v>
      </c>
      <c r="J2242" s="16"/>
      <c r="K2242" s="17" t="n">
        <v>1</v>
      </c>
      <c r="L2242" s="17"/>
      <c r="M2242" s="20" t="n">
        <f aca="false">IF(C2242&lt;&gt;C2241,K2242,IF(K2242="",M2241-L2242,M2241+K2242))</f>
        <v>1</v>
      </c>
      <c r="N2242" s="21" t="n">
        <v>259.68024</v>
      </c>
      <c r="O2242" s="22" t="n">
        <f aca="false">K2242*N2242</f>
        <v>259.68024</v>
      </c>
      <c r="P2242" s="22" t="n">
        <f aca="false">L2242*N2242</f>
        <v>0</v>
      </c>
      <c r="Q2242" s="23" t="n">
        <f aca="false">IF(C2242&lt;&gt;C2241,O2242,IF(O2242=0,Q2241-P2242,Q2241+O2242))</f>
        <v>259.68024</v>
      </c>
      <c r="R2242" s="24" t="n">
        <f aca="false">IF(C2242&lt;&gt;C2243,M2242,0)</f>
        <v>1</v>
      </c>
      <c r="S2242" s="25" t="n">
        <f aca="false">IF(C2242&lt;&gt;C2243,Q2242,0)</f>
        <v>259.68024</v>
      </c>
      <c r="T2242" s="26" t="s">
        <v>23</v>
      </c>
      <c r="U2242" s="0"/>
    </row>
    <row r="2243" customFormat="false" ht="15" hidden="false" customHeight="true" outlineLevel="0" collapsed="false">
      <c r="A2243" s="16" t="n">
        <v>2244</v>
      </c>
      <c r="B2243" s="17" t="s">
        <v>76</v>
      </c>
      <c r="C2243" s="17" t="n">
        <v>39800231</v>
      </c>
      <c r="D2243" s="17" t="str">
        <f aca="false">LEFT(C2243,3)</f>
        <v>398</v>
      </c>
      <c r="E2243" s="16" t="s">
        <v>585</v>
      </c>
      <c r="F2243" s="18" t="s">
        <v>47</v>
      </c>
      <c r="G2243" s="17" t="s">
        <v>10</v>
      </c>
      <c r="H2243" s="17" t="s">
        <v>22</v>
      </c>
      <c r="I2243" s="19" t="n">
        <v>42736</v>
      </c>
      <c r="J2243" s="16"/>
      <c r="K2243" s="17" t="n">
        <v>4</v>
      </c>
      <c r="L2243" s="17"/>
      <c r="M2243" s="20" t="n">
        <f aca="false">IF(C2243&lt;&gt;C2242,K2243,IF(K2243="",M2242-L2243,M2242+K2243))</f>
        <v>4</v>
      </c>
      <c r="N2243" s="21" t="n">
        <v>74.43539</v>
      </c>
      <c r="O2243" s="22" t="n">
        <f aca="false">K2243*N2243</f>
        <v>297.74156</v>
      </c>
      <c r="P2243" s="22" t="n">
        <f aca="false">L2243*N2243</f>
        <v>0</v>
      </c>
      <c r="Q2243" s="23" t="n">
        <f aca="false">IF(C2243&lt;&gt;C2242,O2243,IF(O2243=0,Q2242-P2243,Q2242+O2243))</f>
        <v>297.74156</v>
      </c>
      <c r="R2243" s="24" t="n">
        <f aca="false">IF(C2243&lt;&gt;C2244,M2243,0)</f>
        <v>4</v>
      </c>
      <c r="S2243" s="25" t="n">
        <f aca="false">IF(C2243&lt;&gt;C2244,Q2243,0)</f>
        <v>297.74156</v>
      </c>
      <c r="T2243" s="26" t="s">
        <v>23</v>
      </c>
      <c r="U2243" s="0"/>
    </row>
    <row r="2244" customFormat="false" ht="15" hidden="false" customHeight="true" outlineLevel="0" collapsed="false">
      <c r="A2244" s="16" t="n">
        <v>2245</v>
      </c>
      <c r="B2244" s="17" t="s">
        <v>76</v>
      </c>
      <c r="C2244" s="17" t="n">
        <v>39800232</v>
      </c>
      <c r="D2244" s="17" t="str">
        <f aca="false">LEFT(C2244,3)</f>
        <v>398</v>
      </c>
      <c r="E2244" s="16" t="s">
        <v>586</v>
      </c>
      <c r="F2244" s="18" t="s">
        <v>47</v>
      </c>
      <c r="G2244" s="17" t="s">
        <v>10</v>
      </c>
      <c r="H2244" s="17" t="s">
        <v>22</v>
      </c>
      <c r="I2244" s="19" t="n">
        <v>42736</v>
      </c>
      <c r="J2244" s="16"/>
      <c r="K2244" s="17" t="n">
        <v>1</v>
      </c>
      <c r="L2244" s="17"/>
      <c r="M2244" s="20" t="n">
        <f aca="false">IF(C2244&lt;&gt;C2243,K2244,IF(K2244="",M2243-L2244,M2243+K2244))</f>
        <v>1</v>
      </c>
      <c r="N2244" s="21" t="n">
        <v>223.1716</v>
      </c>
      <c r="O2244" s="22" t="n">
        <f aca="false">K2244*N2244</f>
        <v>223.1716</v>
      </c>
      <c r="P2244" s="22" t="n">
        <f aca="false">L2244*N2244</f>
        <v>0</v>
      </c>
      <c r="Q2244" s="23" t="n">
        <f aca="false">IF(C2244&lt;&gt;C2243,O2244,IF(O2244=0,Q2243-P2244,Q2243+O2244))</f>
        <v>223.1716</v>
      </c>
      <c r="R2244" s="24" t="n">
        <f aca="false">IF(C2244&lt;&gt;C2245,M2244,0)</f>
        <v>1</v>
      </c>
      <c r="S2244" s="25" t="n">
        <f aca="false">IF(C2244&lt;&gt;C2245,Q2244,0)</f>
        <v>223.1716</v>
      </c>
      <c r="T2244" s="26" t="s">
        <v>23</v>
      </c>
      <c r="U2244" s="0"/>
    </row>
    <row r="2245" customFormat="false" ht="15" hidden="false" customHeight="true" outlineLevel="0" collapsed="false">
      <c r="A2245" s="16" t="n">
        <v>2246</v>
      </c>
      <c r="B2245" s="17" t="s">
        <v>76</v>
      </c>
      <c r="C2245" s="17" t="n">
        <v>39800233</v>
      </c>
      <c r="D2245" s="17" t="str">
        <f aca="false">LEFT(C2245,3)</f>
        <v>398</v>
      </c>
      <c r="E2245" s="16" t="s">
        <v>587</v>
      </c>
      <c r="F2245" s="18" t="s">
        <v>47</v>
      </c>
      <c r="G2245" s="17" t="s">
        <v>10</v>
      </c>
      <c r="H2245" s="17" t="s">
        <v>22</v>
      </c>
      <c r="I2245" s="19" t="n">
        <v>42736</v>
      </c>
      <c r="J2245" s="16"/>
      <c r="K2245" s="17" t="n">
        <v>4</v>
      </c>
      <c r="L2245" s="17"/>
      <c r="M2245" s="20" t="n">
        <f aca="false">IF(C2245&lt;&gt;C2244,K2245,IF(K2245="",M2244-L2245,M2244+K2245))</f>
        <v>4</v>
      </c>
      <c r="N2245" s="21" t="n">
        <v>308.78627</v>
      </c>
      <c r="O2245" s="22" t="n">
        <f aca="false">K2245*N2245</f>
        <v>1235.14508</v>
      </c>
      <c r="P2245" s="22" t="n">
        <f aca="false">L2245*N2245</f>
        <v>0</v>
      </c>
      <c r="Q2245" s="23" t="n">
        <f aca="false">IF(C2245&lt;&gt;C2244,O2245,IF(O2245=0,Q2244-P2245,Q2244+O2245))</f>
        <v>1235.14508</v>
      </c>
      <c r="R2245" s="24" t="n">
        <f aca="false">IF(C2245&lt;&gt;C2246,M2245,0)</f>
        <v>0</v>
      </c>
      <c r="S2245" s="25" t="n">
        <f aca="false">IF(C2245&lt;&gt;C2246,Q2245,0)</f>
        <v>0</v>
      </c>
      <c r="T2245" s="26" t="s">
        <v>23</v>
      </c>
      <c r="U2245" s="0"/>
    </row>
    <row r="2246" customFormat="false" ht="15" hidden="false" customHeight="true" outlineLevel="0" collapsed="false">
      <c r="A2246" s="16" t="n">
        <v>2247</v>
      </c>
      <c r="B2246" s="17" t="s">
        <v>76</v>
      </c>
      <c r="C2246" s="17" t="n">
        <v>39800233</v>
      </c>
      <c r="D2246" s="17" t="str">
        <f aca="false">LEFT(C2246,3)</f>
        <v>398</v>
      </c>
      <c r="E2246" s="16" t="s">
        <v>587</v>
      </c>
      <c r="F2246" s="18" t="s">
        <v>47</v>
      </c>
      <c r="G2246" s="17" t="s">
        <v>10</v>
      </c>
      <c r="H2246" s="17" t="s">
        <v>22</v>
      </c>
      <c r="I2246" s="19" t="n">
        <v>42736</v>
      </c>
      <c r="J2246" s="16"/>
      <c r="K2246" s="17" t="n">
        <v>2</v>
      </c>
      <c r="L2246" s="17"/>
      <c r="M2246" s="20" t="n">
        <f aca="false">IF(C2246&lt;&gt;C2245,K2246,IF(K2246="",M2245-L2246,M2245+K2246))</f>
        <v>6</v>
      </c>
      <c r="N2246" s="21" t="n">
        <v>154.91587</v>
      </c>
      <c r="O2246" s="22" t="n">
        <f aca="false">K2246*N2246</f>
        <v>309.83174</v>
      </c>
      <c r="P2246" s="22" t="n">
        <f aca="false">L2246*N2246</f>
        <v>0</v>
      </c>
      <c r="Q2246" s="23" t="n">
        <f aca="false">IF(C2246&lt;&gt;C2245,O2246,IF(O2246=0,Q2245-P2246,Q2245+O2246))</f>
        <v>1544.97682</v>
      </c>
      <c r="R2246" s="24" t="n">
        <f aca="false">IF(C2246&lt;&gt;C2247,M2246,0)</f>
        <v>0</v>
      </c>
      <c r="S2246" s="25" t="n">
        <f aca="false">IF(C2246&lt;&gt;C2247,Q2246,0)</f>
        <v>0</v>
      </c>
      <c r="T2246" s="26" t="s">
        <v>23</v>
      </c>
      <c r="U2246" s="0"/>
    </row>
    <row r="2247" customFormat="false" ht="15" hidden="false" customHeight="true" outlineLevel="0" collapsed="false">
      <c r="A2247" s="16" t="n">
        <v>2248</v>
      </c>
      <c r="B2247" s="17" t="s">
        <v>76</v>
      </c>
      <c r="C2247" s="17" t="n">
        <v>39800233</v>
      </c>
      <c r="D2247" s="17" t="str">
        <f aca="false">LEFT(C2247,3)</f>
        <v>398</v>
      </c>
      <c r="E2247" s="16" t="s">
        <v>587</v>
      </c>
      <c r="F2247" s="18" t="s">
        <v>47</v>
      </c>
      <c r="G2247" s="17" t="s">
        <v>10</v>
      </c>
      <c r="H2247" s="17" t="s">
        <v>22</v>
      </c>
      <c r="I2247" s="19" t="n">
        <v>42736</v>
      </c>
      <c r="J2247" s="16"/>
      <c r="K2247" s="17" t="n">
        <v>4</v>
      </c>
      <c r="L2247" s="17"/>
      <c r="M2247" s="20" t="n">
        <f aca="false">IF(C2247&lt;&gt;C2246,K2247,IF(K2247="",M2246-L2247,M2246+K2247))</f>
        <v>10</v>
      </c>
      <c r="N2247" s="21" t="n">
        <v>311.65355</v>
      </c>
      <c r="O2247" s="22" t="n">
        <f aca="false">K2247*N2247</f>
        <v>1246.6142</v>
      </c>
      <c r="P2247" s="22" t="n">
        <f aca="false">L2247*N2247</f>
        <v>0</v>
      </c>
      <c r="Q2247" s="23" t="n">
        <f aca="false">IF(C2247&lt;&gt;C2246,O2247,IF(O2247=0,Q2246-P2247,Q2246+O2247))</f>
        <v>2791.59102</v>
      </c>
      <c r="R2247" s="24" t="n">
        <f aca="false">IF(C2247&lt;&gt;C2248,M2247,0)</f>
        <v>10</v>
      </c>
      <c r="S2247" s="25" t="n">
        <f aca="false">IF(C2247&lt;&gt;C2248,Q2247,0)</f>
        <v>2791.59102</v>
      </c>
      <c r="T2247" s="26" t="s">
        <v>23</v>
      </c>
      <c r="U2247" s="0"/>
    </row>
    <row r="2248" customFormat="false" ht="15" hidden="false" customHeight="true" outlineLevel="0" collapsed="false">
      <c r="A2248" s="16" t="n">
        <v>2249</v>
      </c>
      <c r="B2248" s="17" t="s">
        <v>76</v>
      </c>
      <c r="C2248" s="17" t="n">
        <v>39800237</v>
      </c>
      <c r="D2248" s="17" t="str">
        <f aca="false">LEFT(C2248,3)</f>
        <v>398</v>
      </c>
      <c r="E2248" s="16" t="s">
        <v>588</v>
      </c>
      <c r="F2248" s="18" t="s">
        <v>47</v>
      </c>
      <c r="G2248" s="17" t="s">
        <v>10</v>
      </c>
      <c r="H2248" s="17" t="s">
        <v>22</v>
      </c>
      <c r="I2248" s="19" t="n">
        <v>42736</v>
      </c>
      <c r="J2248" s="16"/>
      <c r="K2248" s="17" t="n">
        <v>1</v>
      </c>
      <c r="L2248" s="17"/>
      <c r="M2248" s="20" t="n">
        <f aca="false">IF(C2248&lt;&gt;C2247,K2248,IF(K2248="",M2247-L2248,M2247+K2248))</f>
        <v>1</v>
      </c>
      <c r="N2248" s="21" t="n">
        <v>201.44446</v>
      </c>
      <c r="O2248" s="22" t="n">
        <f aca="false">K2248*N2248</f>
        <v>201.44446</v>
      </c>
      <c r="P2248" s="22" t="n">
        <f aca="false">L2248*N2248</f>
        <v>0</v>
      </c>
      <c r="Q2248" s="23" t="n">
        <f aca="false">IF(C2248&lt;&gt;C2247,O2248,IF(O2248=0,Q2247-P2248,Q2247+O2248))</f>
        <v>201.44446</v>
      </c>
      <c r="R2248" s="24" t="n">
        <f aca="false">IF(C2248&lt;&gt;C2249,M2248,0)</f>
        <v>1</v>
      </c>
      <c r="S2248" s="25" t="n">
        <f aca="false">IF(C2248&lt;&gt;C2249,Q2248,0)</f>
        <v>201.44446</v>
      </c>
      <c r="T2248" s="26" t="s">
        <v>23</v>
      </c>
      <c r="U2248" s="0"/>
    </row>
    <row r="2249" customFormat="false" ht="15" hidden="false" customHeight="true" outlineLevel="0" collapsed="false">
      <c r="A2249" s="16" t="n">
        <v>2250</v>
      </c>
      <c r="B2249" s="17" t="s">
        <v>76</v>
      </c>
      <c r="C2249" s="17" t="n">
        <v>39800238</v>
      </c>
      <c r="D2249" s="17" t="str">
        <f aca="false">LEFT(C2249,3)</f>
        <v>398</v>
      </c>
      <c r="E2249" s="16" t="s">
        <v>589</v>
      </c>
      <c r="F2249" s="18" t="s">
        <v>47</v>
      </c>
      <c r="G2249" s="17" t="s">
        <v>10</v>
      </c>
      <c r="H2249" s="17" t="s">
        <v>22</v>
      </c>
      <c r="I2249" s="19" t="n">
        <v>42736</v>
      </c>
      <c r="J2249" s="16"/>
      <c r="K2249" s="17" t="n">
        <v>1</v>
      </c>
      <c r="L2249" s="17"/>
      <c r="M2249" s="20" t="n">
        <f aca="false">IF(C2249&lt;&gt;C2248,K2249,IF(K2249="",M2248-L2249,M2248+K2249))</f>
        <v>1</v>
      </c>
      <c r="N2249" s="21" t="n">
        <v>114.1943</v>
      </c>
      <c r="O2249" s="22" t="n">
        <f aca="false">K2249*N2249</f>
        <v>114.1943</v>
      </c>
      <c r="P2249" s="22" t="n">
        <f aca="false">L2249*N2249</f>
        <v>0</v>
      </c>
      <c r="Q2249" s="23" t="n">
        <f aca="false">IF(C2249&lt;&gt;C2248,O2249,IF(O2249=0,Q2248-P2249,Q2248+O2249))</f>
        <v>114.1943</v>
      </c>
      <c r="R2249" s="24" t="n">
        <f aca="false">IF(C2249&lt;&gt;C2250,M2249,0)</f>
        <v>1</v>
      </c>
      <c r="S2249" s="25" t="n">
        <f aca="false">IF(C2249&lt;&gt;C2250,Q2249,0)</f>
        <v>114.1943</v>
      </c>
      <c r="T2249" s="26" t="s">
        <v>23</v>
      </c>
      <c r="U2249" s="0"/>
    </row>
    <row r="2250" customFormat="false" ht="15" hidden="false" customHeight="true" outlineLevel="0" collapsed="false">
      <c r="A2250" s="16" t="n">
        <v>2251</v>
      </c>
      <c r="B2250" s="17" t="s">
        <v>76</v>
      </c>
      <c r="C2250" s="17" t="n">
        <v>39800239</v>
      </c>
      <c r="D2250" s="17" t="str">
        <f aca="false">LEFT(C2250,3)</f>
        <v>398</v>
      </c>
      <c r="E2250" s="16" t="s">
        <v>590</v>
      </c>
      <c r="F2250" s="18" t="s">
        <v>47</v>
      </c>
      <c r="G2250" s="17" t="s">
        <v>10</v>
      </c>
      <c r="H2250" s="17" t="s">
        <v>22</v>
      </c>
      <c r="I2250" s="19" t="n">
        <v>42736</v>
      </c>
      <c r="J2250" s="16"/>
      <c r="K2250" s="17" t="n">
        <v>2</v>
      </c>
      <c r="L2250" s="17"/>
      <c r="M2250" s="20" t="n">
        <f aca="false">IF(C2250&lt;&gt;C2249,K2250,IF(K2250="",M2249-L2250,M2249+K2250))</f>
        <v>2</v>
      </c>
      <c r="N2250" s="21" t="n">
        <v>22.86577</v>
      </c>
      <c r="O2250" s="22" t="n">
        <f aca="false">K2250*N2250</f>
        <v>45.73154</v>
      </c>
      <c r="P2250" s="22" t="n">
        <f aca="false">L2250*N2250</f>
        <v>0</v>
      </c>
      <c r="Q2250" s="23" t="n">
        <f aca="false">IF(C2250&lt;&gt;C2249,O2250,IF(O2250=0,Q2249-P2250,Q2249+O2250))</f>
        <v>45.73154</v>
      </c>
      <c r="R2250" s="24" t="n">
        <f aca="false">IF(C2250&lt;&gt;C2251,M2250,0)</f>
        <v>2</v>
      </c>
      <c r="S2250" s="25" t="n">
        <f aca="false">IF(C2250&lt;&gt;C2251,Q2250,0)</f>
        <v>45.73154</v>
      </c>
      <c r="T2250" s="26" t="s">
        <v>23</v>
      </c>
      <c r="U2250" s="0"/>
    </row>
    <row r="2251" customFormat="false" ht="15" hidden="false" customHeight="true" outlineLevel="0" collapsed="false">
      <c r="A2251" s="16" t="n">
        <v>2252</v>
      </c>
      <c r="B2251" s="17" t="s">
        <v>76</v>
      </c>
      <c r="C2251" s="17" t="n">
        <v>39800241</v>
      </c>
      <c r="D2251" s="17" t="str">
        <f aca="false">LEFT(C2251,3)</f>
        <v>398</v>
      </c>
      <c r="E2251" s="16" t="s">
        <v>591</v>
      </c>
      <c r="F2251" s="18" t="s">
        <v>47</v>
      </c>
      <c r="G2251" s="17" t="s">
        <v>10</v>
      </c>
      <c r="H2251" s="17" t="s">
        <v>22</v>
      </c>
      <c r="I2251" s="19" t="n">
        <v>42736</v>
      </c>
      <c r="J2251" s="16"/>
      <c r="K2251" s="17" t="n">
        <v>16</v>
      </c>
      <c r="L2251" s="17"/>
      <c r="M2251" s="20" t="n">
        <f aca="false">IF(C2251&lt;&gt;C2250,K2251,IF(K2251="",M2250-L2251,M2250+K2251))</f>
        <v>16</v>
      </c>
      <c r="N2251" s="21" t="n">
        <v>17.52456</v>
      </c>
      <c r="O2251" s="22" t="n">
        <f aca="false">K2251*N2251</f>
        <v>280.39296</v>
      </c>
      <c r="P2251" s="22" t="n">
        <f aca="false">L2251*N2251</f>
        <v>0</v>
      </c>
      <c r="Q2251" s="23" t="n">
        <f aca="false">IF(C2251&lt;&gt;C2250,O2251,IF(O2251=0,Q2250-P2251,Q2250+O2251))</f>
        <v>280.39296</v>
      </c>
      <c r="R2251" s="24" t="n">
        <f aca="false">IF(C2251&lt;&gt;C2252,M2251,0)</f>
        <v>16</v>
      </c>
      <c r="S2251" s="25" t="n">
        <f aca="false">IF(C2251&lt;&gt;C2252,Q2251,0)</f>
        <v>280.39296</v>
      </c>
      <c r="T2251" s="26" t="s">
        <v>23</v>
      </c>
      <c r="U2251" s="0"/>
    </row>
    <row r="2252" customFormat="false" ht="15" hidden="false" customHeight="true" outlineLevel="0" collapsed="false">
      <c r="A2252" s="16" t="n">
        <v>2253</v>
      </c>
      <c r="B2252" s="17" t="s">
        <v>76</v>
      </c>
      <c r="C2252" s="17" t="n">
        <v>39800242</v>
      </c>
      <c r="D2252" s="17" t="str">
        <f aca="false">LEFT(C2252,3)</f>
        <v>398</v>
      </c>
      <c r="E2252" s="16" t="s">
        <v>592</v>
      </c>
      <c r="F2252" s="18" t="s">
        <v>47</v>
      </c>
      <c r="G2252" s="17" t="s">
        <v>10</v>
      </c>
      <c r="H2252" s="17" t="s">
        <v>22</v>
      </c>
      <c r="I2252" s="19" t="n">
        <v>42736</v>
      </c>
      <c r="J2252" s="16"/>
      <c r="K2252" s="17" t="n">
        <v>4</v>
      </c>
      <c r="L2252" s="17"/>
      <c r="M2252" s="20" t="n">
        <f aca="false">IF(C2252&lt;&gt;C2251,K2252,IF(K2252="",M2251-L2252,M2251+K2252))</f>
        <v>4</v>
      </c>
      <c r="N2252" s="21" t="n">
        <v>40.1419</v>
      </c>
      <c r="O2252" s="22" t="n">
        <f aca="false">K2252*N2252</f>
        <v>160.5676</v>
      </c>
      <c r="P2252" s="22" t="n">
        <f aca="false">L2252*N2252</f>
        <v>0</v>
      </c>
      <c r="Q2252" s="23" t="n">
        <f aca="false">IF(C2252&lt;&gt;C2251,O2252,IF(O2252=0,Q2251-P2252,Q2251+O2252))</f>
        <v>160.5676</v>
      </c>
      <c r="R2252" s="24" t="n">
        <f aca="false">IF(C2252&lt;&gt;C2253,M2252,0)</f>
        <v>4</v>
      </c>
      <c r="S2252" s="25" t="n">
        <f aca="false">IF(C2252&lt;&gt;C2253,Q2252,0)</f>
        <v>160.5676</v>
      </c>
      <c r="T2252" s="26" t="s">
        <v>23</v>
      </c>
      <c r="U2252" s="0"/>
    </row>
    <row r="2253" customFormat="false" ht="15" hidden="false" customHeight="true" outlineLevel="0" collapsed="false">
      <c r="A2253" s="16" t="n">
        <v>2254</v>
      </c>
      <c r="B2253" s="17" t="s">
        <v>76</v>
      </c>
      <c r="C2253" s="17" t="n">
        <v>39800246</v>
      </c>
      <c r="D2253" s="17" t="str">
        <f aca="false">LEFT(C2253,3)</f>
        <v>398</v>
      </c>
      <c r="E2253" s="16" t="s">
        <v>593</v>
      </c>
      <c r="F2253" s="18" t="s">
        <v>47</v>
      </c>
      <c r="G2253" s="17" t="s">
        <v>10</v>
      </c>
      <c r="H2253" s="17" t="s">
        <v>22</v>
      </c>
      <c r="I2253" s="19" t="n">
        <v>42736</v>
      </c>
      <c r="J2253" s="16"/>
      <c r="K2253" s="17" t="n">
        <v>2</v>
      </c>
      <c r="L2253" s="17"/>
      <c r="M2253" s="20" t="n">
        <f aca="false">IF(C2253&lt;&gt;C2252,K2253,IF(K2253="",M2252-L2253,M2252+K2253))</f>
        <v>2</v>
      </c>
      <c r="N2253" s="21" t="n">
        <v>189.03338</v>
      </c>
      <c r="O2253" s="22" t="n">
        <f aca="false">K2253*N2253</f>
        <v>378.06676</v>
      </c>
      <c r="P2253" s="22" t="n">
        <f aca="false">L2253*N2253</f>
        <v>0</v>
      </c>
      <c r="Q2253" s="23" t="n">
        <f aca="false">IF(C2253&lt;&gt;C2252,O2253,IF(O2253=0,Q2252-P2253,Q2252+O2253))</f>
        <v>378.06676</v>
      </c>
      <c r="R2253" s="24" t="n">
        <f aca="false">IF(C2253&lt;&gt;C2254,M2253,0)</f>
        <v>0</v>
      </c>
      <c r="S2253" s="25" t="n">
        <f aca="false">IF(C2253&lt;&gt;C2254,Q2253,0)</f>
        <v>0</v>
      </c>
      <c r="T2253" s="26" t="s">
        <v>23</v>
      </c>
      <c r="U2253" s="0"/>
    </row>
    <row r="2254" customFormat="false" ht="15" hidden="false" customHeight="true" outlineLevel="0" collapsed="false">
      <c r="A2254" s="16" t="n">
        <v>2255</v>
      </c>
      <c r="B2254" s="17" t="s">
        <v>76</v>
      </c>
      <c r="C2254" s="1" t="n">
        <v>39800246</v>
      </c>
      <c r="D2254" s="1" t="n">
        <v>398</v>
      </c>
      <c r="E2254" s="16" t="s">
        <v>593</v>
      </c>
      <c r="F2254" s="18" t="s">
        <v>47</v>
      </c>
      <c r="G2254" s="1" t="s">
        <v>11</v>
      </c>
      <c r="H2254" s="1" t="n">
        <v>13789</v>
      </c>
      <c r="I2254" s="3" t="n">
        <v>42940</v>
      </c>
      <c r="K2254" s="0"/>
      <c r="L2254" s="1" t="n">
        <v>1</v>
      </c>
      <c r="M2254" s="20" t="n">
        <f aca="false">IF(C2254&lt;&gt;C2253,K2254,IF(K2254="",M2253-L2254,M2253+K2254))</f>
        <v>1</v>
      </c>
      <c r="N2254" s="21" t="n">
        <v>189.03338</v>
      </c>
      <c r="O2254" s="22" t="n">
        <f aca="false">K2254*N2254</f>
        <v>0</v>
      </c>
      <c r="P2254" s="22" t="n">
        <f aca="false">L2254*N2254</f>
        <v>189.03338</v>
      </c>
      <c r="Q2254" s="23" t="n">
        <f aca="false">IF(C2254&lt;&gt;C2253,O2254,IF(O2254=0,Q2253-P2254,Q2253+O2254))</f>
        <v>189.03338</v>
      </c>
      <c r="R2254" s="24" t="n">
        <f aca="false">IF(C2254&lt;&gt;C2255,M2254,0)</f>
        <v>1</v>
      </c>
      <c r="S2254" s="25" t="n">
        <f aca="false">IF(C2254&lt;&gt;C2255,Q2254,0)</f>
        <v>189.03338</v>
      </c>
      <c r="T2254" s="0" t="s">
        <v>29</v>
      </c>
    </row>
    <row r="2255" customFormat="false" ht="15" hidden="false" customHeight="true" outlineLevel="0" collapsed="false">
      <c r="A2255" s="16" t="n">
        <v>2256</v>
      </c>
      <c r="B2255" s="17" t="s">
        <v>76</v>
      </c>
      <c r="C2255" s="17" t="n">
        <v>39800249</v>
      </c>
      <c r="D2255" s="17" t="str">
        <f aca="false">LEFT(C2255,3)</f>
        <v>398</v>
      </c>
      <c r="E2255" s="16" t="s">
        <v>594</v>
      </c>
      <c r="F2255" s="18" t="s">
        <v>47</v>
      </c>
      <c r="G2255" s="17" t="s">
        <v>10</v>
      </c>
      <c r="H2255" s="17" t="s">
        <v>22</v>
      </c>
      <c r="I2255" s="19" t="n">
        <v>42736</v>
      </c>
      <c r="J2255" s="16"/>
      <c r="K2255" s="17" t="n">
        <v>3</v>
      </c>
      <c r="L2255" s="17"/>
      <c r="M2255" s="20" t="n">
        <f aca="false">IF(C2255&lt;&gt;C2254,K2255,IF(K2255="",M2254-L2255,M2254+K2255))</f>
        <v>3</v>
      </c>
      <c r="N2255" s="21" t="n">
        <v>1412.51267</v>
      </c>
      <c r="O2255" s="22" t="n">
        <f aca="false">K2255*N2255</f>
        <v>4237.53801</v>
      </c>
      <c r="P2255" s="22" t="n">
        <f aca="false">L2255*N2255</f>
        <v>0</v>
      </c>
      <c r="Q2255" s="23" t="n">
        <f aca="false">IF(C2255&lt;&gt;C2254,O2255,IF(O2255=0,Q2254-P2255,Q2254+O2255))</f>
        <v>4237.53801</v>
      </c>
      <c r="R2255" s="24" t="n">
        <f aca="false">IF(C2255&lt;&gt;C2256,M2255,0)</f>
        <v>3</v>
      </c>
      <c r="S2255" s="25" t="n">
        <f aca="false">IF(C2255&lt;&gt;C2256,Q2255,0)</f>
        <v>4237.53801</v>
      </c>
      <c r="T2255" s="26" t="s">
        <v>23</v>
      </c>
      <c r="U2255" s="0"/>
    </row>
    <row r="2256" customFormat="false" ht="15" hidden="false" customHeight="true" outlineLevel="0" collapsed="false">
      <c r="A2256" s="16" t="n">
        <v>2257</v>
      </c>
      <c r="B2256" s="17" t="s">
        <v>76</v>
      </c>
      <c r="C2256" s="17" t="n">
        <v>39800257</v>
      </c>
      <c r="D2256" s="17" t="str">
        <f aca="false">LEFT(C2256,3)</f>
        <v>398</v>
      </c>
      <c r="E2256" s="16" t="s">
        <v>595</v>
      </c>
      <c r="F2256" s="18" t="s">
        <v>47</v>
      </c>
      <c r="G2256" s="17" t="s">
        <v>10</v>
      </c>
      <c r="H2256" s="17" t="s">
        <v>22</v>
      </c>
      <c r="I2256" s="19" t="n">
        <v>42736</v>
      </c>
      <c r="J2256" s="16"/>
      <c r="K2256" s="17" t="n">
        <v>34</v>
      </c>
      <c r="L2256" s="17"/>
      <c r="M2256" s="20" t="n">
        <f aca="false">IF(C2256&lt;&gt;C2255,K2256,IF(K2256="",M2255-L2256,M2255+K2256))</f>
        <v>34</v>
      </c>
      <c r="N2256" s="21" t="n">
        <v>56.50713</v>
      </c>
      <c r="O2256" s="22" t="n">
        <f aca="false">K2256*N2256</f>
        <v>1921.24242</v>
      </c>
      <c r="P2256" s="22" t="n">
        <f aca="false">L2256*N2256</f>
        <v>0</v>
      </c>
      <c r="Q2256" s="23" t="n">
        <f aca="false">IF(C2256&lt;&gt;C2255,O2256,IF(O2256=0,Q2255-P2256,Q2255+O2256))</f>
        <v>1921.24242</v>
      </c>
      <c r="R2256" s="24" t="n">
        <f aca="false">IF(C2256&lt;&gt;C2257,M2256,0)</f>
        <v>34</v>
      </c>
      <c r="S2256" s="25" t="n">
        <f aca="false">IF(C2256&lt;&gt;C2257,Q2256,0)</f>
        <v>1921.24242</v>
      </c>
      <c r="T2256" s="26" t="s">
        <v>23</v>
      </c>
      <c r="U2256" s="0"/>
    </row>
    <row r="2257" customFormat="false" ht="15" hidden="false" customHeight="true" outlineLevel="0" collapsed="false">
      <c r="A2257" s="16" t="n">
        <v>2258</v>
      </c>
      <c r="B2257" s="17" t="s">
        <v>76</v>
      </c>
      <c r="C2257" s="17" t="n">
        <v>39800260</v>
      </c>
      <c r="D2257" s="17" t="n">
        <v>398</v>
      </c>
      <c r="E2257" s="16" t="s">
        <v>596</v>
      </c>
      <c r="F2257" s="18" t="s">
        <v>47</v>
      </c>
      <c r="G2257" s="17" t="s">
        <v>10</v>
      </c>
      <c r="H2257" s="17" t="n">
        <v>7756</v>
      </c>
      <c r="I2257" s="19" t="n">
        <v>42823</v>
      </c>
      <c r="J2257" s="16" t="s">
        <v>597</v>
      </c>
      <c r="K2257" s="17" t="n">
        <v>2</v>
      </c>
      <c r="L2257" s="17"/>
      <c r="M2257" s="20" t="n">
        <f aca="false">IF(C2257&lt;&gt;C2256,K2257,IF(K2257="",M2256-L2257,M2256+K2257))</f>
        <v>2</v>
      </c>
      <c r="N2257" s="21" t="n">
        <v>192</v>
      </c>
      <c r="O2257" s="22" t="n">
        <f aca="false">K2257*N2257</f>
        <v>384</v>
      </c>
      <c r="P2257" s="22" t="n">
        <f aca="false">L2257*N2257</f>
        <v>0</v>
      </c>
      <c r="Q2257" s="23" t="n">
        <f aca="false">IF(C2257&lt;&gt;C2256,O2257,IF(O2257=0,Q2256-P2257,Q2256+O2257))</f>
        <v>384</v>
      </c>
      <c r="R2257" s="24" t="n">
        <f aca="false">IF(C2257&lt;&gt;C2258,M2257,0)</f>
        <v>2</v>
      </c>
      <c r="S2257" s="25" t="n">
        <f aca="false">IF(C2257&lt;&gt;C2258,Q2257,0)</f>
        <v>384</v>
      </c>
      <c r="T2257" s="0" t="s">
        <v>31</v>
      </c>
      <c r="U2257" s="0"/>
    </row>
    <row r="2258" customFormat="false" ht="15" hidden="false" customHeight="true" outlineLevel="0" collapsed="false">
      <c r="A2258" s="16" t="n">
        <v>2259</v>
      </c>
      <c r="B2258" s="17" t="s">
        <v>76</v>
      </c>
      <c r="C2258" s="17" t="n">
        <v>39800264</v>
      </c>
      <c r="D2258" s="17" t="n">
        <v>398</v>
      </c>
      <c r="E2258" s="16" t="s">
        <v>598</v>
      </c>
      <c r="F2258" s="18" t="s">
        <v>47</v>
      </c>
      <c r="G2258" s="17" t="s">
        <v>10</v>
      </c>
      <c r="H2258" s="17" t="n">
        <v>7756</v>
      </c>
      <c r="I2258" s="19" t="n">
        <v>42854</v>
      </c>
      <c r="J2258" s="16" t="s">
        <v>597</v>
      </c>
      <c r="K2258" s="17" t="n">
        <v>2</v>
      </c>
      <c r="L2258" s="17"/>
      <c r="M2258" s="20" t="n">
        <f aca="false">IF(C2258&lt;&gt;C2257,K2258,IF(K2258="",M2257-L2258,M2257+K2258))</f>
        <v>2</v>
      </c>
      <c r="N2258" s="21" t="n">
        <v>127</v>
      </c>
      <c r="O2258" s="22" t="n">
        <f aca="false">K2258*N2258</f>
        <v>254</v>
      </c>
      <c r="P2258" s="22" t="n">
        <f aca="false">L2258*N2258</f>
        <v>0</v>
      </c>
      <c r="Q2258" s="23" t="n">
        <f aca="false">IF(C2258&lt;&gt;C2257,O2258,IF(O2258=0,Q2257-P2258,Q2257+O2258))</f>
        <v>254</v>
      </c>
      <c r="R2258" s="24" t="n">
        <f aca="false">IF(C2258&lt;&gt;C2259,M2258,0)</f>
        <v>2</v>
      </c>
      <c r="S2258" s="25" t="n">
        <f aca="false">IF(C2258&lt;&gt;C2259,Q2258,0)</f>
        <v>254</v>
      </c>
      <c r="T2258" s="0" t="s">
        <v>31</v>
      </c>
      <c r="U2258" s="0"/>
    </row>
    <row r="2259" customFormat="false" ht="15" hidden="false" customHeight="true" outlineLevel="0" collapsed="false">
      <c r="A2259" s="16" t="n">
        <v>2260</v>
      </c>
      <c r="B2259" s="17" t="s">
        <v>76</v>
      </c>
      <c r="C2259" s="17" t="n">
        <v>39800279</v>
      </c>
      <c r="D2259" s="17" t="str">
        <f aca="false">LEFT(C2259,3)</f>
        <v>398</v>
      </c>
      <c r="E2259" s="16" t="s">
        <v>599</v>
      </c>
      <c r="F2259" s="18" t="s">
        <v>47</v>
      </c>
      <c r="G2259" s="17" t="s">
        <v>10</v>
      </c>
      <c r="H2259" s="17" t="s">
        <v>22</v>
      </c>
      <c r="I2259" s="19" t="n">
        <v>42736</v>
      </c>
      <c r="J2259" s="16"/>
      <c r="K2259" s="17" t="n">
        <v>2</v>
      </c>
      <c r="L2259" s="17"/>
      <c r="M2259" s="20" t="n">
        <f aca="false">IF(C2259&lt;&gt;C2258,K2259,IF(K2259="",M2258-L2259,M2258+K2259))</f>
        <v>2</v>
      </c>
      <c r="N2259" s="21" t="n">
        <v>332.20065</v>
      </c>
      <c r="O2259" s="22" t="n">
        <f aca="false">K2259*N2259</f>
        <v>664.4013</v>
      </c>
      <c r="P2259" s="22" t="n">
        <f aca="false">L2259*N2259</f>
        <v>0</v>
      </c>
      <c r="Q2259" s="23" t="n">
        <f aca="false">IF(C2259&lt;&gt;C2258,O2259,IF(O2259=0,Q2258-P2259,Q2258+O2259))</f>
        <v>664.4013</v>
      </c>
      <c r="R2259" s="24" t="n">
        <f aca="false">IF(C2259&lt;&gt;C2260,M2259,0)</f>
        <v>0</v>
      </c>
      <c r="S2259" s="25" t="n">
        <f aca="false">IF(C2259&lt;&gt;C2260,Q2259,0)</f>
        <v>0</v>
      </c>
      <c r="T2259" s="26" t="s">
        <v>23</v>
      </c>
      <c r="U2259" s="0"/>
    </row>
    <row r="2260" customFormat="false" ht="15" hidden="false" customHeight="true" outlineLevel="0" collapsed="false">
      <c r="A2260" s="16" t="n">
        <v>2261</v>
      </c>
      <c r="B2260" s="17" t="s">
        <v>76</v>
      </c>
      <c r="C2260" s="17" t="n">
        <v>39800279</v>
      </c>
      <c r="D2260" s="17" t="str">
        <f aca="false">LEFT(C2260,3)</f>
        <v>398</v>
      </c>
      <c r="E2260" s="16" t="s">
        <v>599</v>
      </c>
      <c r="F2260" s="18" t="s">
        <v>47</v>
      </c>
      <c r="G2260" s="17" t="s">
        <v>11</v>
      </c>
      <c r="H2260" s="17" t="n">
        <v>12758</v>
      </c>
      <c r="I2260" s="19" t="n">
        <v>42783</v>
      </c>
      <c r="J2260" s="16"/>
      <c r="K2260" s="17"/>
      <c r="L2260" s="17" t="n">
        <v>2</v>
      </c>
      <c r="M2260" s="20" t="n">
        <f aca="false">IF(C2260&lt;&gt;C2259,K2260,IF(K2260="",M2259-L2260,M2259+K2260))</f>
        <v>0</v>
      </c>
      <c r="N2260" s="21" t="n">
        <v>332.20065</v>
      </c>
      <c r="O2260" s="22" t="n">
        <f aca="false">K2260*N2260</f>
        <v>0</v>
      </c>
      <c r="P2260" s="22" t="n">
        <f aca="false">L2260*N2260</f>
        <v>664.4013</v>
      </c>
      <c r="Q2260" s="23" t="n">
        <f aca="false">IF(C2260&lt;&gt;C2259,O2260,IF(O2260=0,Q2259-P2260,Q2259+O2260))</f>
        <v>0</v>
      </c>
      <c r="R2260" s="24" t="n">
        <f aca="false">IF(C2260&lt;&gt;C2261,M2260,0)</f>
        <v>0</v>
      </c>
      <c r="S2260" s="25" t="n">
        <f aca="false">IF(C2260&lt;&gt;C2261,Q2260,0)</f>
        <v>0</v>
      </c>
      <c r="T2260" s="0" t="s">
        <v>25</v>
      </c>
      <c r="U2260" s="0"/>
    </row>
    <row r="2261" customFormat="false" ht="15" hidden="false" customHeight="true" outlineLevel="0" collapsed="false">
      <c r="A2261" s="16" t="n">
        <v>2262</v>
      </c>
      <c r="B2261" s="17" t="s">
        <v>76</v>
      </c>
      <c r="C2261" s="17" t="n">
        <v>39800285</v>
      </c>
      <c r="D2261" s="17" t="n">
        <v>398</v>
      </c>
      <c r="E2261" s="16" t="s">
        <v>600</v>
      </c>
      <c r="F2261" s="18" t="s">
        <v>47</v>
      </c>
      <c r="G2261" s="17" t="s">
        <v>10</v>
      </c>
      <c r="H2261" s="17" t="n">
        <v>7791</v>
      </c>
      <c r="I2261" s="19" t="n">
        <v>42837</v>
      </c>
      <c r="J2261" s="16" t="s">
        <v>597</v>
      </c>
      <c r="K2261" s="17" t="n">
        <v>5</v>
      </c>
      <c r="L2261" s="17"/>
      <c r="M2261" s="20" t="n">
        <f aca="false">IF(C2261&lt;&gt;C2260,K2261,IF(K2261="",M2260-L2261,M2260+K2261))</f>
        <v>5</v>
      </c>
      <c r="N2261" s="21" t="n">
        <v>65.6</v>
      </c>
      <c r="O2261" s="22" t="n">
        <f aca="false">K2261*N2261</f>
        <v>328</v>
      </c>
      <c r="P2261" s="22" t="n">
        <f aca="false">L2261*N2261</f>
        <v>0</v>
      </c>
      <c r="Q2261" s="23" t="n">
        <f aca="false">IF(C2261&lt;&gt;C2260,O2261,IF(O2261=0,Q2260-P2261,Q2260+O2261))</f>
        <v>328</v>
      </c>
      <c r="R2261" s="24" t="n">
        <f aca="false">IF(C2261&lt;&gt;C2262,M2261,0)</f>
        <v>0</v>
      </c>
      <c r="S2261" s="25" t="n">
        <f aca="false">IF(C2261&lt;&gt;C2262,Q2261,0)</f>
        <v>0</v>
      </c>
      <c r="T2261" s="0" t="s">
        <v>31</v>
      </c>
      <c r="U2261" s="0"/>
    </row>
    <row r="2262" customFormat="false" ht="15" hidden="false" customHeight="true" outlineLevel="0" collapsed="false">
      <c r="A2262" s="16" t="n">
        <v>2263</v>
      </c>
      <c r="B2262" s="17" t="s">
        <v>76</v>
      </c>
      <c r="C2262" s="1" t="n">
        <v>39800285</v>
      </c>
      <c r="D2262" s="1" t="n">
        <v>398</v>
      </c>
      <c r="E2262" s="0" t="s">
        <v>600</v>
      </c>
      <c r="F2262" s="1" t="s">
        <v>47</v>
      </c>
      <c r="G2262" s="1" t="s">
        <v>11</v>
      </c>
      <c r="H2262" s="1" t="n">
        <v>13188</v>
      </c>
      <c r="I2262" s="3" t="n">
        <v>42881</v>
      </c>
      <c r="L2262" s="1" t="n">
        <v>5</v>
      </c>
      <c r="M2262" s="20" t="n">
        <f aca="false">IF(C2262&lt;&gt;C2261,K2262,IF(K2262="",M2261-L2262,M2261+K2262))</f>
        <v>0</v>
      </c>
      <c r="N2262" s="21" t="n">
        <v>65.6</v>
      </c>
      <c r="O2262" s="22" t="n">
        <f aca="false">K2262*N2262</f>
        <v>0</v>
      </c>
      <c r="P2262" s="22" t="n">
        <f aca="false">L2262*N2262</f>
        <v>328</v>
      </c>
      <c r="Q2262" s="23" t="n">
        <f aca="false">IF(C2262&lt;&gt;C2261,O2262,IF(O2262=0,Q2261-P2262,Q2261+O2262))</f>
        <v>0</v>
      </c>
      <c r="R2262" s="24" t="n">
        <f aca="false">IF(C2262&lt;&gt;C2263,M2262,0)</f>
        <v>0</v>
      </c>
      <c r="S2262" s="25" t="n">
        <f aca="false">IF(C2262&lt;&gt;C2263,Q2262,0)</f>
        <v>0</v>
      </c>
      <c r="T2262" s="0" t="s">
        <v>28</v>
      </c>
      <c r="U2262" s="27"/>
    </row>
    <row r="2263" customFormat="false" ht="15" hidden="false" customHeight="true" outlineLevel="0" collapsed="false">
      <c r="A2263" s="16" t="n">
        <v>2264</v>
      </c>
      <c r="B2263" s="17" t="s">
        <v>76</v>
      </c>
      <c r="C2263" s="17" t="n">
        <v>39800357</v>
      </c>
      <c r="D2263" s="17" t="str">
        <f aca="false">LEFT(C2263,3)</f>
        <v>398</v>
      </c>
      <c r="E2263" s="16" t="s">
        <v>601</v>
      </c>
      <c r="F2263" s="18" t="s">
        <v>47</v>
      </c>
      <c r="G2263" s="17" t="s">
        <v>10</v>
      </c>
      <c r="H2263" s="17" t="s">
        <v>22</v>
      </c>
      <c r="I2263" s="19" t="n">
        <v>42736</v>
      </c>
      <c r="J2263" s="16"/>
      <c r="K2263" s="17" t="n">
        <v>1</v>
      </c>
      <c r="L2263" s="17"/>
      <c r="M2263" s="20" t="n">
        <f aca="false">IF(C2263&lt;&gt;C2262,K2263,IF(K2263="",M2262-L2263,M2262+K2263))</f>
        <v>1</v>
      </c>
      <c r="N2263" s="21" t="n">
        <v>132.13291</v>
      </c>
      <c r="O2263" s="22" t="n">
        <f aca="false">K2263*N2263</f>
        <v>132.13291</v>
      </c>
      <c r="P2263" s="22" t="n">
        <f aca="false">L2263*N2263</f>
        <v>0</v>
      </c>
      <c r="Q2263" s="23" t="n">
        <f aca="false">IF(C2263&lt;&gt;C2262,O2263,IF(O2263=0,Q2262-P2263,Q2262+O2263))</f>
        <v>132.13291</v>
      </c>
      <c r="R2263" s="24" t="n">
        <f aca="false">IF(C2263&lt;&gt;C2264,M2263,0)</f>
        <v>1</v>
      </c>
      <c r="S2263" s="25" t="n">
        <f aca="false">IF(C2263&lt;&gt;C2264,Q2263,0)</f>
        <v>132.13291</v>
      </c>
      <c r="T2263" s="26" t="s">
        <v>23</v>
      </c>
      <c r="U2263" s="0"/>
    </row>
    <row r="2264" customFormat="false" ht="15" hidden="false" customHeight="true" outlineLevel="0" collapsed="false">
      <c r="A2264" s="16" t="n">
        <v>2265</v>
      </c>
      <c r="B2264" s="17" t="s">
        <v>76</v>
      </c>
      <c r="C2264" s="17" t="n">
        <v>39800358</v>
      </c>
      <c r="D2264" s="17" t="str">
        <f aca="false">LEFT(C2264,3)</f>
        <v>398</v>
      </c>
      <c r="E2264" s="16" t="s">
        <v>602</v>
      </c>
      <c r="F2264" s="18" t="s">
        <v>47</v>
      </c>
      <c r="G2264" s="17" t="s">
        <v>10</v>
      </c>
      <c r="H2264" s="17" t="s">
        <v>22</v>
      </c>
      <c r="I2264" s="19" t="n">
        <v>42736</v>
      </c>
      <c r="J2264" s="16"/>
      <c r="K2264" s="17" t="n">
        <v>4</v>
      </c>
      <c r="L2264" s="17"/>
      <c r="M2264" s="20" t="n">
        <f aca="false">IF(C2264&lt;&gt;C2263,K2264,IF(K2264="",M2263-L2264,M2263+K2264))</f>
        <v>4</v>
      </c>
      <c r="N2264" s="21" t="n">
        <v>255.82959</v>
      </c>
      <c r="O2264" s="22" t="n">
        <f aca="false">K2264*N2264</f>
        <v>1023.31836</v>
      </c>
      <c r="P2264" s="22" t="n">
        <f aca="false">L2264*N2264</f>
        <v>0</v>
      </c>
      <c r="Q2264" s="23" t="n">
        <f aca="false">IF(C2264&lt;&gt;C2263,O2264,IF(O2264=0,Q2263-P2264,Q2263+O2264))</f>
        <v>1023.31836</v>
      </c>
      <c r="R2264" s="24" t="n">
        <f aca="false">IF(C2264&lt;&gt;C2265,M2264,0)</f>
        <v>4</v>
      </c>
      <c r="S2264" s="25" t="n">
        <f aca="false">IF(C2264&lt;&gt;C2265,Q2264,0)</f>
        <v>1023.31836</v>
      </c>
      <c r="T2264" s="26" t="s">
        <v>23</v>
      </c>
      <c r="U2264" s="0"/>
    </row>
    <row r="2265" customFormat="false" ht="15" hidden="false" customHeight="true" outlineLevel="0" collapsed="false">
      <c r="A2265" s="16" t="n">
        <v>2266</v>
      </c>
      <c r="B2265" s="17" t="s">
        <v>76</v>
      </c>
      <c r="C2265" s="17" t="n">
        <v>39800377</v>
      </c>
      <c r="D2265" s="17" t="str">
        <f aca="false">LEFT(C2265,3)</f>
        <v>398</v>
      </c>
      <c r="E2265" s="16" t="s">
        <v>603</v>
      </c>
      <c r="F2265" s="18" t="s">
        <v>47</v>
      </c>
      <c r="G2265" s="17" t="s">
        <v>10</v>
      </c>
      <c r="H2265" s="17" t="s">
        <v>22</v>
      </c>
      <c r="I2265" s="19" t="n">
        <v>42736</v>
      </c>
      <c r="J2265" s="16"/>
      <c r="K2265" s="17" t="n">
        <v>90</v>
      </c>
      <c r="L2265" s="17"/>
      <c r="M2265" s="20" t="n">
        <f aca="false">IF(C2265&lt;&gt;C2264,K2265,IF(K2265="",M2264-L2265,M2264+K2265))</f>
        <v>90</v>
      </c>
      <c r="N2265" s="21" t="n">
        <v>9.32642</v>
      </c>
      <c r="O2265" s="22" t="n">
        <f aca="false">K2265*N2265</f>
        <v>839.3778</v>
      </c>
      <c r="P2265" s="22" t="n">
        <f aca="false">L2265*N2265</f>
        <v>0</v>
      </c>
      <c r="Q2265" s="23" t="n">
        <f aca="false">IF(C2265&lt;&gt;C2264,O2265,IF(O2265=0,Q2264-P2265,Q2264+O2265))</f>
        <v>839.3778</v>
      </c>
      <c r="R2265" s="24" t="n">
        <f aca="false">IF(C2265&lt;&gt;C2266,M2265,0)</f>
        <v>90</v>
      </c>
      <c r="S2265" s="25" t="n">
        <f aca="false">IF(C2265&lt;&gt;C2266,Q2265,0)</f>
        <v>839.3778</v>
      </c>
      <c r="T2265" s="26" t="s">
        <v>23</v>
      </c>
      <c r="U2265" s="0"/>
    </row>
    <row r="2266" customFormat="false" ht="15" hidden="false" customHeight="true" outlineLevel="0" collapsed="false">
      <c r="A2266" s="16" t="n">
        <v>2267</v>
      </c>
      <c r="B2266" s="17" t="s">
        <v>76</v>
      </c>
      <c r="C2266" s="17" t="n">
        <v>39800378</v>
      </c>
      <c r="D2266" s="17" t="str">
        <f aca="false">LEFT(C2266,3)</f>
        <v>398</v>
      </c>
      <c r="E2266" s="16" t="s">
        <v>604</v>
      </c>
      <c r="F2266" s="18" t="s">
        <v>47</v>
      </c>
      <c r="G2266" s="17" t="s">
        <v>10</v>
      </c>
      <c r="H2266" s="17" t="s">
        <v>22</v>
      </c>
      <c r="I2266" s="19" t="n">
        <v>42736</v>
      </c>
      <c r="J2266" s="16"/>
      <c r="K2266" s="17" t="n">
        <v>126</v>
      </c>
      <c r="L2266" s="17"/>
      <c r="M2266" s="20" t="n">
        <f aca="false">IF(C2266&lt;&gt;C2265,K2266,IF(K2266="",M2265-L2266,M2265+K2266))</f>
        <v>126</v>
      </c>
      <c r="N2266" s="21" t="n">
        <v>6.89389</v>
      </c>
      <c r="O2266" s="22" t="n">
        <f aca="false">K2266*N2266</f>
        <v>868.63014</v>
      </c>
      <c r="P2266" s="22" t="n">
        <f aca="false">L2266*N2266</f>
        <v>0</v>
      </c>
      <c r="Q2266" s="23" t="n">
        <f aca="false">IF(C2266&lt;&gt;C2265,O2266,IF(O2266=0,Q2265-P2266,Q2265+O2266))</f>
        <v>868.63014</v>
      </c>
      <c r="R2266" s="24" t="n">
        <f aca="false">IF(C2266&lt;&gt;C2267,M2266,0)</f>
        <v>126</v>
      </c>
      <c r="S2266" s="25" t="n">
        <f aca="false">IF(C2266&lt;&gt;C2267,Q2266,0)</f>
        <v>868.63014</v>
      </c>
      <c r="T2266" s="26" t="s">
        <v>23</v>
      </c>
      <c r="U2266" s="0"/>
    </row>
    <row r="2267" customFormat="false" ht="15" hidden="false" customHeight="true" outlineLevel="0" collapsed="false">
      <c r="A2267" s="16" t="n">
        <v>2268</v>
      </c>
      <c r="B2267" s="17" t="s">
        <v>76</v>
      </c>
      <c r="C2267" s="17" t="n">
        <v>39800399</v>
      </c>
      <c r="D2267" s="17" t="str">
        <f aca="false">LEFT(C2267,3)</f>
        <v>398</v>
      </c>
      <c r="E2267" s="16" t="s">
        <v>605</v>
      </c>
      <c r="F2267" s="18" t="s">
        <v>47</v>
      </c>
      <c r="G2267" s="17" t="s">
        <v>10</v>
      </c>
      <c r="H2267" s="17" t="s">
        <v>22</v>
      </c>
      <c r="I2267" s="19" t="n">
        <v>42736</v>
      </c>
      <c r="J2267" s="16"/>
      <c r="K2267" s="17" t="n">
        <v>7</v>
      </c>
      <c r="L2267" s="17"/>
      <c r="M2267" s="20" t="n">
        <f aca="false">IF(C2267&lt;&gt;C2266,K2267,IF(K2267="",M2266-L2267,M2266+K2267))</f>
        <v>7</v>
      </c>
      <c r="N2267" s="21" t="n">
        <v>173.78608</v>
      </c>
      <c r="O2267" s="22" t="n">
        <f aca="false">K2267*N2267</f>
        <v>1216.50256</v>
      </c>
      <c r="P2267" s="22" t="n">
        <f aca="false">L2267*N2267</f>
        <v>0</v>
      </c>
      <c r="Q2267" s="23" t="n">
        <f aca="false">IF(C2267&lt;&gt;C2266,O2267,IF(O2267=0,Q2266-P2267,Q2266+O2267))</f>
        <v>1216.50256</v>
      </c>
      <c r="R2267" s="24" t="n">
        <f aca="false">IF(C2267&lt;&gt;C2268,M2267,0)</f>
        <v>7</v>
      </c>
      <c r="S2267" s="25" t="n">
        <f aca="false">IF(C2267&lt;&gt;C2268,Q2267,0)</f>
        <v>1216.50256</v>
      </c>
      <c r="T2267" s="26" t="s">
        <v>23</v>
      </c>
      <c r="U2267" s="0"/>
    </row>
    <row r="2268" customFormat="false" ht="15" hidden="false" customHeight="true" outlineLevel="0" collapsed="false">
      <c r="A2268" s="16" t="n">
        <v>2269</v>
      </c>
      <c r="B2268" s="17" t="s">
        <v>76</v>
      </c>
      <c r="C2268" s="17" t="n">
        <v>39800400</v>
      </c>
      <c r="D2268" s="17" t="str">
        <f aca="false">LEFT(C2268,3)</f>
        <v>398</v>
      </c>
      <c r="E2268" s="16" t="s">
        <v>606</v>
      </c>
      <c r="F2268" s="18" t="s">
        <v>47</v>
      </c>
      <c r="G2268" s="17" t="s">
        <v>10</v>
      </c>
      <c r="H2268" s="17" t="s">
        <v>22</v>
      </c>
      <c r="I2268" s="19" t="n">
        <v>42736</v>
      </c>
      <c r="J2268" s="16"/>
      <c r="K2268" s="17" t="n">
        <v>7</v>
      </c>
      <c r="L2268" s="17"/>
      <c r="M2268" s="20" t="n">
        <f aca="false">IF(C2268&lt;&gt;C2267,K2268,IF(K2268="",M2267-L2268,M2267+K2268))</f>
        <v>7</v>
      </c>
      <c r="N2268" s="21" t="n">
        <v>11.44841</v>
      </c>
      <c r="O2268" s="22" t="n">
        <f aca="false">K2268*N2268</f>
        <v>80.13887</v>
      </c>
      <c r="P2268" s="22" t="n">
        <f aca="false">L2268*N2268</f>
        <v>0</v>
      </c>
      <c r="Q2268" s="23" t="n">
        <f aca="false">IF(C2268&lt;&gt;C2267,O2268,IF(O2268=0,Q2267-P2268,Q2267+O2268))</f>
        <v>80.13887</v>
      </c>
      <c r="R2268" s="24" t="n">
        <f aca="false">IF(C2268&lt;&gt;C2269,M2268,0)</f>
        <v>7</v>
      </c>
      <c r="S2268" s="25" t="n">
        <f aca="false">IF(C2268&lt;&gt;C2269,Q2268,0)</f>
        <v>80.13887</v>
      </c>
      <c r="T2268" s="26" t="s">
        <v>23</v>
      </c>
      <c r="U2268" s="0"/>
    </row>
    <row r="2269" customFormat="false" ht="15" hidden="false" customHeight="true" outlineLevel="0" collapsed="false">
      <c r="A2269" s="16" t="n">
        <v>2270</v>
      </c>
      <c r="B2269" s="17" t="s">
        <v>76</v>
      </c>
      <c r="C2269" s="17" t="n">
        <v>39800402</v>
      </c>
      <c r="D2269" s="17" t="str">
        <f aca="false">LEFT(C2269,3)</f>
        <v>398</v>
      </c>
      <c r="E2269" s="16" t="s">
        <v>607</v>
      </c>
      <c r="F2269" s="18" t="s">
        <v>47</v>
      </c>
      <c r="G2269" s="17" t="s">
        <v>10</v>
      </c>
      <c r="H2269" s="17" t="s">
        <v>22</v>
      </c>
      <c r="I2269" s="19" t="n">
        <v>42736</v>
      </c>
      <c r="J2269" s="16"/>
      <c r="K2269" s="17" t="n">
        <v>6</v>
      </c>
      <c r="L2269" s="17"/>
      <c r="M2269" s="20" t="n">
        <f aca="false">IF(C2269&lt;&gt;C2268,K2269,IF(K2269="",M2268-L2269,M2268+K2269))</f>
        <v>6</v>
      </c>
      <c r="N2269" s="21" t="n">
        <v>771.01854</v>
      </c>
      <c r="O2269" s="22" t="n">
        <f aca="false">K2269*N2269</f>
        <v>4626.11124</v>
      </c>
      <c r="P2269" s="22" t="n">
        <f aca="false">L2269*N2269</f>
        <v>0</v>
      </c>
      <c r="Q2269" s="23" t="n">
        <f aca="false">IF(C2269&lt;&gt;C2268,O2269,IF(O2269=0,Q2268-P2269,Q2268+O2269))</f>
        <v>4626.11124</v>
      </c>
      <c r="R2269" s="24" t="n">
        <f aca="false">IF(C2269&lt;&gt;C2270,M2269,0)</f>
        <v>6</v>
      </c>
      <c r="S2269" s="25" t="n">
        <f aca="false">IF(C2269&lt;&gt;C2270,Q2269,0)</f>
        <v>4626.11124</v>
      </c>
      <c r="T2269" s="26" t="s">
        <v>23</v>
      </c>
      <c r="U2269" s="0"/>
    </row>
    <row r="2270" customFormat="false" ht="15" hidden="false" customHeight="true" outlineLevel="0" collapsed="false">
      <c r="A2270" s="16" t="n">
        <v>2271</v>
      </c>
      <c r="B2270" s="17" t="s">
        <v>76</v>
      </c>
      <c r="C2270" s="17" t="n">
        <v>39800404</v>
      </c>
      <c r="D2270" s="17" t="str">
        <f aca="false">LEFT(C2270,3)</f>
        <v>398</v>
      </c>
      <c r="E2270" s="16" t="s">
        <v>608</v>
      </c>
      <c r="F2270" s="18" t="s">
        <v>47</v>
      </c>
      <c r="G2270" s="17" t="s">
        <v>10</v>
      </c>
      <c r="H2270" s="17" t="s">
        <v>22</v>
      </c>
      <c r="I2270" s="19" t="n">
        <v>42736</v>
      </c>
      <c r="J2270" s="16"/>
      <c r="K2270" s="17" t="n">
        <v>6</v>
      </c>
      <c r="L2270" s="17"/>
      <c r="M2270" s="20" t="n">
        <f aca="false">IF(C2270&lt;&gt;C2269,K2270,IF(K2270="",M2269-L2270,M2269+K2270))</f>
        <v>6</v>
      </c>
      <c r="N2270" s="21" t="n">
        <v>53.07054</v>
      </c>
      <c r="O2270" s="22" t="n">
        <f aca="false">K2270*N2270</f>
        <v>318.42324</v>
      </c>
      <c r="P2270" s="22" t="n">
        <f aca="false">L2270*N2270</f>
        <v>0</v>
      </c>
      <c r="Q2270" s="23" t="n">
        <f aca="false">IF(C2270&lt;&gt;C2269,O2270,IF(O2270=0,Q2269-P2270,Q2269+O2270))</f>
        <v>318.42324</v>
      </c>
      <c r="R2270" s="24" t="n">
        <f aca="false">IF(C2270&lt;&gt;C2271,M2270,0)</f>
        <v>6</v>
      </c>
      <c r="S2270" s="25" t="n">
        <f aca="false">IF(C2270&lt;&gt;C2271,Q2270,0)</f>
        <v>318.42324</v>
      </c>
      <c r="T2270" s="26" t="s">
        <v>23</v>
      </c>
      <c r="U2270" s="0"/>
    </row>
    <row r="2271" customFormat="false" ht="15" hidden="false" customHeight="true" outlineLevel="0" collapsed="false">
      <c r="A2271" s="16" t="n">
        <v>2272</v>
      </c>
      <c r="B2271" s="17" t="s">
        <v>76</v>
      </c>
      <c r="C2271" s="17" t="n">
        <v>39800405</v>
      </c>
      <c r="D2271" s="17" t="str">
        <f aca="false">LEFT(C2271,3)</f>
        <v>398</v>
      </c>
      <c r="E2271" s="16" t="s">
        <v>609</v>
      </c>
      <c r="F2271" s="18" t="s">
        <v>47</v>
      </c>
      <c r="G2271" s="17" t="s">
        <v>10</v>
      </c>
      <c r="H2271" s="17" t="s">
        <v>22</v>
      </c>
      <c r="I2271" s="19" t="n">
        <v>42736</v>
      </c>
      <c r="J2271" s="16"/>
      <c r="K2271" s="17" t="n">
        <v>3</v>
      </c>
      <c r="L2271" s="17"/>
      <c r="M2271" s="20" t="n">
        <f aca="false">IF(C2271&lt;&gt;C2270,K2271,IF(K2271="",M2270-L2271,M2270+K2271))</f>
        <v>3</v>
      </c>
      <c r="N2271" s="21" t="n">
        <v>205.15018</v>
      </c>
      <c r="O2271" s="22" t="n">
        <f aca="false">K2271*N2271</f>
        <v>615.45054</v>
      </c>
      <c r="P2271" s="22" t="n">
        <f aca="false">L2271*N2271</f>
        <v>0</v>
      </c>
      <c r="Q2271" s="23" t="n">
        <f aca="false">IF(C2271&lt;&gt;C2270,O2271,IF(O2271=0,Q2270-P2271,Q2270+O2271))</f>
        <v>615.45054</v>
      </c>
      <c r="R2271" s="24" t="n">
        <f aca="false">IF(C2271&lt;&gt;C2272,M2271,0)</f>
        <v>3</v>
      </c>
      <c r="S2271" s="25" t="n">
        <f aca="false">IF(C2271&lt;&gt;C2272,Q2271,0)</f>
        <v>615.45054</v>
      </c>
      <c r="T2271" s="26" t="s">
        <v>23</v>
      </c>
      <c r="U2271" s="0"/>
    </row>
    <row r="2272" customFormat="false" ht="15" hidden="false" customHeight="true" outlineLevel="0" collapsed="false">
      <c r="A2272" s="16" t="n">
        <v>2273</v>
      </c>
      <c r="B2272" s="17" t="s">
        <v>76</v>
      </c>
      <c r="C2272" s="17" t="n">
        <v>39800406</v>
      </c>
      <c r="D2272" s="17" t="str">
        <f aca="false">LEFT(C2272,3)</f>
        <v>398</v>
      </c>
      <c r="E2272" s="16" t="s">
        <v>610</v>
      </c>
      <c r="F2272" s="18" t="s">
        <v>47</v>
      </c>
      <c r="G2272" s="17" t="s">
        <v>10</v>
      </c>
      <c r="H2272" s="17" t="s">
        <v>22</v>
      </c>
      <c r="I2272" s="19" t="n">
        <v>42736</v>
      </c>
      <c r="J2272" s="16"/>
      <c r="K2272" s="17" t="n">
        <v>62</v>
      </c>
      <c r="L2272" s="17"/>
      <c r="M2272" s="20" t="n">
        <f aca="false">IF(C2272&lt;&gt;C2271,K2272,IF(K2272="",M2271-L2272,M2271+K2272))</f>
        <v>62</v>
      </c>
      <c r="N2272" s="21" t="n">
        <v>58.27718</v>
      </c>
      <c r="O2272" s="22" t="n">
        <f aca="false">K2272*N2272</f>
        <v>3613.18516</v>
      </c>
      <c r="P2272" s="22" t="n">
        <f aca="false">L2272*N2272</f>
        <v>0</v>
      </c>
      <c r="Q2272" s="23" t="n">
        <f aca="false">IF(C2272&lt;&gt;C2271,O2272,IF(O2272=0,Q2271-P2272,Q2271+O2272))</f>
        <v>3613.18516</v>
      </c>
      <c r="R2272" s="24" t="n">
        <f aca="false">IF(C2272&lt;&gt;C2273,M2272,0)</f>
        <v>0</v>
      </c>
      <c r="S2272" s="25" t="n">
        <f aca="false">IF(C2272&lt;&gt;C2273,Q2272,0)</f>
        <v>0</v>
      </c>
      <c r="T2272" s="26" t="s">
        <v>23</v>
      </c>
      <c r="U2272" s="0"/>
    </row>
    <row r="2273" customFormat="false" ht="15" hidden="false" customHeight="true" outlineLevel="0" collapsed="false">
      <c r="A2273" s="16" t="n">
        <v>2274</v>
      </c>
      <c r="B2273" s="17" t="s">
        <v>76</v>
      </c>
      <c r="C2273" s="17" t="n">
        <v>39800406</v>
      </c>
      <c r="D2273" s="17" t="str">
        <f aca="false">LEFT(C2273,3)</f>
        <v>398</v>
      </c>
      <c r="E2273" s="16" t="s">
        <v>610</v>
      </c>
      <c r="F2273" s="18" t="s">
        <v>47</v>
      </c>
      <c r="G2273" s="17" t="s">
        <v>11</v>
      </c>
      <c r="H2273" s="17" t="n">
        <v>12836</v>
      </c>
      <c r="I2273" s="19" t="n">
        <v>42803</v>
      </c>
      <c r="J2273" s="16"/>
      <c r="K2273" s="17"/>
      <c r="L2273" s="17" t="n">
        <v>1</v>
      </c>
      <c r="M2273" s="20" t="n">
        <f aca="false">IF(C2273&lt;&gt;C2272,K2273,IF(K2273="",M2272-L2273,M2272+K2273))</f>
        <v>61</v>
      </c>
      <c r="N2273" s="21" t="n">
        <v>58.27718</v>
      </c>
      <c r="O2273" s="22" t="n">
        <f aca="false">K2273*N2273</f>
        <v>0</v>
      </c>
      <c r="P2273" s="22" t="n">
        <f aca="false">L2273*N2273</f>
        <v>58.27718</v>
      </c>
      <c r="Q2273" s="23" t="n">
        <f aca="false">IF(C2273&lt;&gt;C2272,O2273,IF(O2273=0,Q2272-P2273,Q2272+O2273))</f>
        <v>3554.90798</v>
      </c>
      <c r="R2273" s="24" t="n">
        <f aca="false">IF(C2273&lt;&gt;C2274,M2273,0)</f>
        <v>61</v>
      </c>
      <c r="S2273" s="25" t="n">
        <f aca="false">IF(C2273&lt;&gt;C2274,Q2273,0)</f>
        <v>3554.90798</v>
      </c>
      <c r="T2273" s="0" t="s">
        <v>26</v>
      </c>
      <c r="U2273" s="0"/>
    </row>
    <row r="2274" customFormat="false" ht="15" hidden="false" customHeight="true" outlineLevel="0" collapsed="false">
      <c r="A2274" s="16" t="n">
        <v>2275</v>
      </c>
      <c r="B2274" s="17" t="s">
        <v>76</v>
      </c>
      <c r="C2274" s="17" t="n">
        <v>39800407</v>
      </c>
      <c r="D2274" s="17" t="str">
        <f aca="false">LEFT(C2274,3)</f>
        <v>398</v>
      </c>
      <c r="E2274" s="16" t="s">
        <v>611</v>
      </c>
      <c r="F2274" s="18" t="s">
        <v>47</v>
      </c>
      <c r="G2274" s="17" t="s">
        <v>10</v>
      </c>
      <c r="H2274" s="17" t="s">
        <v>22</v>
      </c>
      <c r="I2274" s="19" t="n">
        <v>42736</v>
      </c>
      <c r="J2274" s="16"/>
      <c r="K2274" s="17" t="n">
        <v>4</v>
      </c>
      <c r="L2274" s="17"/>
      <c r="M2274" s="20" t="n">
        <f aca="false">IF(C2274&lt;&gt;C2273,K2274,IF(K2274="",M2273-L2274,M2273+K2274))</f>
        <v>4</v>
      </c>
      <c r="N2274" s="21" t="n">
        <v>8.65359</v>
      </c>
      <c r="O2274" s="22" t="n">
        <f aca="false">K2274*N2274</f>
        <v>34.61436</v>
      </c>
      <c r="P2274" s="22" t="n">
        <f aca="false">L2274*N2274</f>
        <v>0</v>
      </c>
      <c r="Q2274" s="23" t="n">
        <f aca="false">IF(C2274&lt;&gt;C2273,O2274,IF(O2274=0,Q2273-P2274,Q2273+O2274))</f>
        <v>34.61436</v>
      </c>
      <c r="R2274" s="24" t="n">
        <f aca="false">IF(C2274&lt;&gt;C2275,M2274,0)</f>
        <v>4</v>
      </c>
      <c r="S2274" s="25" t="n">
        <f aca="false">IF(C2274&lt;&gt;C2275,Q2274,0)</f>
        <v>34.61436</v>
      </c>
      <c r="T2274" s="26" t="s">
        <v>23</v>
      </c>
      <c r="U2274" s="0"/>
    </row>
    <row r="2275" customFormat="false" ht="15" hidden="false" customHeight="true" outlineLevel="0" collapsed="false">
      <c r="A2275" s="16" t="n">
        <v>2276</v>
      </c>
      <c r="B2275" s="17" t="s">
        <v>76</v>
      </c>
      <c r="C2275" s="17" t="n">
        <v>39800408</v>
      </c>
      <c r="D2275" s="17" t="str">
        <f aca="false">LEFT(C2275,3)</f>
        <v>398</v>
      </c>
      <c r="E2275" s="16" t="s">
        <v>612</v>
      </c>
      <c r="F2275" s="18" t="s">
        <v>47</v>
      </c>
      <c r="G2275" s="17" t="s">
        <v>10</v>
      </c>
      <c r="H2275" s="17" t="s">
        <v>22</v>
      </c>
      <c r="I2275" s="19" t="n">
        <v>42736</v>
      </c>
      <c r="J2275" s="16"/>
      <c r="K2275" s="17" t="n">
        <v>4</v>
      </c>
      <c r="L2275" s="17"/>
      <c r="M2275" s="20" t="n">
        <f aca="false">IF(C2275&lt;&gt;C2274,K2275,IF(K2275="",M2274-L2275,M2274+K2275))</f>
        <v>4</v>
      </c>
      <c r="N2275" s="21" t="n">
        <v>34.57297</v>
      </c>
      <c r="O2275" s="22" t="n">
        <f aca="false">K2275*N2275</f>
        <v>138.29188</v>
      </c>
      <c r="P2275" s="22" t="n">
        <f aca="false">L2275*N2275</f>
        <v>0</v>
      </c>
      <c r="Q2275" s="23" t="n">
        <f aca="false">IF(C2275&lt;&gt;C2274,O2275,IF(O2275=0,Q2274-P2275,Q2274+O2275))</f>
        <v>138.29188</v>
      </c>
      <c r="R2275" s="24" t="n">
        <f aca="false">IF(C2275&lt;&gt;C2276,M2275,0)</f>
        <v>4</v>
      </c>
      <c r="S2275" s="25" t="n">
        <f aca="false">IF(C2275&lt;&gt;C2276,Q2275,0)</f>
        <v>138.29188</v>
      </c>
      <c r="T2275" s="26" t="s">
        <v>23</v>
      </c>
      <c r="U2275" s="0"/>
    </row>
    <row r="2276" customFormat="false" ht="15" hidden="false" customHeight="true" outlineLevel="0" collapsed="false">
      <c r="A2276" s="16" t="n">
        <v>2277</v>
      </c>
      <c r="B2276" s="17" t="s">
        <v>76</v>
      </c>
      <c r="C2276" s="17" t="n">
        <v>39800486</v>
      </c>
      <c r="D2276" s="17" t="str">
        <f aca="false">LEFT(C2276,3)</f>
        <v>398</v>
      </c>
      <c r="E2276" s="16" t="s">
        <v>613</v>
      </c>
      <c r="F2276" s="18" t="s">
        <v>47</v>
      </c>
      <c r="G2276" s="17" t="s">
        <v>10</v>
      </c>
      <c r="H2276" s="17" t="s">
        <v>22</v>
      </c>
      <c r="I2276" s="19" t="n">
        <v>42736</v>
      </c>
      <c r="J2276" s="16"/>
      <c r="K2276" s="17" t="n">
        <v>3</v>
      </c>
      <c r="L2276" s="17"/>
      <c r="M2276" s="20" t="n">
        <f aca="false">IF(C2276&lt;&gt;C2275,K2276,IF(K2276="",M2275-L2276,M2275+K2276))</f>
        <v>3</v>
      </c>
      <c r="N2276" s="21" t="n">
        <v>252.88986</v>
      </c>
      <c r="O2276" s="22" t="n">
        <f aca="false">K2276*N2276</f>
        <v>758.66958</v>
      </c>
      <c r="P2276" s="22" t="n">
        <f aca="false">L2276*N2276</f>
        <v>0</v>
      </c>
      <c r="Q2276" s="23" t="n">
        <f aca="false">IF(C2276&lt;&gt;C2275,O2276,IF(O2276=0,Q2275-P2276,Q2275+O2276))</f>
        <v>758.66958</v>
      </c>
      <c r="R2276" s="24" t="n">
        <f aca="false">IF(C2276&lt;&gt;C2277,M2276,0)</f>
        <v>3</v>
      </c>
      <c r="S2276" s="25" t="n">
        <f aca="false">IF(C2276&lt;&gt;C2277,Q2276,0)</f>
        <v>758.66958</v>
      </c>
      <c r="T2276" s="26" t="s">
        <v>23</v>
      </c>
      <c r="U2276" s="0"/>
    </row>
    <row r="2277" customFormat="false" ht="15" hidden="false" customHeight="true" outlineLevel="0" collapsed="false">
      <c r="A2277" s="16" t="n">
        <v>2278</v>
      </c>
      <c r="B2277" s="17" t="s">
        <v>76</v>
      </c>
      <c r="C2277" s="17" t="n">
        <v>39800497</v>
      </c>
      <c r="D2277" s="17" t="n">
        <v>398</v>
      </c>
      <c r="E2277" s="16" t="s">
        <v>614</v>
      </c>
      <c r="F2277" s="18" t="s">
        <v>47</v>
      </c>
      <c r="G2277" s="17" t="s">
        <v>10</v>
      </c>
      <c r="H2277" s="17" t="n">
        <v>7756</v>
      </c>
      <c r="I2277" s="19" t="n">
        <v>42823</v>
      </c>
      <c r="J2277" s="16" t="s">
        <v>597</v>
      </c>
      <c r="K2277" s="17" t="n">
        <v>2</v>
      </c>
      <c r="L2277" s="17"/>
      <c r="M2277" s="20" t="n">
        <f aca="false">IF(C2277&lt;&gt;C2276,K2277,IF(K2277="",M2276-L2277,M2276+K2277))</f>
        <v>2</v>
      </c>
      <c r="N2277" s="21" t="n">
        <v>127</v>
      </c>
      <c r="O2277" s="22" t="n">
        <f aca="false">K2277*N2277</f>
        <v>254</v>
      </c>
      <c r="P2277" s="22" t="n">
        <f aca="false">L2277*N2277</f>
        <v>0</v>
      </c>
      <c r="Q2277" s="23" t="n">
        <f aca="false">IF(C2277&lt;&gt;C2276,O2277,IF(O2277=0,Q2276-P2277,Q2276+O2277))</f>
        <v>254</v>
      </c>
      <c r="R2277" s="24" t="n">
        <f aca="false">IF(C2277&lt;&gt;C2278,M2277,0)</f>
        <v>2</v>
      </c>
      <c r="S2277" s="25" t="n">
        <f aca="false">IF(C2277&lt;&gt;C2278,Q2277,0)</f>
        <v>254</v>
      </c>
      <c r="T2277" s="0" t="s">
        <v>31</v>
      </c>
      <c r="U2277" s="0"/>
    </row>
    <row r="2278" customFormat="false" ht="15" hidden="false" customHeight="true" outlineLevel="0" collapsed="false">
      <c r="A2278" s="16" t="n">
        <v>2279</v>
      </c>
      <c r="B2278" s="17" t="s">
        <v>76</v>
      </c>
      <c r="C2278" s="17" t="n">
        <v>39800502</v>
      </c>
      <c r="D2278" s="17" t="str">
        <f aca="false">LEFT(C2278,3)</f>
        <v>398</v>
      </c>
      <c r="E2278" s="16" t="s">
        <v>615</v>
      </c>
      <c r="F2278" s="18" t="s">
        <v>47</v>
      </c>
      <c r="G2278" s="17" t="s">
        <v>10</v>
      </c>
      <c r="H2278" s="17" t="s">
        <v>22</v>
      </c>
      <c r="I2278" s="19" t="n">
        <v>42736</v>
      </c>
      <c r="J2278" s="16"/>
      <c r="K2278" s="17" t="n">
        <v>2</v>
      </c>
      <c r="L2278" s="17"/>
      <c r="M2278" s="20" t="n">
        <f aca="false">IF(C2278&lt;&gt;C2277,K2278,IF(K2278="",M2277-L2278,M2277+K2278))</f>
        <v>2</v>
      </c>
      <c r="N2278" s="21" t="n">
        <v>55.7722</v>
      </c>
      <c r="O2278" s="22" t="n">
        <f aca="false">K2278*N2278</f>
        <v>111.5444</v>
      </c>
      <c r="P2278" s="22" t="n">
        <f aca="false">L2278*N2278</f>
        <v>0</v>
      </c>
      <c r="Q2278" s="23" t="n">
        <f aca="false">IF(C2278&lt;&gt;C2277,O2278,IF(O2278=0,Q2277-P2278,Q2277+O2278))</f>
        <v>111.5444</v>
      </c>
      <c r="R2278" s="24" t="n">
        <f aca="false">IF(C2278&lt;&gt;C2279,M2278,0)</f>
        <v>0</v>
      </c>
      <c r="S2278" s="25" t="n">
        <f aca="false">IF(C2278&lt;&gt;C2279,Q2278,0)</f>
        <v>0</v>
      </c>
      <c r="T2278" s="26" t="s">
        <v>23</v>
      </c>
      <c r="U2278" s="0"/>
    </row>
    <row r="2279" customFormat="false" ht="15" hidden="false" customHeight="true" outlineLevel="0" collapsed="false">
      <c r="A2279" s="16" t="n">
        <v>2280</v>
      </c>
      <c r="B2279" s="17" t="s">
        <v>76</v>
      </c>
      <c r="C2279" s="17" t="n">
        <v>39800502</v>
      </c>
      <c r="D2279" s="17" t="str">
        <f aca="false">LEFT(C2279,3)</f>
        <v>398</v>
      </c>
      <c r="E2279" s="16" t="s">
        <v>615</v>
      </c>
      <c r="F2279" s="18" t="s">
        <v>47</v>
      </c>
      <c r="G2279" s="17" t="s">
        <v>10</v>
      </c>
      <c r="H2279" s="17" t="s">
        <v>22</v>
      </c>
      <c r="I2279" s="19" t="n">
        <v>42736</v>
      </c>
      <c r="J2279" s="16"/>
      <c r="K2279" s="17" t="n">
        <v>4</v>
      </c>
      <c r="L2279" s="17"/>
      <c r="M2279" s="20" t="n">
        <f aca="false">IF(C2279&lt;&gt;C2278,K2279,IF(K2279="",M2278-L2279,M2278+K2279))</f>
        <v>6</v>
      </c>
      <c r="N2279" s="21" t="n">
        <v>51.64207</v>
      </c>
      <c r="O2279" s="22" t="n">
        <f aca="false">K2279*N2279</f>
        <v>206.56828</v>
      </c>
      <c r="P2279" s="22" t="n">
        <f aca="false">L2279*N2279</f>
        <v>0</v>
      </c>
      <c r="Q2279" s="23" t="n">
        <f aca="false">IF(C2279&lt;&gt;C2278,O2279,IF(O2279=0,Q2278-P2279,Q2278+O2279))</f>
        <v>318.11268</v>
      </c>
      <c r="R2279" s="24" t="n">
        <f aca="false">IF(C2279&lt;&gt;C2280,M2279,0)</f>
        <v>6</v>
      </c>
      <c r="S2279" s="25" t="n">
        <f aca="false">IF(C2279&lt;&gt;C2280,Q2279,0)</f>
        <v>318.11268</v>
      </c>
      <c r="T2279" s="26" t="s">
        <v>23</v>
      </c>
      <c r="U2279" s="0"/>
    </row>
    <row r="2280" customFormat="false" ht="15" hidden="false" customHeight="true" outlineLevel="0" collapsed="false">
      <c r="A2280" s="16" t="n">
        <v>2281</v>
      </c>
      <c r="B2280" s="17" t="s">
        <v>76</v>
      </c>
      <c r="C2280" s="17" t="n">
        <v>39800525</v>
      </c>
      <c r="D2280" s="17" t="str">
        <f aca="false">LEFT(C2280,3)</f>
        <v>398</v>
      </c>
      <c r="E2280" s="16" t="s">
        <v>616</v>
      </c>
      <c r="F2280" s="18" t="s">
        <v>47</v>
      </c>
      <c r="G2280" s="17" t="s">
        <v>10</v>
      </c>
      <c r="H2280" s="17" t="s">
        <v>22</v>
      </c>
      <c r="I2280" s="19" t="n">
        <v>42736</v>
      </c>
      <c r="J2280" s="16"/>
      <c r="K2280" s="17" t="n">
        <v>6</v>
      </c>
      <c r="L2280" s="17"/>
      <c r="M2280" s="20" t="n">
        <f aca="false">IF(C2280&lt;&gt;C2279,K2280,IF(K2280="",M2279-L2280,M2279+K2280))</f>
        <v>6</v>
      </c>
      <c r="N2280" s="21" t="n">
        <v>92.73629</v>
      </c>
      <c r="O2280" s="22" t="n">
        <f aca="false">K2280*N2280</f>
        <v>556.41774</v>
      </c>
      <c r="P2280" s="22" t="n">
        <f aca="false">L2280*N2280</f>
        <v>0</v>
      </c>
      <c r="Q2280" s="23" t="n">
        <f aca="false">IF(C2280&lt;&gt;C2279,O2280,IF(O2280=0,Q2279-P2280,Q2279+O2280))</f>
        <v>556.41774</v>
      </c>
      <c r="R2280" s="24" t="n">
        <f aca="false">IF(C2280&lt;&gt;C2281,M2280,0)</f>
        <v>6</v>
      </c>
      <c r="S2280" s="25" t="n">
        <f aca="false">IF(C2280&lt;&gt;C2281,Q2280,0)</f>
        <v>556.41774</v>
      </c>
      <c r="T2280" s="26" t="s">
        <v>23</v>
      </c>
      <c r="U2280" s="0"/>
    </row>
    <row r="2281" customFormat="false" ht="15" hidden="false" customHeight="true" outlineLevel="0" collapsed="false">
      <c r="A2281" s="16" t="n">
        <v>2282</v>
      </c>
      <c r="B2281" s="17" t="s">
        <v>76</v>
      </c>
      <c r="C2281" s="17" t="n">
        <v>39800553</v>
      </c>
      <c r="D2281" s="17" t="str">
        <f aca="false">LEFT(C2281,3)</f>
        <v>398</v>
      </c>
      <c r="E2281" s="16" t="s">
        <v>617</v>
      </c>
      <c r="F2281" s="18" t="s">
        <v>47</v>
      </c>
      <c r="G2281" s="17" t="s">
        <v>10</v>
      </c>
      <c r="H2281" s="17" t="s">
        <v>22</v>
      </c>
      <c r="I2281" s="19" t="n">
        <v>42736</v>
      </c>
      <c r="J2281" s="16"/>
      <c r="K2281" s="17" t="n">
        <v>1</v>
      </c>
      <c r="L2281" s="17"/>
      <c r="M2281" s="20" t="n">
        <f aca="false">IF(C2281&lt;&gt;C2280,K2281,IF(K2281="",M2280-L2281,M2280+K2281))</f>
        <v>1</v>
      </c>
      <c r="N2281" s="21" t="n">
        <v>241.63812</v>
      </c>
      <c r="O2281" s="22" t="n">
        <f aca="false">K2281*N2281</f>
        <v>241.63812</v>
      </c>
      <c r="P2281" s="22" t="n">
        <f aca="false">L2281*N2281</f>
        <v>0</v>
      </c>
      <c r="Q2281" s="23" t="n">
        <f aca="false">IF(C2281&lt;&gt;C2280,O2281,IF(O2281=0,Q2280-P2281,Q2280+O2281))</f>
        <v>241.63812</v>
      </c>
      <c r="R2281" s="24" t="n">
        <f aca="false">IF(C2281&lt;&gt;C2282,M2281,0)</f>
        <v>1</v>
      </c>
      <c r="S2281" s="25" t="n">
        <f aca="false">IF(C2281&lt;&gt;C2282,Q2281,0)</f>
        <v>241.63812</v>
      </c>
      <c r="T2281" s="26" t="s">
        <v>23</v>
      </c>
      <c r="U2281" s="0"/>
    </row>
    <row r="2282" customFormat="false" ht="15" hidden="false" customHeight="true" outlineLevel="0" collapsed="false">
      <c r="A2282" s="16" t="n">
        <v>2283</v>
      </c>
      <c r="B2282" s="17" t="s">
        <v>76</v>
      </c>
      <c r="C2282" s="17" t="n">
        <v>39800556</v>
      </c>
      <c r="D2282" s="17" t="str">
        <f aca="false">LEFT(C2282,3)</f>
        <v>398</v>
      </c>
      <c r="E2282" s="16" t="s">
        <v>618</v>
      </c>
      <c r="F2282" s="18" t="s">
        <v>47</v>
      </c>
      <c r="G2282" s="17" t="s">
        <v>10</v>
      </c>
      <c r="H2282" s="17" t="s">
        <v>22</v>
      </c>
      <c r="I2282" s="19" t="n">
        <v>42736</v>
      </c>
      <c r="J2282" s="16"/>
      <c r="K2282" s="17" t="n">
        <v>1</v>
      </c>
      <c r="L2282" s="17"/>
      <c r="M2282" s="20" t="n">
        <f aca="false">IF(C2282&lt;&gt;C2281,K2282,IF(K2282="",M2281-L2282,M2281+K2282))</f>
        <v>1</v>
      </c>
      <c r="N2282" s="21" t="n">
        <v>337.57292</v>
      </c>
      <c r="O2282" s="22" t="n">
        <f aca="false">K2282*N2282</f>
        <v>337.57292</v>
      </c>
      <c r="P2282" s="22" t="n">
        <f aca="false">L2282*N2282</f>
        <v>0</v>
      </c>
      <c r="Q2282" s="23" t="n">
        <f aca="false">IF(C2282&lt;&gt;C2281,O2282,IF(O2282=0,Q2281-P2282,Q2281+O2282))</f>
        <v>337.57292</v>
      </c>
      <c r="R2282" s="24" t="n">
        <f aca="false">IF(C2282&lt;&gt;C2283,M2282,0)</f>
        <v>1</v>
      </c>
      <c r="S2282" s="25" t="n">
        <f aca="false">IF(C2282&lt;&gt;C2283,Q2282,0)</f>
        <v>337.57292</v>
      </c>
      <c r="T2282" s="26" t="s">
        <v>23</v>
      </c>
      <c r="U2282" s="0"/>
    </row>
    <row r="2283" customFormat="false" ht="15" hidden="false" customHeight="true" outlineLevel="0" collapsed="false">
      <c r="A2283" s="16" t="n">
        <v>2284</v>
      </c>
      <c r="B2283" s="17" t="s">
        <v>76</v>
      </c>
      <c r="C2283" s="17" t="n">
        <v>39800557</v>
      </c>
      <c r="D2283" s="17" t="str">
        <f aca="false">LEFT(C2283,3)</f>
        <v>398</v>
      </c>
      <c r="E2283" s="16" t="s">
        <v>619</v>
      </c>
      <c r="F2283" s="18" t="s">
        <v>47</v>
      </c>
      <c r="G2283" s="17" t="s">
        <v>10</v>
      </c>
      <c r="H2283" s="17" t="s">
        <v>22</v>
      </c>
      <c r="I2283" s="19" t="n">
        <v>42736</v>
      </c>
      <c r="J2283" s="16"/>
      <c r="K2283" s="17" t="n">
        <v>46</v>
      </c>
      <c r="L2283" s="17"/>
      <c r="M2283" s="20" t="n">
        <f aca="false">IF(C2283&lt;&gt;C2282,K2283,IF(K2283="",M2282-L2283,M2282+K2283))</f>
        <v>46</v>
      </c>
      <c r="N2283" s="21" t="n">
        <v>141.52143</v>
      </c>
      <c r="O2283" s="22" t="n">
        <f aca="false">K2283*N2283</f>
        <v>6509.98578</v>
      </c>
      <c r="P2283" s="22" t="n">
        <f aca="false">L2283*N2283</f>
        <v>0</v>
      </c>
      <c r="Q2283" s="23" t="n">
        <f aca="false">IF(C2283&lt;&gt;C2282,O2283,IF(O2283=0,Q2282-P2283,Q2282+O2283))</f>
        <v>6509.98578</v>
      </c>
      <c r="R2283" s="24" t="n">
        <f aca="false">IF(C2283&lt;&gt;C2284,M2283,0)</f>
        <v>0</v>
      </c>
      <c r="S2283" s="25" t="n">
        <f aca="false">IF(C2283&lt;&gt;C2284,Q2283,0)</f>
        <v>0</v>
      </c>
      <c r="T2283" s="26" t="s">
        <v>23</v>
      </c>
      <c r="U2283" s="0"/>
    </row>
    <row r="2284" customFormat="false" ht="15" hidden="false" customHeight="true" outlineLevel="0" collapsed="false">
      <c r="A2284" s="16" t="n">
        <v>2285</v>
      </c>
      <c r="B2284" s="17" t="s">
        <v>76</v>
      </c>
      <c r="C2284" s="17" t="n">
        <v>39800557</v>
      </c>
      <c r="D2284" s="17" t="str">
        <f aca="false">LEFT(C2284,3)</f>
        <v>398</v>
      </c>
      <c r="E2284" s="16" t="s">
        <v>619</v>
      </c>
      <c r="F2284" s="18" t="s">
        <v>47</v>
      </c>
      <c r="G2284" s="17" t="s">
        <v>11</v>
      </c>
      <c r="H2284" s="17" t="n">
        <v>12679</v>
      </c>
      <c r="I2284" s="19" t="n">
        <v>42769</v>
      </c>
      <c r="J2284" s="16"/>
      <c r="K2284" s="17"/>
      <c r="L2284" s="17" t="n">
        <v>1</v>
      </c>
      <c r="M2284" s="20" t="n">
        <f aca="false">IF(C2284&lt;&gt;C2283,K2284,IF(K2284="",M2283-L2284,M2283+K2284))</f>
        <v>45</v>
      </c>
      <c r="N2284" s="21" t="n">
        <v>141.52143</v>
      </c>
      <c r="O2284" s="22" t="n">
        <f aca="false">K2284*N2284</f>
        <v>0</v>
      </c>
      <c r="P2284" s="22" t="n">
        <f aca="false">L2284*N2284</f>
        <v>141.52143</v>
      </c>
      <c r="Q2284" s="23" t="n">
        <f aca="false">IF(C2284&lt;&gt;C2283,O2284,IF(O2284=0,Q2283-P2284,Q2283+O2284))</f>
        <v>6368.46435</v>
      </c>
      <c r="R2284" s="24" t="n">
        <f aca="false">IF(C2284&lt;&gt;C2285,M2284,0)</f>
        <v>0</v>
      </c>
      <c r="S2284" s="25" t="n">
        <f aca="false">IF(C2284&lt;&gt;C2285,Q2284,0)</f>
        <v>0</v>
      </c>
      <c r="T2284" s="0" t="s">
        <v>25</v>
      </c>
      <c r="U2284" s="0"/>
    </row>
    <row r="2285" customFormat="false" ht="15" hidden="false" customHeight="true" outlineLevel="0" collapsed="false">
      <c r="A2285" s="16" t="n">
        <v>2286</v>
      </c>
      <c r="B2285" s="17" t="s">
        <v>76</v>
      </c>
      <c r="C2285" s="30" t="n">
        <v>39800557</v>
      </c>
      <c r="D2285" s="30" t="n">
        <v>398</v>
      </c>
      <c r="E2285" s="16" t="s">
        <v>619</v>
      </c>
      <c r="F2285" s="31" t="s">
        <v>47</v>
      </c>
      <c r="G2285" s="30" t="s">
        <v>11</v>
      </c>
      <c r="H2285" s="30" t="n">
        <v>13107</v>
      </c>
      <c r="I2285" s="32" t="n">
        <v>42864</v>
      </c>
      <c r="J2285" s="33"/>
      <c r="K2285" s="30"/>
      <c r="L2285" s="30" t="n">
        <v>1</v>
      </c>
      <c r="M2285" s="20" t="n">
        <f aca="false">IF(C2285&lt;&gt;C2284,K2285,IF(K2285="",M2284-L2285,M2284+K2285))</f>
        <v>44</v>
      </c>
      <c r="N2285" s="21" t="n">
        <v>141.52143</v>
      </c>
      <c r="O2285" s="22" t="n">
        <f aca="false">K2285*N2285</f>
        <v>0</v>
      </c>
      <c r="P2285" s="22" t="n">
        <f aca="false">L2285*N2285</f>
        <v>141.52143</v>
      </c>
      <c r="Q2285" s="23" t="n">
        <f aca="false">IF(C2285&lt;&gt;C2284,O2285,IF(O2285=0,Q2284-P2285,Q2284+O2285))</f>
        <v>6226.94292</v>
      </c>
      <c r="R2285" s="24" t="n">
        <f aca="false">IF(C2285&lt;&gt;C2286,M2285,0)</f>
        <v>0</v>
      </c>
      <c r="S2285" s="25" t="n">
        <f aca="false">IF(C2285&lt;&gt;C2286,Q2285,0)</f>
        <v>0</v>
      </c>
      <c r="T2285" s="0" t="s">
        <v>27</v>
      </c>
      <c r="U2285" s="0"/>
    </row>
    <row r="2286" customFormat="false" ht="15" hidden="false" customHeight="true" outlineLevel="0" collapsed="false">
      <c r="A2286" s="16" t="n">
        <v>2287</v>
      </c>
      <c r="B2286" s="17" t="s">
        <v>76</v>
      </c>
      <c r="C2286" s="30" t="n">
        <v>39800557</v>
      </c>
      <c r="D2286" s="30" t="n">
        <v>398</v>
      </c>
      <c r="E2286" s="16" t="s">
        <v>619</v>
      </c>
      <c r="F2286" s="31" t="s">
        <v>47</v>
      </c>
      <c r="G2286" s="30" t="s">
        <v>11</v>
      </c>
      <c r="H2286" s="30" t="n">
        <v>13143</v>
      </c>
      <c r="I2286" s="32" t="n">
        <v>42870</v>
      </c>
      <c r="J2286" s="33"/>
      <c r="K2286" s="30"/>
      <c r="L2286" s="30" t="n">
        <v>1</v>
      </c>
      <c r="M2286" s="20" t="n">
        <f aca="false">IF(C2286&lt;&gt;C2285,K2286,IF(K2286="",M2285-L2286,M2285+K2286))</f>
        <v>43</v>
      </c>
      <c r="N2286" s="21" t="n">
        <v>141.52143</v>
      </c>
      <c r="O2286" s="22" t="n">
        <f aca="false">K2286*N2286</f>
        <v>0</v>
      </c>
      <c r="P2286" s="22" t="n">
        <f aca="false">L2286*N2286</f>
        <v>141.52143</v>
      </c>
      <c r="Q2286" s="23" t="n">
        <f aca="false">IF(C2286&lt;&gt;C2285,O2286,IF(O2286=0,Q2285-P2286,Q2285+O2286))</f>
        <v>6085.42149</v>
      </c>
      <c r="R2286" s="24" t="n">
        <f aca="false">IF(C2286&lt;&gt;C2287,M2286,0)</f>
        <v>0</v>
      </c>
      <c r="S2286" s="25" t="n">
        <f aca="false">IF(C2286&lt;&gt;C2287,Q2286,0)</f>
        <v>0</v>
      </c>
      <c r="T2286" s="0" t="s">
        <v>27</v>
      </c>
      <c r="U2286" s="0"/>
    </row>
    <row r="2287" customFormat="false" ht="15" hidden="false" customHeight="true" outlineLevel="0" collapsed="false">
      <c r="A2287" s="16" t="n">
        <v>2288</v>
      </c>
      <c r="B2287" s="17" t="s">
        <v>76</v>
      </c>
      <c r="C2287" s="1" t="n">
        <v>39800557</v>
      </c>
      <c r="D2287" s="1" t="n">
        <v>398</v>
      </c>
      <c r="E2287" s="16" t="s">
        <v>619</v>
      </c>
      <c r="F2287" s="31" t="s">
        <v>47</v>
      </c>
      <c r="G2287" s="1" t="s">
        <v>11</v>
      </c>
      <c r="H2287" s="1" t="n">
        <v>13202</v>
      </c>
      <c r="I2287" s="3" t="n">
        <v>42882</v>
      </c>
      <c r="L2287" s="1" t="n">
        <v>1</v>
      </c>
      <c r="M2287" s="20" t="n">
        <f aca="false">IF(C2287&lt;&gt;C2286,K2287,IF(K2287="",M2286-L2287,M2286+K2287))</f>
        <v>42</v>
      </c>
      <c r="N2287" s="21" t="n">
        <v>141.52143</v>
      </c>
      <c r="O2287" s="22" t="n">
        <f aca="false">K2287*N2287</f>
        <v>0</v>
      </c>
      <c r="P2287" s="22" t="n">
        <f aca="false">L2287*N2287</f>
        <v>141.52143</v>
      </c>
      <c r="Q2287" s="23" t="n">
        <f aca="false">IF(C2287&lt;&gt;C2286,O2287,IF(O2287=0,Q2286-P2287,Q2286+O2287))</f>
        <v>5943.90006</v>
      </c>
      <c r="R2287" s="24" t="n">
        <f aca="false">IF(C2287&lt;&gt;C2288,M2287,0)</f>
        <v>0</v>
      </c>
      <c r="S2287" s="25" t="n">
        <f aca="false">IF(C2287&lt;&gt;C2288,Q2287,0)</f>
        <v>0</v>
      </c>
      <c r="T2287" s="0" t="s">
        <v>28</v>
      </c>
      <c r="U2287" s="27"/>
    </row>
    <row r="2288" customFormat="false" ht="15" hidden="false" customHeight="true" outlineLevel="0" collapsed="false">
      <c r="A2288" s="16" t="n">
        <v>2289</v>
      </c>
      <c r="B2288" s="17" t="s">
        <v>76</v>
      </c>
      <c r="C2288" s="1" t="n">
        <v>39800557</v>
      </c>
      <c r="D2288" s="1" t="str">
        <f aca="false">LEFT(C2288,3)</f>
        <v>398</v>
      </c>
      <c r="E2288" s="16" t="s">
        <v>619</v>
      </c>
      <c r="F2288" s="31" t="s">
        <v>47</v>
      </c>
      <c r="G2288" s="1" t="s">
        <v>11</v>
      </c>
      <c r="H2288" s="1" t="n">
        <v>13607</v>
      </c>
      <c r="I2288" s="3" t="n">
        <v>42908</v>
      </c>
      <c r="L2288" s="1" t="n">
        <v>1</v>
      </c>
      <c r="M2288" s="20" t="n">
        <f aca="false">IF(C2288&lt;&gt;C2287,K2288,IF(K2288="",M2287-L2288,M2287+K2288))</f>
        <v>41</v>
      </c>
      <c r="N2288" s="21" t="n">
        <v>141.52143</v>
      </c>
      <c r="O2288" s="22" t="n">
        <f aca="false">K2288*N2288</f>
        <v>0</v>
      </c>
      <c r="P2288" s="22" t="n">
        <f aca="false">L2288*N2288</f>
        <v>141.52143</v>
      </c>
      <c r="Q2288" s="23" t="n">
        <f aca="false">IF(C2288&lt;&gt;C2287,O2288,IF(O2288=0,Q2287-P2288,Q2287+O2288))</f>
        <v>5802.37863</v>
      </c>
      <c r="R2288" s="24" t="n">
        <f aca="false">IF(C2288&lt;&gt;C2289,M2288,0)</f>
        <v>41</v>
      </c>
      <c r="S2288" s="25" t="n">
        <f aca="false">IF(C2288&lt;&gt;C2289,Q2288,0)</f>
        <v>5802.37863</v>
      </c>
      <c r="T2288" s="0" t="s">
        <v>28</v>
      </c>
      <c r="U2288" s="0"/>
    </row>
    <row r="2289" customFormat="false" ht="15" hidden="false" customHeight="true" outlineLevel="0" collapsed="false">
      <c r="A2289" s="16" t="n">
        <v>2290</v>
      </c>
      <c r="B2289" s="17" t="s">
        <v>76</v>
      </c>
      <c r="C2289" s="17" t="n">
        <v>39800560</v>
      </c>
      <c r="D2289" s="17" t="str">
        <f aca="false">LEFT(C2289,3)</f>
        <v>398</v>
      </c>
      <c r="E2289" s="16" t="s">
        <v>620</v>
      </c>
      <c r="F2289" s="18" t="s">
        <v>47</v>
      </c>
      <c r="G2289" s="17" t="s">
        <v>10</v>
      </c>
      <c r="H2289" s="17" t="s">
        <v>22</v>
      </c>
      <c r="I2289" s="19" t="n">
        <v>42736</v>
      </c>
      <c r="J2289" s="16"/>
      <c r="K2289" s="17" t="n">
        <v>1</v>
      </c>
      <c r="L2289" s="17"/>
      <c r="M2289" s="20" t="n">
        <f aca="false">IF(C2289&lt;&gt;C2288,K2289,IF(K2289="",M2288-L2289,M2288+K2289))</f>
        <v>1</v>
      </c>
      <c r="N2289" s="21" t="n">
        <v>726.71546</v>
      </c>
      <c r="O2289" s="22" t="n">
        <f aca="false">K2289*N2289</f>
        <v>726.71546</v>
      </c>
      <c r="P2289" s="22" t="n">
        <f aca="false">L2289*N2289</f>
        <v>0</v>
      </c>
      <c r="Q2289" s="23" t="n">
        <f aca="false">IF(C2289&lt;&gt;C2288,O2289,IF(O2289=0,Q2288-P2289,Q2288+O2289))</f>
        <v>726.71546</v>
      </c>
      <c r="R2289" s="24" t="n">
        <f aca="false">IF(C2289&lt;&gt;C2290,M2289,0)</f>
        <v>1</v>
      </c>
      <c r="S2289" s="25" t="n">
        <f aca="false">IF(C2289&lt;&gt;C2290,Q2289,0)</f>
        <v>726.71546</v>
      </c>
      <c r="T2289" s="26" t="s">
        <v>23</v>
      </c>
      <c r="U2289" s="0"/>
    </row>
    <row r="2290" customFormat="false" ht="15" hidden="false" customHeight="true" outlineLevel="0" collapsed="false">
      <c r="A2290" s="16" t="n">
        <v>2291</v>
      </c>
      <c r="B2290" s="17" t="s">
        <v>76</v>
      </c>
      <c r="C2290" s="17" t="n">
        <v>39800573</v>
      </c>
      <c r="D2290" s="17" t="str">
        <f aca="false">LEFT(C2290,3)</f>
        <v>398</v>
      </c>
      <c r="E2290" s="16" t="s">
        <v>621</v>
      </c>
      <c r="F2290" s="18" t="s">
        <v>47</v>
      </c>
      <c r="G2290" s="17" t="s">
        <v>10</v>
      </c>
      <c r="H2290" s="17" t="s">
        <v>22</v>
      </c>
      <c r="I2290" s="19" t="n">
        <v>42736</v>
      </c>
      <c r="J2290" s="16"/>
      <c r="K2290" s="17" t="n">
        <v>6</v>
      </c>
      <c r="L2290" s="17"/>
      <c r="M2290" s="20" t="n">
        <f aca="false">IF(C2290&lt;&gt;C2289,K2290,IF(K2290="",M2289-L2290,M2289+K2290))</f>
        <v>6</v>
      </c>
      <c r="N2290" s="21" t="n">
        <v>87.33297</v>
      </c>
      <c r="O2290" s="22" t="n">
        <f aca="false">K2290*N2290</f>
        <v>523.99782</v>
      </c>
      <c r="P2290" s="22" t="n">
        <f aca="false">L2290*N2290</f>
        <v>0</v>
      </c>
      <c r="Q2290" s="23" t="n">
        <f aca="false">IF(C2290&lt;&gt;C2289,O2290,IF(O2290=0,Q2289-P2290,Q2289+O2290))</f>
        <v>523.99782</v>
      </c>
      <c r="R2290" s="24" t="n">
        <f aca="false">IF(C2290&lt;&gt;C2291,M2290,0)</f>
        <v>6</v>
      </c>
      <c r="S2290" s="25" t="n">
        <f aca="false">IF(C2290&lt;&gt;C2291,Q2290,0)</f>
        <v>523.99782</v>
      </c>
      <c r="T2290" s="26" t="s">
        <v>23</v>
      </c>
      <c r="U2290" s="0"/>
    </row>
    <row r="2291" customFormat="false" ht="15" hidden="false" customHeight="true" outlineLevel="0" collapsed="false">
      <c r="A2291" s="16" t="n">
        <v>2292</v>
      </c>
      <c r="B2291" s="17" t="s">
        <v>76</v>
      </c>
      <c r="C2291" s="17" t="n">
        <v>39800574</v>
      </c>
      <c r="D2291" s="17" t="str">
        <f aca="false">LEFT(C2291,3)</f>
        <v>398</v>
      </c>
      <c r="E2291" s="16" t="s">
        <v>622</v>
      </c>
      <c r="F2291" s="18" t="s">
        <v>47</v>
      </c>
      <c r="G2291" s="17" t="s">
        <v>10</v>
      </c>
      <c r="H2291" s="17" t="s">
        <v>22</v>
      </c>
      <c r="I2291" s="19" t="n">
        <v>42736</v>
      </c>
      <c r="J2291" s="16"/>
      <c r="K2291" s="17" t="n">
        <v>2</v>
      </c>
      <c r="L2291" s="17"/>
      <c r="M2291" s="20" t="n">
        <f aca="false">IF(C2291&lt;&gt;C2290,K2291,IF(K2291="",M2290-L2291,M2290+K2291))</f>
        <v>2</v>
      </c>
      <c r="N2291" s="21" t="n">
        <v>80.65645</v>
      </c>
      <c r="O2291" s="22" t="n">
        <f aca="false">K2291*N2291</f>
        <v>161.3129</v>
      </c>
      <c r="P2291" s="22" t="n">
        <f aca="false">L2291*N2291</f>
        <v>0</v>
      </c>
      <c r="Q2291" s="23" t="n">
        <f aca="false">IF(C2291&lt;&gt;C2290,O2291,IF(O2291=0,Q2290-P2291,Q2290+O2291))</f>
        <v>161.3129</v>
      </c>
      <c r="R2291" s="24" t="n">
        <f aca="false">IF(C2291&lt;&gt;C2292,M2291,0)</f>
        <v>2</v>
      </c>
      <c r="S2291" s="25" t="n">
        <f aca="false">IF(C2291&lt;&gt;C2292,Q2291,0)</f>
        <v>161.3129</v>
      </c>
      <c r="T2291" s="26" t="s">
        <v>23</v>
      </c>
      <c r="U2291" s="0"/>
    </row>
    <row r="2292" customFormat="false" ht="15" hidden="false" customHeight="true" outlineLevel="0" collapsed="false">
      <c r="A2292" s="16" t="n">
        <v>2293</v>
      </c>
      <c r="B2292" s="17" t="s">
        <v>76</v>
      </c>
      <c r="C2292" s="17" t="n">
        <v>39800577</v>
      </c>
      <c r="D2292" s="17" t="str">
        <f aca="false">LEFT(C2292,3)</f>
        <v>398</v>
      </c>
      <c r="E2292" s="16" t="s">
        <v>623</v>
      </c>
      <c r="F2292" s="18" t="s">
        <v>47</v>
      </c>
      <c r="G2292" s="17" t="s">
        <v>10</v>
      </c>
      <c r="H2292" s="17" t="s">
        <v>22</v>
      </c>
      <c r="I2292" s="19" t="n">
        <v>42736</v>
      </c>
      <c r="J2292" s="16"/>
      <c r="K2292" s="17" t="n">
        <v>5</v>
      </c>
      <c r="L2292" s="17"/>
      <c r="M2292" s="20" t="n">
        <f aca="false">IF(C2292&lt;&gt;C2291,K2292,IF(K2292="",M2291-L2292,M2291+K2292))</f>
        <v>5</v>
      </c>
      <c r="N2292" s="21" t="n">
        <v>222.7472</v>
      </c>
      <c r="O2292" s="22" t="n">
        <f aca="false">K2292*N2292</f>
        <v>1113.736</v>
      </c>
      <c r="P2292" s="22" t="n">
        <f aca="false">L2292*N2292</f>
        <v>0</v>
      </c>
      <c r="Q2292" s="23" t="n">
        <f aca="false">IF(C2292&lt;&gt;C2291,O2292,IF(O2292=0,Q2291-P2292,Q2291+O2292))</f>
        <v>1113.736</v>
      </c>
      <c r="R2292" s="24" t="n">
        <f aca="false">IF(C2292&lt;&gt;C2293,M2292,0)</f>
        <v>0</v>
      </c>
      <c r="S2292" s="25" t="n">
        <f aca="false">IF(C2292&lt;&gt;C2293,Q2292,0)</f>
        <v>0</v>
      </c>
      <c r="T2292" s="26" t="s">
        <v>23</v>
      </c>
      <c r="U2292" s="0"/>
    </row>
    <row r="2293" customFormat="false" ht="15" hidden="false" customHeight="true" outlineLevel="0" collapsed="false">
      <c r="A2293" s="16" t="n">
        <v>2294</v>
      </c>
      <c r="B2293" s="17" t="s">
        <v>76</v>
      </c>
      <c r="C2293" s="17" t="n">
        <v>39800577</v>
      </c>
      <c r="D2293" s="17" t="str">
        <f aca="false">LEFT(C2293,3)</f>
        <v>398</v>
      </c>
      <c r="E2293" s="16" t="s">
        <v>623</v>
      </c>
      <c r="F2293" s="18" t="s">
        <v>47</v>
      </c>
      <c r="G2293" s="17" t="s">
        <v>10</v>
      </c>
      <c r="H2293" s="17" t="s">
        <v>22</v>
      </c>
      <c r="I2293" s="19" t="n">
        <v>42736</v>
      </c>
      <c r="J2293" s="16"/>
      <c r="K2293" s="17" t="n">
        <v>10</v>
      </c>
      <c r="L2293" s="17"/>
      <c r="M2293" s="20" t="n">
        <f aca="false">IF(C2293&lt;&gt;C2292,K2293,IF(K2293="",M2292-L2293,M2292+K2293))</f>
        <v>15</v>
      </c>
      <c r="N2293" s="21" t="n">
        <v>165.03933</v>
      </c>
      <c r="O2293" s="22" t="n">
        <f aca="false">K2293*N2293</f>
        <v>1650.3933</v>
      </c>
      <c r="P2293" s="22" t="n">
        <f aca="false">L2293*N2293</f>
        <v>0</v>
      </c>
      <c r="Q2293" s="23" t="n">
        <f aca="false">IF(C2293&lt;&gt;C2292,O2293,IF(O2293=0,Q2292-P2293,Q2292+O2293))</f>
        <v>2764.1293</v>
      </c>
      <c r="R2293" s="24" t="n">
        <f aca="false">IF(C2293&lt;&gt;C2294,M2293,0)</f>
        <v>15</v>
      </c>
      <c r="S2293" s="25" t="n">
        <f aca="false">IF(C2293&lt;&gt;C2294,Q2293,0)</f>
        <v>2764.1293</v>
      </c>
      <c r="T2293" s="26" t="s">
        <v>23</v>
      </c>
      <c r="U2293" s="0"/>
    </row>
    <row r="2294" customFormat="false" ht="15" hidden="false" customHeight="true" outlineLevel="0" collapsed="false">
      <c r="A2294" s="16" t="n">
        <v>2295</v>
      </c>
      <c r="B2294" s="17" t="s">
        <v>76</v>
      </c>
      <c r="C2294" s="17" t="n">
        <v>39800578</v>
      </c>
      <c r="D2294" s="17" t="str">
        <f aca="false">LEFT(C2294,3)</f>
        <v>398</v>
      </c>
      <c r="E2294" s="16" t="s">
        <v>624</v>
      </c>
      <c r="F2294" s="18" t="s">
        <v>47</v>
      </c>
      <c r="G2294" s="17" t="s">
        <v>10</v>
      </c>
      <c r="H2294" s="17" t="s">
        <v>22</v>
      </c>
      <c r="I2294" s="19" t="n">
        <v>42736</v>
      </c>
      <c r="J2294" s="16"/>
      <c r="K2294" s="17" t="n">
        <v>4</v>
      </c>
      <c r="L2294" s="17"/>
      <c r="M2294" s="20" t="n">
        <f aca="false">IF(C2294&lt;&gt;C2293,K2294,IF(K2294="",M2293-L2294,M2293+K2294))</f>
        <v>4</v>
      </c>
      <c r="N2294" s="21" t="n">
        <v>196.6001</v>
      </c>
      <c r="O2294" s="22" t="n">
        <f aca="false">K2294*N2294</f>
        <v>786.4004</v>
      </c>
      <c r="P2294" s="22" t="n">
        <f aca="false">L2294*N2294</f>
        <v>0</v>
      </c>
      <c r="Q2294" s="23" t="n">
        <f aca="false">IF(C2294&lt;&gt;C2293,O2294,IF(O2294=0,Q2293-P2294,Q2293+O2294))</f>
        <v>786.4004</v>
      </c>
      <c r="R2294" s="24" t="n">
        <f aca="false">IF(C2294&lt;&gt;C2295,M2294,0)</f>
        <v>4</v>
      </c>
      <c r="S2294" s="25" t="n">
        <f aca="false">IF(C2294&lt;&gt;C2295,Q2294,0)</f>
        <v>786.4004</v>
      </c>
      <c r="T2294" s="26" t="s">
        <v>23</v>
      </c>
      <c r="U2294" s="0"/>
    </row>
    <row r="2295" customFormat="false" ht="15" hidden="false" customHeight="true" outlineLevel="0" collapsed="false">
      <c r="A2295" s="16" t="n">
        <v>2296</v>
      </c>
      <c r="B2295" s="17" t="s">
        <v>76</v>
      </c>
      <c r="C2295" s="17" t="n">
        <v>39800579</v>
      </c>
      <c r="D2295" s="17" t="str">
        <f aca="false">LEFT(C2295,3)</f>
        <v>398</v>
      </c>
      <c r="E2295" s="16" t="s">
        <v>625</v>
      </c>
      <c r="F2295" s="18" t="s">
        <v>141</v>
      </c>
      <c r="G2295" s="17" t="s">
        <v>10</v>
      </c>
      <c r="H2295" s="17" t="s">
        <v>22</v>
      </c>
      <c r="I2295" s="19" t="n">
        <v>42736</v>
      </c>
      <c r="J2295" s="16"/>
      <c r="K2295" s="17" t="n">
        <v>2</v>
      </c>
      <c r="L2295" s="17"/>
      <c r="M2295" s="20" t="n">
        <f aca="false">IF(C2295&lt;&gt;C2294,K2295,IF(K2295="",M2294-L2295,M2294+K2295))</f>
        <v>2</v>
      </c>
      <c r="N2295" s="21" t="n">
        <v>181.40456</v>
      </c>
      <c r="O2295" s="22" t="n">
        <f aca="false">K2295*N2295</f>
        <v>362.80912</v>
      </c>
      <c r="P2295" s="22" t="n">
        <f aca="false">L2295*N2295</f>
        <v>0</v>
      </c>
      <c r="Q2295" s="23" t="n">
        <f aca="false">IF(C2295&lt;&gt;C2294,O2295,IF(O2295=0,Q2294-P2295,Q2294+O2295))</f>
        <v>362.80912</v>
      </c>
      <c r="R2295" s="24" t="n">
        <f aca="false">IF(C2295&lt;&gt;C2296,M2295,0)</f>
        <v>2</v>
      </c>
      <c r="S2295" s="25" t="n">
        <f aca="false">IF(C2295&lt;&gt;C2296,Q2295,0)</f>
        <v>362.80912</v>
      </c>
      <c r="T2295" s="26" t="s">
        <v>23</v>
      </c>
      <c r="U2295" s="0"/>
    </row>
    <row r="2296" customFormat="false" ht="15" hidden="false" customHeight="true" outlineLevel="0" collapsed="false">
      <c r="A2296" s="16" t="n">
        <v>2297</v>
      </c>
      <c r="B2296" s="17" t="s">
        <v>76</v>
      </c>
      <c r="C2296" s="17" t="n">
        <v>39800582</v>
      </c>
      <c r="D2296" s="17" t="str">
        <f aca="false">LEFT(C2296,3)</f>
        <v>398</v>
      </c>
      <c r="E2296" s="16" t="s">
        <v>626</v>
      </c>
      <c r="F2296" s="18" t="s">
        <v>47</v>
      </c>
      <c r="G2296" s="17" t="s">
        <v>10</v>
      </c>
      <c r="H2296" s="17" t="s">
        <v>22</v>
      </c>
      <c r="I2296" s="19" t="n">
        <v>42736</v>
      </c>
      <c r="J2296" s="16"/>
      <c r="K2296" s="17" t="n">
        <v>1</v>
      </c>
      <c r="L2296" s="17"/>
      <c r="M2296" s="20" t="n">
        <f aca="false">IF(C2296&lt;&gt;C2295,K2296,IF(K2296="",M2295-L2296,M2295+K2296))</f>
        <v>1</v>
      </c>
      <c r="N2296" s="21" t="n">
        <v>354.53852</v>
      </c>
      <c r="O2296" s="22" t="n">
        <f aca="false">K2296*N2296</f>
        <v>354.53852</v>
      </c>
      <c r="P2296" s="22" t="n">
        <f aca="false">L2296*N2296</f>
        <v>0</v>
      </c>
      <c r="Q2296" s="23" t="n">
        <f aca="false">IF(C2296&lt;&gt;C2295,O2296,IF(O2296=0,Q2295-P2296,Q2295+O2296))</f>
        <v>354.53852</v>
      </c>
      <c r="R2296" s="24" t="n">
        <f aca="false">IF(C2296&lt;&gt;C2297,M2296,0)</f>
        <v>1</v>
      </c>
      <c r="S2296" s="25" t="n">
        <f aca="false">IF(C2296&lt;&gt;C2297,Q2296,0)</f>
        <v>354.53852</v>
      </c>
      <c r="T2296" s="26" t="s">
        <v>23</v>
      </c>
      <c r="U2296" s="0"/>
    </row>
    <row r="2297" customFormat="false" ht="15" hidden="false" customHeight="true" outlineLevel="0" collapsed="false">
      <c r="A2297" s="16" t="n">
        <v>2298</v>
      </c>
      <c r="B2297" s="17" t="s">
        <v>76</v>
      </c>
      <c r="C2297" s="17" t="n">
        <v>39800583</v>
      </c>
      <c r="D2297" s="17" t="str">
        <f aca="false">LEFT(C2297,3)</f>
        <v>398</v>
      </c>
      <c r="E2297" s="16" t="s">
        <v>627</v>
      </c>
      <c r="F2297" s="18" t="s">
        <v>47</v>
      </c>
      <c r="G2297" s="17" t="s">
        <v>10</v>
      </c>
      <c r="H2297" s="17" t="s">
        <v>22</v>
      </c>
      <c r="I2297" s="19" t="n">
        <v>42736</v>
      </c>
      <c r="J2297" s="16"/>
      <c r="K2297" s="17" t="n">
        <v>2</v>
      </c>
      <c r="L2297" s="17"/>
      <c r="M2297" s="20" t="n">
        <f aca="false">IF(C2297&lt;&gt;C2296,K2297,IF(K2297="",M2296-L2297,M2296+K2297))</f>
        <v>2</v>
      </c>
      <c r="N2297" s="21" t="n">
        <v>155.77502</v>
      </c>
      <c r="O2297" s="22" t="n">
        <f aca="false">K2297*N2297</f>
        <v>311.55004</v>
      </c>
      <c r="P2297" s="22" t="n">
        <f aca="false">L2297*N2297</f>
        <v>0</v>
      </c>
      <c r="Q2297" s="23" t="n">
        <f aca="false">IF(C2297&lt;&gt;C2296,O2297,IF(O2297=0,Q2296-P2297,Q2296+O2297))</f>
        <v>311.55004</v>
      </c>
      <c r="R2297" s="24" t="n">
        <f aca="false">IF(C2297&lt;&gt;C2298,M2297,0)</f>
        <v>2</v>
      </c>
      <c r="S2297" s="25" t="n">
        <f aca="false">IF(C2297&lt;&gt;C2298,Q2297,0)</f>
        <v>311.55004</v>
      </c>
      <c r="T2297" s="26" t="s">
        <v>23</v>
      </c>
      <c r="U2297" s="0"/>
    </row>
    <row r="2298" customFormat="false" ht="15" hidden="false" customHeight="true" outlineLevel="0" collapsed="false">
      <c r="A2298" s="16" t="n">
        <v>2299</v>
      </c>
      <c r="B2298" s="17" t="s">
        <v>76</v>
      </c>
      <c r="C2298" s="17" t="n">
        <v>39800584</v>
      </c>
      <c r="D2298" s="17" t="str">
        <f aca="false">LEFT(C2298,3)</f>
        <v>398</v>
      </c>
      <c r="E2298" s="16" t="s">
        <v>628</v>
      </c>
      <c r="F2298" s="18" t="s">
        <v>47</v>
      </c>
      <c r="G2298" s="17" t="s">
        <v>10</v>
      </c>
      <c r="H2298" s="17" t="s">
        <v>22</v>
      </c>
      <c r="I2298" s="19" t="n">
        <v>42736</v>
      </c>
      <c r="J2298" s="16"/>
      <c r="K2298" s="17" t="n">
        <v>5</v>
      </c>
      <c r="L2298" s="17"/>
      <c r="M2298" s="20" t="n">
        <f aca="false">IF(C2298&lt;&gt;C2297,K2298,IF(K2298="",M2297-L2298,M2297+K2298))</f>
        <v>5</v>
      </c>
      <c r="N2298" s="21" t="n">
        <v>290.7338</v>
      </c>
      <c r="O2298" s="22" t="n">
        <f aca="false">K2298*N2298</f>
        <v>1453.669</v>
      </c>
      <c r="P2298" s="22" t="n">
        <f aca="false">L2298*N2298</f>
        <v>0</v>
      </c>
      <c r="Q2298" s="23" t="n">
        <f aca="false">IF(C2298&lt;&gt;C2297,O2298,IF(O2298=0,Q2297-P2298,Q2297+O2298))</f>
        <v>1453.669</v>
      </c>
      <c r="R2298" s="24" t="n">
        <f aca="false">IF(C2298&lt;&gt;C2299,M2298,0)</f>
        <v>0</v>
      </c>
      <c r="S2298" s="25" t="n">
        <f aca="false">IF(C2298&lt;&gt;C2299,Q2298,0)</f>
        <v>0</v>
      </c>
      <c r="T2298" s="26" t="s">
        <v>23</v>
      </c>
      <c r="U2298" s="0"/>
    </row>
    <row r="2299" customFormat="false" ht="15" hidden="false" customHeight="true" outlineLevel="0" collapsed="false">
      <c r="A2299" s="16" t="n">
        <v>2300</v>
      </c>
      <c r="B2299" s="17" t="s">
        <v>76</v>
      </c>
      <c r="C2299" s="17" t="n">
        <v>39800584</v>
      </c>
      <c r="D2299" s="17" t="str">
        <f aca="false">LEFT(C2299,3)</f>
        <v>398</v>
      </c>
      <c r="E2299" s="16" t="s">
        <v>628</v>
      </c>
      <c r="F2299" s="18" t="s">
        <v>47</v>
      </c>
      <c r="G2299" s="17" t="s">
        <v>10</v>
      </c>
      <c r="H2299" s="17" t="s">
        <v>22</v>
      </c>
      <c r="I2299" s="19" t="n">
        <v>42736</v>
      </c>
      <c r="J2299" s="16"/>
      <c r="K2299" s="17" t="n">
        <v>4</v>
      </c>
      <c r="L2299" s="17"/>
      <c r="M2299" s="20" t="n">
        <f aca="false">IF(C2299&lt;&gt;C2298,K2299,IF(K2299="",M2298-L2299,M2298+K2299))</f>
        <v>9</v>
      </c>
      <c r="N2299" s="21" t="n">
        <v>214.24887</v>
      </c>
      <c r="O2299" s="22" t="n">
        <f aca="false">K2299*N2299</f>
        <v>856.99548</v>
      </c>
      <c r="P2299" s="22" t="n">
        <f aca="false">L2299*N2299</f>
        <v>0</v>
      </c>
      <c r="Q2299" s="23" t="n">
        <f aca="false">IF(C2299&lt;&gt;C2298,O2299,IF(O2299=0,Q2298-P2299,Q2298+O2299))</f>
        <v>2310.66448</v>
      </c>
      <c r="R2299" s="24" t="n">
        <f aca="false">IF(C2299&lt;&gt;C2300,M2299,0)</f>
        <v>9</v>
      </c>
      <c r="S2299" s="25" t="n">
        <f aca="false">IF(C2299&lt;&gt;C2300,Q2299,0)</f>
        <v>2310.66448</v>
      </c>
      <c r="T2299" s="26" t="s">
        <v>23</v>
      </c>
      <c r="U2299" s="0"/>
    </row>
    <row r="2300" customFormat="false" ht="15" hidden="false" customHeight="true" outlineLevel="0" collapsed="false">
      <c r="A2300" s="16" t="n">
        <v>2301</v>
      </c>
      <c r="B2300" s="17" t="s">
        <v>76</v>
      </c>
      <c r="C2300" s="17" t="n">
        <v>39800585</v>
      </c>
      <c r="D2300" s="17" t="str">
        <f aca="false">LEFT(C2300,3)</f>
        <v>398</v>
      </c>
      <c r="E2300" s="16" t="s">
        <v>629</v>
      </c>
      <c r="F2300" s="18" t="s">
        <v>47</v>
      </c>
      <c r="G2300" s="17" t="s">
        <v>10</v>
      </c>
      <c r="H2300" s="17" t="s">
        <v>22</v>
      </c>
      <c r="I2300" s="19" t="n">
        <v>42736</v>
      </c>
      <c r="J2300" s="16"/>
      <c r="K2300" s="17" t="n">
        <v>1</v>
      </c>
      <c r="L2300" s="17"/>
      <c r="M2300" s="20" t="n">
        <f aca="false">IF(C2300&lt;&gt;C2299,K2300,IF(K2300="",M2299-L2300,M2299+K2300))</f>
        <v>1</v>
      </c>
      <c r="N2300" s="21" t="n">
        <v>1250.78572</v>
      </c>
      <c r="O2300" s="22" t="n">
        <f aca="false">K2300*N2300</f>
        <v>1250.78572</v>
      </c>
      <c r="P2300" s="22" t="n">
        <f aca="false">L2300*N2300</f>
        <v>0</v>
      </c>
      <c r="Q2300" s="23" t="n">
        <f aca="false">IF(C2300&lt;&gt;C2299,O2300,IF(O2300=0,Q2299-P2300,Q2299+O2300))</f>
        <v>1250.78572</v>
      </c>
      <c r="R2300" s="24" t="n">
        <f aca="false">IF(C2300&lt;&gt;C2301,M2300,0)</f>
        <v>1</v>
      </c>
      <c r="S2300" s="25" t="n">
        <f aca="false">IF(C2300&lt;&gt;C2301,Q2300,0)</f>
        <v>1250.78572</v>
      </c>
      <c r="T2300" s="26" t="s">
        <v>23</v>
      </c>
      <c r="U2300" s="0"/>
    </row>
    <row r="2301" customFormat="false" ht="15" hidden="false" customHeight="true" outlineLevel="0" collapsed="false">
      <c r="A2301" s="16" t="n">
        <v>2302</v>
      </c>
      <c r="B2301" s="17" t="s">
        <v>76</v>
      </c>
      <c r="C2301" s="17" t="n">
        <v>39800589</v>
      </c>
      <c r="D2301" s="17" t="str">
        <f aca="false">LEFT(C2301,3)</f>
        <v>398</v>
      </c>
      <c r="E2301" s="16" t="s">
        <v>630</v>
      </c>
      <c r="F2301" s="18" t="s">
        <v>47</v>
      </c>
      <c r="G2301" s="17" t="s">
        <v>10</v>
      </c>
      <c r="H2301" s="17" t="s">
        <v>22</v>
      </c>
      <c r="I2301" s="19" t="n">
        <v>42736</v>
      </c>
      <c r="J2301" s="16"/>
      <c r="K2301" s="17" t="n">
        <v>2</v>
      </c>
      <c r="L2301" s="17"/>
      <c r="M2301" s="20" t="n">
        <f aca="false">IF(C2301&lt;&gt;C2300,K2301,IF(K2301="",M2300-L2301,M2300+K2301))</f>
        <v>2</v>
      </c>
      <c r="N2301" s="21" t="n">
        <v>945.23937</v>
      </c>
      <c r="O2301" s="22" t="n">
        <f aca="false">K2301*N2301</f>
        <v>1890.47874</v>
      </c>
      <c r="P2301" s="22" t="n">
        <f aca="false">L2301*N2301</f>
        <v>0</v>
      </c>
      <c r="Q2301" s="23" t="n">
        <f aca="false">IF(C2301&lt;&gt;C2300,O2301,IF(O2301=0,Q2300-P2301,Q2300+O2301))</f>
        <v>1890.47874</v>
      </c>
      <c r="R2301" s="24" t="n">
        <f aca="false">IF(C2301&lt;&gt;C2302,M2301,0)</f>
        <v>2</v>
      </c>
      <c r="S2301" s="25" t="n">
        <f aca="false">IF(C2301&lt;&gt;C2302,Q2301,0)</f>
        <v>1890.47874</v>
      </c>
      <c r="T2301" s="26" t="s">
        <v>23</v>
      </c>
      <c r="U2301" s="0"/>
    </row>
    <row r="2302" customFormat="false" ht="15" hidden="false" customHeight="true" outlineLevel="0" collapsed="false">
      <c r="A2302" s="16" t="n">
        <v>2303</v>
      </c>
      <c r="B2302" s="17" t="s">
        <v>76</v>
      </c>
      <c r="C2302" s="17" t="n">
        <v>39800597</v>
      </c>
      <c r="D2302" s="17" t="str">
        <f aca="false">LEFT(C2302,3)</f>
        <v>398</v>
      </c>
      <c r="E2302" s="16" t="s">
        <v>631</v>
      </c>
      <c r="F2302" s="18" t="s">
        <v>47</v>
      </c>
      <c r="G2302" s="17" t="s">
        <v>10</v>
      </c>
      <c r="H2302" s="17" t="s">
        <v>22</v>
      </c>
      <c r="I2302" s="19" t="n">
        <v>42736</v>
      </c>
      <c r="J2302" s="16"/>
      <c r="K2302" s="17" t="n">
        <v>3</v>
      </c>
      <c r="L2302" s="17"/>
      <c r="M2302" s="20" t="n">
        <f aca="false">IF(C2302&lt;&gt;C2301,K2302,IF(K2302="",M2301-L2302,M2301+K2302))</f>
        <v>3</v>
      </c>
      <c r="N2302" s="21" t="n">
        <v>211.00895</v>
      </c>
      <c r="O2302" s="22" t="n">
        <f aca="false">K2302*N2302</f>
        <v>633.02685</v>
      </c>
      <c r="P2302" s="22" t="n">
        <f aca="false">L2302*N2302</f>
        <v>0</v>
      </c>
      <c r="Q2302" s="23" t="n">
        <f aca="false">IF(C2302&lt;&gt;C2301,O2302,IF(O2302=0,Q2301-P2302,Q2301+O2302))</f>
        <v>633.02685</v>
      </c>
      <c r="R2302" s="24" t="n">
        <f aca="false">IF(C2302&lt;&gt;C2303,M2302,0)</f>
        <v>0</v>
      </c>
      <c r="S2302" s="25" t="n">
        <f aca="false">IF(C2302&lt;&gt;C2303,Q2302,0)</f>
        <v>0</v>
      </c>
      <c r="T2302" s="26" t="s">
        <v>23</v>
      </c>
      <c r="U2302" s="0"/>
    </row>
    <row r="2303" customFormat="false" ht="15" hidden="false" customHeight="true" outlineLevel="0" collapsed="false">
      <c r="A2303" s="16" t="n">
        <v>2304</v>
      </c>
      <c r="B2303" s="17" t="s">
        <v>76</v>
      </c>
      <c r="C2303" s="17" t="n">
        <v>39800597</v>
      </c>
      <c r="D2303" s="17" t="str">
        <f aca="false">LEFT(C2303,3)</f>
        <v>398</v>
      </c>
      <c r="E2303" s="16" t="s">
        <v>631</v>
      </c>
      <c r="F2303" s="18" t="s">
        <v>47</v>
      </c>
      <c r="G2303" s="17" t="s">
        <v>10</v>
      </c>
      <c r="H2303" s="17" t="s">
        <v>22</v>
      </c>
      <c r="I2303" s="19" t="n">
        <v>42736</v>
      </c>
      <c r="J2303" s="16"/>
      <c r="K2303" s="17" t="n">
        <v>2</v>
      </c>
      <c r="L2303" s="17"/>
      <c r="M2303" s="20" t="n">
        <f aca="false">IF(C2303&lt;&gt;C2302,K2303,IF(K2303="",M2302-L2303,M2302+K2303))</f>
        <v>5</v>
      </c>
      <c r="N2303" s="21" t="n">
        <v>146.66597</v>
      </c>
      <c r="O2303" s="22" t="n">
        <f aca="false">K2303*N2303</f>
        <v>293.33194</v>
      </c>
      <c r="P2303" s="22" t="n">
        <f aca="false">L2303*N2303</f>
        <v>0</v>
      </c>
      <c r="Q2303" s="23" t="n">
        <f aca="false">IF(C2303&lt;&gt;C2302,O2303,IF(O2303=0,Q2302-P2303,Q2302+O2303))</f>
        <v>926.35879</v>
      </c>
      <c r="R2303" s="24" t="n">
        <f aca="false">IF(C2303&lt;&gt;C2304,M2303,0)</f>
        <v>5</v>
      </c>
      <c r="S2303" s="25" t="n">
        <f aca="false">IF(C2303&lt;&gt;C2304,Q2303,0)</f>
        <v>926.35879</v>
      </c>
      <c r="T2303" s="26" t="s">
        <v>23</v>
      </c>
      <c r="U2303" s="0"/>
    </row>
    <row r="2304" customFormat="false" ht="15" hidden="false" customHeight="true" outlineLevel="0" collapsed="false">
      <c r="A2304" s="16" t="n">
        <v>2305</v>
      </c>
      <c r="B2304" s="17" t="s">
        <v>76</v>
      </c>
      <c r="C2304" s="17" t="n">
        <v>39800600</v>
      </c>
      <c r="D2304" s="17" t="str">
        <f aca="false">LEFT(C2304,3)</f>
        <v>398</v>
      </c>
      <c r="E2304" s="16" t="s">
        <v>632</v>
      </c>
      <c r="F2304" s="18" t="s">
        <v>47</v>
      </c>
      <c r="G2304" s="17" t="s">
        <v>10</v>
      </c>
      <c r="H2304" s="17" t="s">
        <v>22</v>
      </c>
      <c r="I2304" s="19" t="n">
        <v>42736</v>
      </c>
      <c r="J2304" s="16"/>
      <c r="K2304" s="17" t="n">
        <v>6</v>
      </c>
      <c r="L2304" s="17"/>
      <c r="M2304" s="20" t="n">
        <f aca="false">IF(C2304&lt;&gt;C2303,K2304,IF(K2304="",M2303-L2304,M2303+K2304))</f>
        <v>6</v>
      </c>
      <c r="N2304" s="21" t="n">
        <v>66.42357</v>
      </c>
      <c r="O2304" s="22" t="n">
        <f aca="false">K2304*N2304</f>
        <v>398.54142</v>
      </c>
      <c r="P2304" s="22" t="n">
        <f aca="false">L2304*N2304</f>
        <v>0</v>
      </c>
      <c r="Q2304" s="23" t="n">
        <f aca="false">IF(C2304&lt;&gt;C2303,O2304,IF(O2304=0,Q2303-P2304,Q2303+O2304))</f>
        <v>398.54142</v>
      </c>
      <c r="R2304" s="24" t="n">
        <f aca="false">IF(C2304&lt;&gt;C2305,M2304,0)</f>
        <v>0</v>
      </c>
      <c r="S2304" s="25" t="n">
        <f aca="false">IF(C2304&lt;&gt;C2305,Q2304,0)</f>
        <v>0</v>
      </c>
      <c r="T2304" s="26" t="s">
        <v>23</v>
      </c>
      <c r="U2304" s="0"/>
    </row>
    <row r="2305" customFormat="false" ht="15" hidden="false" customHeight="true" outlineLevel="0" collapsed="false">
      <c r="A2305" s="16" t="n">
        <v>2306</v>
      </c>
      <c r="B2305" s="17" t="s">
        <v>76</v>
      </c>
      <c r="C2305" s="17" t="n">
        <v>39800600</v>
      </c>
      <c r="D2305" s="17" t="str">
        <f aca="false">LEFT(C2305,3)</f>
        <v>398</v>
      </c>
      <c r="E2305" s="16" t="s">
        <v>632</v>
      </c>
      <c r="F2305" s="18" t="s">
        <v>47</v>
      </c>
      <c r="G2305" s="17" t="s">
        <v>10</v>
      </c>
      <c r="H2305" s="17" t="s">
        <v>22</v>
      </c>
      <c r="I2305" s="19" t="n">
        <v>42736</v>
      </c>
      <c r="J2305" s="16"/>
      <c r="K2305" s="17" t="n">
        <v>20</v>
      </c>
      <c r="L2305" s="17"/>
      <c r="M2305" s="20" t="n">
        <f aca="false">IF(C2305&lt;&gt;C2304,K2305,IF(K2305="",M2304-L2305,M2304+K2305))</f>
        <v>26</v>
      </c>
      <c r="N2305" s="21" t="n">
        <v>54.11601</v>
      </c>
      <c r="O2305" s="22" t="n">
        <f aca="false">K2305*N2305</f>
        <v>1082.3202</v>
      </c>
      <c r="P2305" s="22" t="n">
        <f aca="false">L2305*N2305</f>
        <v>0</v>
      </c>
      <c r="Q2305" s="23" t="n">
        <f aca="false">IF(C2305&lt;&gt;C2304,O2305,IF(O2305=0,Q2304-P2305,Q2304+O2305))</f>
        <v>1480.86162</v>
      </c>
      <c r="R2305" s="24" t="n">
        <f aca="false">IF(C2305&lt;&gt;C2306,M2305,0)</f>
        <v>26</v>
      </c>
      <c r="S2305" s="25" t="n">
        <f aca="false">IF(C2305&lt;&gt;C2306,Q2305,0)</f>
        <v>1480.86162</v>
      </c>
      <c r="T2305" s="26" t="s">
        <v>23</v>
      </c>
      <c r="U2305" s="0"/>
    </row>
    <row r="2306" customFormat="false" ht="15" hidden="false" customHeight="true" outlineLevel="0" collapsed="false">
      <c r="A2306" s="16" t="n">
        <v>2307</v>
      </c>
      <c r="B2306" s="17" t="s">
        <v>76</v>
      </c>
      <c r="C2306" s="17" t="n">
        <v>39800608</v>
      </c>
      <c r="D2306" s="17" t="str">
        <f aca="false">LEFT(C2306,3)</f>
        <v>398</v>
      </c>
      <c r="E2306" s="16" t="s">
        <v>633</v>
      </c>
      <c r="F2306" s="18" t="s">
        <v>47</v>
      </c>
      <c r="G2306" s="17" t="s">
        <v>10</v>
      </c>
      <c r="H2306" s="17" t="s">
        <v>22</v>
      </c>
      <c r="I2306" s="19" t="n">
        <v>42736</v>
      </c>
      <c r="J2306" s="16"/>
      <c r="K2306" s="17" t="n">
        <v>3</v>
      </c>
      <c r="L2306" s="17"/>
      <c r="M2306" s="20" t="n">
        <f aca="false">IF(C2306&lt;&gt;C2305,K2306,IF(K2306="",M2305-L2306,M2305+K2306))</f>
        <v>3</v>
      </c>
      <c r="N2306" s="21" t="n">
        <v>81.17401</v>
      </c>
      <c r="O2306" s="22" t="n">
        <f aca="false">K2306*N2306</f>
        <v>243.52203</v>
      </c>
      <c r="P2306" s="22" t="n">
        <f aca="false">L2306*N2306</f>
        <v>0</v>
      </c>
      <c r="Q2306" s="23" t="n">
        <f aca="false">IF(C2306&lt;&gt;C2305,O2306,IF(O2306=0,Q2305-P2306,Q2305+O2306))</f>
        <v>243.52203</v>
      </c>
      <c r="R2306" s="24" t="n">
        <f aca="false">IF(C2306&lt;&gt;C2307,M2306,0)</f>
        <v>3</v>
      </c>
      <c r="S2306" s="25" t="n">
        <f aca="false">IF(C2306&lt;&gt;C2307,Q2306,0)</f>
        <v>243.52203</v>
      </c>
      <c r="T2306" s="26" t="s">
        <v>23</v>
      </c>
      <c r="U2306" s="0"/>
    </row>
    <row r="2307" customFormat="false" ht="15" hidden="false" customHeight="true" outlineLevel="0" collapsed="false">
      <c r="A2307" s="16" t="n">
        <v>2308</v>
      </c>
      <c r="B2307" s="17" t="s">
        <v>76</v>
      </c>
      <c r="C2307" s="17" t="n">
        <v>39800611</v>
      </c>
      <c r="D2307" s="17" t="str">
        <f aca="false">LEFT(C2307,3)</f>
        <v>398</v>
      </c>
      <c r="E2307" s="16" t="s">
        <v>634</v>
      </c>
      <c r="F2307" s="18" t="s">
        <v>47</v>
      </c>
      <c r="G2307" s="17" t="s">
        <v>10</v>
      </c>
      <c r="H2307" s="17" t="s">
        <v>22</v>
      </c>
      <c r="I2307" s="19" t="n">
        <v>42736</v>
      </c>
      <c r="J2307" s="16"/>
      <c r="K2307" s="17" t="n">
        <v>4</v>
      </c>
      <c r="L2307" s="17"/>
      <c r="M2307" s="20" t="n">
        <f aca="false">IF(C2307&lt;&gt;C2306,K2307,IF(K2307="",M2306-L2307,M2306+K2307))</f>
        <v>4</v>
      </c>
      <c r="N2307" s="21" t="n">
        <v>48.71269</v>
      </c>
      <c r="O2307" s="22" t="n">
        <f aca="false">K2307*N2307</f>
        <v>194.85076</v>
      </c>
      <c r="P2307" s="22" t="n">
        <f aca="false">L2307*N2307</f>
        <v>0</v>
      </c>
      <c r="Q2307" s="23" t="n">
        <f aca="false">IF(C2307&lt;&gt;C2306,O2307,IF(O2307=0,Q2306-P2307,Q2306+O2307))</f>
        <v>194.85076</v>
      </c>
      <c r="R2307" s="24" t="n">
        <f aca="false">IF(C2307&lt;&gt;C2308,M2307,0)</f>
        <v>4</v>
      </c>
      <c r="S2307" s="25" t="n">
        <f aca="false">IF(C2307&lt;&gt;C2308,Q2307,0)</f>
        <v>194.85076</v>
      </c>
      <c r="T2307" s="26" t="s">
        <v>23</v>
      </c>
      <c r="U2307" s="0"/>
    </row>
    <row r="2308" customFormat="false" ht="15" hidden="false" customHeight="true" outlineLevel="0" collapsed="false">
      <c r="A2308" s="16" t="n">
        <v>2309</v>
      </c>
      <c r="B2308" s="17" t="s">
        <v>76</v>
      </c>
      <c r="C2308" s="17" t="n">
        <v>39800612</v>
      </c>
      <c r="D2308" s="17" t="str">
        <f aca="false">LEFT(C2308,3)</f>
        <v>398</v>
      </c>
      <c r="E2308" s="16" t="s">
        <v>635</v>
      </c>
      <c r="F2308" s="18" t="s">
        <v>47</v>
      </c>
      <c r="G2308" s="17" t="s">
        <v>10</v>
      </c>
      <c r="H2308" s="17" t="s">
        <v>22</v>
      </c>
      <c r="I2308" s="19" t="n">
        <v>42736</v>
      </c>
      <c r="J2308" s="16"/>
      <c r="K2308" s="17" t="n">
        <v>1</v>
      </c>
      <c r="L2308" s="17"/>
      <c r="M2308" s="20" t="n">
        <f aca="false">IF(C2308&lt;&gt;C2307,K2308,IF(K2308="",M2307-L2308,M2307+K2308))</f>
        <v>1</v>
      </c>
      <c r="N2308" s="21" t="n">
        <v>87.87123</v>
      </c>
      <c r="O2308" s="22" t="n">
        <f aca="false">K2308*N2308</f>
        <v>87.87123</v>
      </c>
      <c r="P2308" s="22" t="n">
        <f aca="false">L2308*N2308</f>
        <v>0</v>
      </c>
      <c r="Q2308" s="23" t="n">
        <f aca="false">IF(C2308&lt;&gt;C2307,O2308,IF(O2308=0,Q2307-P2308,Q2307+O2308))</f>
        <v>87.87123</v>
      </c>
      <c r="R2308" s="24" t="n">
        <f aca="false">IF(C2308&lt;&gt;C2309,M2308,0)</f>
        <v>1</v>
      </c>
      <c r="S2308" s="25" t="n">
        <f aca="false">IF(C2308&lt;&gt;C2309,Q2308,0)</f>
        <v>87.87123</v>
      </c>
      <c r="T2308" s="26" t="s">
        <v>23</v>
      </c>
      <c r="U2308" s="0"/>
    </row>
    <row r="2309" customFormat="false" ht="15" hidden="false" customHeight="true" outlineLevel="0" collapsed="false">
      <c r="A2309" s="16" t="n">
        <v>2310</v>
      </c>
      <c r="B2309" s="17" t="s">
        <v>76</v>
      </c>
      <c r="C2309" s="17" t="n">
        <v>39800613</v>
      </c>
      <c r="D2309" s="17" t="str">
        <f aca="false">LEFT(C2309,3)</f>
        <v>398</v>
      </c>
      <c r="E2309" s="16" t="s">
        <v>636</v>
      </c>
      <c r="F2309" s="18" t="s">
        <v>47</v>
      </c>
      <c r="G2309" s="17" t="s">
        <v>10</v>
      </c>
      <c r="H2309" s="17" t="s">
        <v>22</v>
      </c>
      <c r="I2309" s="19" t="n">
        <v>42736</v>
      </c>
      <c r="J2309" s="16"/>
      <c r="K2309" s="17" t="n">
        <v>5</v>
      </c>
      <c r="L2309" s="17"/>
      <c r="M2309" s="20" t="n">
        <f aca="false">IF(C2309&lt;&gt;C2308,K2309,IF(K2309="",M2308-L2309,M2308+K2309))</f>
        <v>5</v>
      </c>
      <c r="N2309" s="21" t="n">
        <v>117.79651</v>
      </c>
      <c r="O2309" s="22" t="n">
        <f aca="false">K2309*N2309</f>
        <v>588.98255</v>
      </c>
      <c r="P2309" s="22" t="n">
        <f aca="false">L2309*N2309</f>
        <v>0</v>
      </c>
      <c r="Q2309" s="23" t="n">
        <f aca="false">IF(C2309&lt;&gt;C2308,O2309,IF(O2309=0,Q2308-P2309,Q2308+O2309))</f>
        <v>588.98255</v>
      </c>
      <c r="R2309" s="24" t="n">
        <f aca="false">IF(C2309&lt;&gt;C2310,M2309,0)</f>
        <v>5</v>
      </c>
      <c r="S2309" s="25" t="n">
        <f aca="false">IF(C2309&lt;&gt;C2310,Q2309,0)</f>
        <v>588.98255</v>
      </c>
      <c r="T2309" s="26" t="s">
        <v>23</v>
      </c>
      <c r="U2309" s="0"/>
    </row>
    <row r="2310" customFormat="false" ht="15" hidden="false" customHeight="true" outlineLevel="0" collapsed="false">
      <c r="A2310" s="16" t="n">
        <v>2311</v>
      </c>
      <c r="B2310" s="17" t="s">
        <v>76</v>
      </c>
      <c r="C2310" s="17" t="n">
        <v>39800617</v>
      </c>
      <c r="D2310" s="17" t="str">
        <f aca="false">LEFT(C2310,3)</f>
        <v>398</v>
      </c>
      <c r="E2310" s="16" t="s">
        <v>637</v>
      </c>
      <c r="F2310" s="18" t="s">
        <v>47</v>
      </c>
      <c r="G2310" s="17" t="s">
        <v>10</v>
      </c>
      <c r="H2310" s="17" t="s">
        <v>22</v>
      </c>
      <c r="I2310" s="19" t="n">
        <v>42736</v>
      </c>
      <c r="J2310" s="16"/>
      <c r="K2310" s="17" t="n">
        <v>5</v>
      </c>
      <c r="L2310" s="17"/>
      <c r="M2310" s="20" t="n">
        <f aca="false">IF(C2310&lt;&gt;C2309,K2310,IF(K2310="",M2309-L2310,M2309+K2310))</f>
        <v>5</v>
      </c>
      <c r="N2310" s="21" t="n">
        <v>205.91617</v>
      </c>
      <c r="O2310" s="22" t="n">
        <f aca="false">K2310*N2310</f>
        <v>1029.58085</v>
      </c>
      <c r="P2310" s="22" t="n">
        <f aca="false">L2310*N2310</f>
        <v>0</v>
      </c>
      <c r="Q2310" s="23" t="n">
        <f aca="false">IF(C2310&lt;&gt;C2309,O2310,IF(O2310=0,Q2309-P2310,Q2309+O2310))</f>
        <v>1029.58085</v>
      </c>
      <c r="R2310" s="24" t="n">
        <f aca="false">IF(C2310&lt;&gt;C2311,M2310,0)</f>
        <v>5</v>
      </c>
      <c r="S2310" s="25" t="n">
        <f aca="false">IF(C2310&lt;&gt;C2311,Q2310,0)</f>
        <v>1029.58085</v>
      </c>
      <c r="T2310" s="26" t="s">
        <v>23</v>
      </c>
      <c r="U2310" s="0"/>
    </row>
    <row r="2311" customFormat="false" ht="15" hidden="false" customHeight="true" outlineLevel="0" collapsed="false">
      <c r="A2311" s="16" t="n">
        <v>2312</v>
      </c>
      <c r="B2311" s="17" t="s">
        <v>76</v>
      </c>
      <c r="C2311" s="17" t="n">
        <v>39800618</v>
      </c>
      <c r="D2311" s="17" t="str">
        <f aca="false">LEFT(C2311,3)</f>
        <v>398</v>
      </c>
      <c r="E2311" s="16" t="s">
        <v>638</v>
      </c>
      <c r="F2311" s="18" t="s">
        <v>47</v>
      </c>
      <c r="G2311" s="17" t="s">
        <v>10</v>
      </c>
      <c r="H2311" s="17" t="s">
        <v>22</v>
      </c>
      <c r="I2311" s="19" t="n">
        <v>42736</v>
      </c>
      <c r="J2311" s="16"/>
      <c r="K2311" s="17" t="n">
        <v>6</v>
      </c>
      <c r="L2311" s="17"/>
      <c r="M2311" s="20" t="n">
        <f aca="false">IF(C2311&lt;&gt;C2310,K2311,IF(K2311="",M2310-L2311,M2310+K2311))</f>
        <v>6</v>
      </c>
      <c r="N2311" s="21" t="n">
        <v>96.30745</v>
      </c>
      <c r="O2311" s="22" t="n">
        <f aca="false">K2311*N2311</f>
        <v>577.8447</v>
      </c>
      <c r="P2311" s="22" t="n">
        <f aca="false">L2311*N2311</f>
        <v>0</v>
      </c>
      <c r="Q2311" s="23" t="n">
        <f aca="false">IF(C2311&lt;&gt;C2310,O2311,IF(O2311=0,Q2310-P2311,Q2310+O2311))</f>
        <v>577.8447</v>
      </c>
      <c r="R2311" s="24" t="n">
        <f aca="false">IF(C2311&lt;&gt;C2312,M2311,0)</f>
        <v>6</v>
      </c>
      <c r="S2311" s="25" t="n">
        <f aca="false">IF(C2311&lt;&gt;C2312,Q2311,0)</f>
        <v>577.8447</v>
      </c>
      <c r="T2311" s="26" t="s">
        <v>23</v>
      </c>
      <c r="U2311" s="0"/>
    </row>
    <row r="2312" customFormat="false" ht="15" hidden="false" customHeight="true" outlineLevel="0" collapsed="false">
      <c r="A2312" s="16" t="n">
        <v>2313</v>
      </c>
      <c r="B2312" s="17" t="s">
        <v>76</v>
      </c>
      <c r="C2312" s="17" t="n">
        <v>39800621</v>
      </c>
      <c r="D2312" s="17" t="str">
        <f aca="false">LEFT(C2312,3)</f>
        <v>398</v>
      </c>
      <c r="E2312" s="16" t="s">
        <v>639</v>
      </c>
      <c r="F2312" s="18" t="s">
        <v>47</v>
      </c>
      <c r="G2312" s="17" t="s">
        <v>10</v>
      </c>
      <c r="H2312" s="17" t="s">
        <v>22</v>
      </c>
      <c r="I2312" s="19" t="n">
        <v>42736</v>
      </c>
      <c r="J2312" s="16"/>
      <c r="K2312" s="17" t="n">
        <v>9</v>
      </c>
      <c r="L2312" s="17"/>
      <c r="M2312" s="20" t="n">
        <f aca="false">IF(C2312&lt;&gt;C2311,K2312,IF(K2312="",M2311-L2312,M2311+K2312))</f>
        <v>9</v>
      </c>
      <c r="N2312" s="21" t="n">
        <v>842.42103</v>
      </c>
      <c r="O2312" s="22" t="n">
        <f aca="false">K2312*N2312</f>
        <v>7581.78927</v>
      </c>
      <c r="P2312" s="22" t="n">
        <f aca="false">L2312*N2312</f>
        <v>0</v>
      </c>
      <c r="Q2312" s="23" t="n">
        <f aca="false">IF(C2312&lt;&gt;C2311,O2312,IF(O2312=0,Q2311-P2312,Q2311+O2312))</f>
        <v>7581.78927</v>
      </c>
      <c r="R2312" s="24" t="n">
        <f aca="false">IF(C2312&lt;&gt;C2313,M2312,0)</f>
        <v>9</v>
      </c>
      <c r="S2312" s="25" t="n">
        <f aca="false">IF(C2312&lt;&gt;C2313,Q2312,0)</f>
        <v>7581.78927</v>
      </c>
      <c r="T2312" s="26" t="s">
        <v>23</v>
      </c>
      <c r="U2312" s="0"/>
    </row>
    <row r="2313" customFormat="false" ht="15" hidden="false" customHeight="true" outlineLevel="0" collapsed="false">
      <c r="A2313" s="16" t="n">
        <v>2314</v>
      </c>
      <c r="B2313" s="17" t="s">
        <v>76</v>
      </c>
      <c r="C2313" s="17" t="n">
        <v>39800622</v>
      </c>
      <c r="D2313" s="17" t="str">
        <f aca="false">LEFT(C2313,3)</f>
        <v>398</v>
      </c>
      <c r="E2313" s="16" t="s">
        <v>640</v>
      </c>
      <c r="F2313" s="18" t="s">
        <v>47</v>
      </c>
      <c r="G2313" s="17" t="s">
        <v>10</v>
      </c>
      <c r="H2313" s="17" t="s">
        <v>22</v>
      </c>
      <c r="I2313" s="19" t="n">
        <v>42736</v>
      </c>
      <c r="J2313" s="16"/>
      <c r="K2313" s="17" t="n">
        <v>2</v>
      </c>
      <c r="L2313" s="17"/>
      <c r="M2313" s="20" t="n">
        <f aca="false">IF(C2313&lt;&gt;C2312,K2313,IF(K2313="",M2312-L2313,M2312+K2313))</f>
        <v>2</v>
      </c>
      <c r="N2313" s="21" t="n">
        <v>842.25541</v>
      </c>
      <c r="O2313" s="22" t="n">
        <f aca="false">K2313*N2313</f>
        <v>1684.51082</v>
      </c>
      <c r="P2313" s="22" t="n">
        <f aca="false">L2313*N2313</f>
        <v>0</v>
      </c>
      <c r="Q2313" s="23" t="n">
        <f aca="false">IF(C2313&lt;&gt;C2312,O2313,IF(O2313=0,Q2312-P2313,Q2312+O2313))</f>
        <v>1684.51082</v>
      </c>
      <c r="R2313" s="24" t="n">
        <f aca="false">IF(C2313&lt;&gt;C2314,M2313,0)</f>
        <v>2</v>
      </c>
      <c r="S2313" s="25" t="n">
        <f aca="false">IF(C2313&lt;&gt;C2314,Q2313,0)</f>
        <v>1684.51082</v>
      </c>
      <c r="T2313" s="26" t="s">
        <v>23</v>
      </c>
      <c r="U2313" s="0"/>
    </row>
    <row r="2314" customFormat="false" ht="15" hidden="false" customHeight="true" outlineLevel="0" collapsed="false">
      <c r="A2314" s="16" t="n">
        <v>2315</v>
      </c>
      <c r="B2314" s="17" t="s">
        <v>76</v>
      </c>
      <c r="C2314" s="17" t="n">
        <v>39800634</v>
      </c>
      <c r="D2314" s="17" t="str">
        <f aca="false">LEFT(C2314,3)</f>
        <v>398</v>
      </c>
      <c r="E2314" s="16" t="s">
        <v>641</v>
      </c>
      <c r="F2314" s="18" t="s">
        <v>47</v>
      </c>
      <c r="G2314" s="17" t="s">
        <v>10</v>
      </c>
      <c r="H2314" s="17" t="s">
        <v>22</v>
      </c>
      <c r="I2314" s="19" t="n">
        <v>42736</v>
      </c>
      <c r="J2314" s="16"/>
      <c r="K2314" s="17" t="n">
        <v>3</v>
      </c>
      <c r="L2314" s="17"/>
      <c r="M2314" s="20" t="n">
        <f aca="false">IF(C2314&lt;&gt;C2313,K2314,IF(K2314="",M2313-L2314,M2313+K2314))</f>
        <v>3</v>
      </c>
      <c r="N2314" s="21" t="n">
        <v>3287.57849</v>
      </c>
      <c r="O2314" s="22" t="n">
        <f aca="false">K2314*N2314</f>
        <v>9862.73547</v>
      </c>
      <c r="P2314" s="22" t="n">
        <f aca="false">L2314*N2314</f>
        <v>0</v>
      </c>
      <c r="Q2314" s="23" t="n">
        <f aca="false">IF(C2314&lt;&gt;C2313,O2314,IF(O2314=0,Q2313-P2314,Q2313+O2314))</f>
        <v>9862.73547</v>
      </c>
      <c r="R2314" s="24" t="n">
        <f aca="false">IF(C2314&lt;&gt;C2315,M2314,0)</f>
        <v>0</v>
      </c>
      <c r="S2314" s="25" t="n">
        <f aca="false">IF(C2314&lt;&gt;C2315,Q2314,0)</f>
        <v>0</v>
      </c>
      <c r="T2314" s="26" t="s">
        <v>23</v>
      </c>
      <c r="U2314" s="0"/>
    </row>
    <row r="2315" customFormat="false" ht="15" hidden="false" customHeight="true" outlineLevel="0" collapsed="false">
      <c r="A2315" s="16" t="n">
        <v>2316</v>
      </c>
      <c r="B2315" s="17" t="s">
        <v>76</v>
      </c>
      <c r="C2315" s="77" t="n">
        <v>39800634</v>
      </c>
      <c r="D2315" s="1" t="n">
        <v>398</v>
      </c>
      <c r="E2315" s="16" t="s">
        <v>641</v>
      </c>
      <c r="F2315" s="18" t="s">
        <v>47</v>
      </c>
      <c r="G2315" s="1" t="s">
        <v>11</v>
      </c>
      <c r="H2315" s="1" t="n">
        <v>13256</v>
      </c>
      <c r="I2315" s="3" t="n">
        <v>42892</v>
      </c>
      <c r="L2315" s="1" t="n">
        <v>1</v>
      </c>
      <c r="M2315" s="20" t="n">
        <f aca="false">IF(C2315&lt;&gt;C2314,K2315,IF(K2315="",M2314-L2315,M2314+K2315))</f>
        <v>2</v>
      </c>
      <c r="N2315" s="21" t="n">
        <v>3287.57849</v>
      </c>
      <c r="O2315" s="22" t="n">
        <f aca="false">K2315*N2315</f>
        <v>0</v>
      </c>
      <c r="P2315" s="22" t="n">
        <f aca="false">L2315*N2315</f>
        <v>3287.57849</v>
      </c>
      <c r="Q2315" s="23" t="n">
        <f aca="false">IF(C2315&lt;&gt;C2314,O2315,IF(O2315=0,Q2314-P2315,Q2314+O2315))</f>
        <v>6575.15698</v>
      </c>
      <c r="R2315" s="24" t="n">
        <f aca="false">IF(C2315&lt;&gt;C2316,M2315,0)</f>
        <v>2</v>
      </c>
      <c r="S2315" s="25" t="n">
        <f aca="false">IF(C2315&lt;&gt;C2316,Q2315,0)</f>
        <v>6575.15698</v>
      </c>
      <c r="T2315" s="0" t="s">
        <v>28</v>
      </c>
      <c r="U2315" s="27"/>
    </row>
    <row r="2316" customFormat="false" ht="15" hidden="false" customHeight="true" outlineLevel="0" collapsed="false">
      <c r="A2316" s="16" t="n">
        <v>2317</v>
      </c>
      <c r="B2316" s="17" t="s">
        <v>76</v>
      </c>
      <c r="C2316" s="17" t="n">
        <v>39800640</v>
      </c>
      <c r="D2316" s="17" t="str">
        <f aca="false">LEFT(C2316,3)</f>
        <v>398</v>
      </c>
      <c r="E2316" s="16" t="s">
        <v>642</v>
      </c>
      <c r="F2316" s="18" t="s">
        <v>47</v>
      </c>
      <c r="G2316" s="17" t="s">
        <v>10</v>
      </c>
      <c r="H2316" s="17" t="s">
        <v>22</v>
      </c>
      <c r="I2316" s="19" t="n">
        <v>42736</v>
      </c>
      <c r="J2316" s="16"/>
      <c r="K2316" s="17" t="n">
        <v>2</v>
      </c>
      <c r="L2316" s="17"/>
      <c r="M2316" s="20" t="n">
        <f aca="false">IF(C2316&lt;&gt;C2315,K2316,IF(K2316="",M2315-L2316,M2315+K2316))</f>
        <v>2</v>
      </c>
      <c r="N2316" s="21" t="n">
        <v>3744.21077</v>
      </c>
      <c r="O2316" s="22" t="n">
        <f aca="false">K2316*N2316</f>
        <v>7488.42154</v>
      </c>
      <c r="P2316" s="22" t="n">
        <f aca="false">L2316*N2316</f>
        <v>0</v>
      </c>
      <c r="Q2316" s="23" t="n">
        <f aca="false">IF(C2316&lt;&gt;C2315,O2316,IF(O2316=0,Q2315-P2316,Q2315+O2316))</f>
        <v>7488.42154</v>
      </c>
      <c r="R2316" s="24" t="n">
        <f aca="false">IF(C2316&lt;&gt;C2317,M2316,0)</f>
        <v>2</v>
      </c>
      <c r="S2316" s="25" t="n">
        <f aca="false">IF(C2316&lt;&gt;C2317,Q2316,0)</f>
        <v>7488.42154</v>
      </c>
      <c r="T2316" s="26" t="s">
        <v>23</v>
      </c>
      <c r="U2316" s="0"/>
    </row>
    <row r="2317" customFormat="false" ht="15" hidden="false" customHeight="true" outlineLevel="0" collapsed="false">
      <c r="A2317" s="16" t="n">
        <v>2318</v>
      </c>
      <c r="B2317" s="17" t="s">
        <v>76</v>
      </c>
      <c r="C2317" s="17" t="n">
        <v>39800642</v>
      </c>
      <c r="D2317" s="17" t="str">
        <f aca="false">LEFT(C2317,3)</f>
        <v>398</v>
      </c>
      <c r="E2317" s="16" t="s">
        <v>643</v>
      </c>
      <c r="F2317" s="18" t="s">
        <v>47</v>
      </c>
      <c r="G2317" s="17" t="s">
        <v>10</v>
      </c>
      <c r="H2317" s="17" t="s">
        <v>22</v>
      </c>
      <c r="I2317" s="19" t="n">
        <v>42736</v>
      </c>
      <c r="J2317" s="16"/>
      <c r="K2317" s="17" t="n">
        <v>3</v>
      </c>
      <c r="L2317" s="17"/>
      <c r="M2317" s="20" t="n">
        <f aca="false">IF(C2317&lt;&gt;C2316,K2317,IF(K2317="",M2316-L2317,M2316+K2317))</f>
        <v>3</v>
      </c>
      <c r="N2317" s="21" t="n">
        <v>545.04177</v>
      </c>
      <c r="O2317" s="22" t="n">
        <f aca="false">K2317*N2317</f>
        <v>1635.12531</v>
      </c>
      <c r="P2317" s="22" t="n">
        <f aca="false">L2317*N2317</f>
        <v>0</v>
      </c>
      <c r="Q2317" s="23" t="n">
        <f aca="false">IF(C2317&lt;&gt;C2316,O2317,IF(O2317=0,Q2316-P2317,Q2316+O2317))</f>
        <v>1635.12531</v>
      </c>
      <c r="R2317" s="24" t="n">
        <f aca="false">IF(C2317&lt;&gt;C2318,M2317,0)</f>
        <v>3</v>
      </c>
      <c r="S2317" s="25" t="n">
        <f aca="false">IF(C2317&lt;&gt;C2318,Q2317,0)</f>
        <v>1635.12531</v>
      </c>
      <c r="T2317" s="26" t="s">
        <v>23</v>
      </c>
      <c r="U2317" s="0"/>
    </row>
    <row r="2318" customFormat="false" ht="15" hidden="false" customHeight="true" outlineLevel="0" collapsed="false">
      <c r="A2318" s="16" t="n">
        <v>2319</v>
      </c>
      <c r="B2318" s="17" t="s">
        <v>76</v>
      </c>
      <c r="C2318" s="17" t="n">
        <v>39800653</v>
      </c>
      <c r="D2318" s="17" t="str">
        <f aca="false">LEFT(C2318,3)</f>
        <v>398</v>
      </c>
      <c r="E2318" s="16" t="s">
        <v>644</v>
      </c>
      <c r="F2318" s="18" t="s">
        <v>47</v>
      </c>
      <c r="G2318" s="17" t="s">
        <v>10</v>
      </c>
      <c r="H2318" s="17" t="s">
        <v>22</v>
      </c>
      <c r="I2318" s="19" t="n">
        <v>42736</v>
      </c>
      <c r="J2318" s="16"/>
      <c r="K2318" s="17" t="n">
        <v>2</v>
      </c>
      <c r="L2318" s="17"/>
      <c r="M2318" s="20" t="n">
        <f aca="false">IF(C2318&lt;&gt;C2317,K2318,IF(K2318="",M2317-L2318,M2317+K2318))</f>
        <v>2</v>
      </c>
      <c r="N2318" s="21" t="n">
        <v>597.10824</v>
      </c>
      <c r="O2318" s="22" t="n">
        <f aca="false">K2318*N2318</f>
        <v>1194.21648</v>
      </c>
      <c r="P2318" s="22" t="n">
        <f aca="false">L2318*N2318</f>
        <v>0</v>
      </c>
      <c r="Q2318" s="23" t="n">
        <f aca="false">IF(C2318&lt;&gt;C2317,O2318,IF(O2318=0,Q2317-P2318,Q2317+O2318))</f>
        <v>1194.21648</v>
      </c>
      <c r="R2318" s="24" t="n">
        <f aca="false">IF(C2318&lt;&gt;C2319,M2318,0)</f>
        <v>2</v>
      </c>
      <c r="S2318" s="25" t="n">
        <f aca="false">IF(C2318&lt;&gt;C2319,Q2318,0)</f>
        <v>1194.21648</v>
      </c>
      <c r="T2318" s="26" t="s">
        <v>23</v>
      </c>
      <c r="U2318" s="0"/>
    </row>
    <row r="2319" customFormat="false" ht="15" hidden="false" customHeight="true" outlineLevel="0" collapsed="false">
      <c r="A2319" s="16" t="n">
        <v>2320</v>
      </c>
      <c r="B2319" s="17" t="s">
        <v>76</v>
      </c>
      <c r="C2319" s="17" t="n">
        <v>39800655</v>
      </c>
      <c r="D2319" s="17" t="str">
        <f aca="false">LEFT(C2319,3)</f>
        <v>398</v>
      </c>
      <c r="E2319" s="16" t="s">
        <v>645</v>
      </c>
      <c r="F2319" s="18" t="s">
        <v>47</v>
      </c>
      <c r="G2319" s="17" t="s">
        <v>10</v>
      </c>
      <c r="H2319" s="17" t="s">
        <v>22</v>
      </c>
      <c r="I2319" s="19" t="n">
        <v>42736</v>
      </c>
      <c r="J2319" s="16"/>
      <c r="K2319" s="17" t="n">
        <v>3</v>
      </c>
      <c r="L2319" s="17"/>
      <c r="M2319" s="20" t="n">
        <f aca="false">IF(C2319&lt;&gt;C2318,K2319,IF(K2319="",M2318-L2319,M2318+K2319))</f>
        <v>3</v>
      </c>
      <c r="N2319" s="21" t="n">
        <v>1405.26437</v>
      </c>
      <c r="O2319" s="22" t="n">
        <f aca="false">K2319*N2319</f>
        <v>4215.79311</v>
      </c>
      <c r="P2319" s="22" t="n">
        <f aca="false">L2319*N2319</f>
        <v>0</v>
      </c>
      <c r="Q2319" s="23" t="n">
        <f aca="false">IF(C2319&lt;&gt;C2318,O2319,IF(O2319=0,Q2318-P2319,Q2318+O2319))</f>
        <v>4215.79311</v>
      </c>
      <c r="R2319" s="24" t="n">
        <f aca="false">IF(C2319&lt;&gt;C2320,M2319,0)</f>
        <v>0</v>
      </c>
      <c r="S2319" s="25" t="n">
        <f aca="false">IF(C2319&lt;&gt;C2320,Q2319,0)</f>
        <v>0</v>
      </c>
      <c r="T2319" s="26" t="s">
        <v>23</v>
      </c>
      <c r="U2319" s="0"/>
    </row>
    <row r="2320" customFormat="false" ht="15" hidden="false" customHeight="true" outlineLevel="0" collapsed="false">
      <c r="A2320" s="16" t="n">
        <v>2321</v>
      </c>
      <c r="B2320" s="17" t="s">
        <v>76</v>
      </c>
      <c r="C2320" s="34" t="n">
        <v>39800655</v>
      </c>
      <c r="D2320" s="17" t="str">
        <f aca="false">LEFT(C2320,3)</f>
        <v>398</v>
      </c>
      <c r="E2320" s="78" t="s">
        <v>645</v>
      </c>
      <c r="F2320" s="39" t="s">
        <v>47</v>
      </c>
      <c r="G2320" s="34" t="s">
        <v>11</v>
      </c>
      <c r="H2320" s="34" t="n">
        <v>12703</v>
      </c>
      <c r="I2320" s="29" t="n">
        <v>42773</v>
      </c>
      <c r="J2320" s="35"/>
      <c r="K2320" s="35"/>
      <c r="L2320" s="36" t="n">
        <v>1</v>
      </c>
      <c r="M2320" s="20" t="n">
        <f aca="false">IF(C2320&lt;&gt;C2319,K2320,IF(K2320="",M2319-L2320,M2319+K2320))</f>
        <v>2</v>
      </c>
      <c r="N2320" s="21" t="n">
        <v>1405.26437</v>
      </c>
      <c r="O2320" s="22" t="n">
        <f aca="false">K2320*N2320</f>
        <v>0</v>
      </c>
      <c r="P2320" s="22" t="n">
        <f aca="false">L2320*N2320</f>
        <v>1405.26437</v>
      </c>
      <c r="Q2320" s="23" t="n">
        <f aca="false">IF(C2320&lt;&gt;C2319,O2320,IF(O2320=0,Q2319-P2320,Q2319+O2320))</f>
        <v>2810.52874</v>
      </c>
      <c r="R2320" s="24" t="n">
        <f aca="false">IF(C2320&lt;&gt;C2321,M2320,0)</f>
        <v>0</v>
      </c>
      <c r="S2320" s="25" t="n">
        <f aca="false">IF(C2320&lt;&gt;C2321,Q2320,0)</f>
        <v>0</v>
      </c>
      <c r="T2320" s="0" t="s">
        <v>25</v>
      </c>
      <c r="U2320" s="0"/>
    </row>
    <row r="2321" customFormat="false" ht="15" hidden="false" customHeight="true" outlineLevel="0" collapsed="false">
      <c r="A2321" s="16" t="n">
        <v>2322</v>
      </c>
      <c r="B2321" s="17" t="s">
        <v>76</v>
      </c>
      <c r="C2321" s="1" t="n">
        <v>39800655</v>
      </c>
      <c r="D2321" s="1" t="n">
        <v>398</v>
      </c>
      <c r="E2321" s="78" t="s">
        <v>645</v>
      </c>
      <c r="F2321" s="39" t="s">
        <v>47</v>
      </c>
      <c r="G2321" s="1" t="s">
        <v>11</v>
      </c>
      <c r="H2321" s="1" t="n">
        <v>13733</v>
      </c>
      <c r="I2321" s="3" t="n">
        <v>42928</v>
      </c>
      <c r="K2321" s="0"/>
      <c r="L2321" s="1" t="n">
        <v>1</v>
      </c>
      <c r="M2321" s="20" t="n">
        <f aca="false">IF(C2321&lt;&gt;C2320,K2321,IF(K2321="",M2320-L2321,M2320+K2321))</f>
        <v>1</v>
      </c>
      <c r="N2321" s="21" t="n">
        <v>1405.26437</v>
      </c>
      <c r="O2321" s="22" t="n">
        <f aca="false">K2321*N2321</f>
        <v>0</v>
      </c>
      <c r="P2321" s="22" t="n">
        <f aca="false">L2321*N2321</f>
        <v>1405.26437</v>
      </c>
      <c r="Q2321" s="23" t="n">
        <f aca="false">IF(C2321&lt;&gt;C2320,O2321,IF(O2321=0,Q2320-P2321,Q2320+O2321))</f>
        <v>1405.26437</v>
      </c>
      <c r="R2321" s="24" t="n">
        <f aca="false">IF(C2321&lt;&gt;C2322,M2321,0)</f>
        <v>1</v>
      </c>
      <c r="S2321" s="25" t="n">
        <f aca="false">IF(C2321&lt;&gt;C2322,Q2321,0)</f>
        <v>1405.26437</v>
      </c>
      <c r="T2321" s="0" t="s">
        <v>29</v>
      </c>
      <c r="U2321" s="1" t="s">
        <v>109</v>
      </c>
    </row>
    <row r="2322" customFormat="false" ht="15" hidden="false" customHeight="true" outlineLevel="0" collapsed="false">
      <c r="A2322" s="16" t="n">
        <v>2323</v>
      </c>
      <c r="B2322" s="17" t="s">
        <v>76</v>
      </c>
      <c r="C2322" s="17" t="n">
        <v>39800657</v>
      </c>
      <c r="D2322" s="17" t="str">
        <f aca="false">LEFT(C2322,3)</f>
        <v>398</v>
      </c>
      <c r="E2322" s="16" t="s">
        <v>646</v>
      </c>
      <c r="F2322" s="18" t="s">
        <v>47</v>
      </c>
      <c r="G2322" s="17" t="s">
        <v>10</v>
      </c>
      <c r="H2322" s="17" t="s">
        <v>22</v>
      </c>
      <c r="I2322" s="19" t="n">
        <v>42736</v>
      </c>
      <c r="J2322" s="16"/>
      <c r="K2322" s="17" t="n">
        <v>3</v>
      </c>
      <c r="L2322" s="17"/>
      <c r="M2322" s="20" t="n">
        <f aca="false">IF(C2322&lt;&gt;C2321,K2322,IF(K2322="",M2321-L2322,M2321+K2322))</f>
        <v>3</v>
      </c>
      <c r="N2322" s="21" t="n">
        <v>249.72239</v>
      </c>
      <c r="O2322" s="22" t="n">
        <f aca="false">K2322*N2322</f>
        <v>749.16717</v>
      </c>
      <c r="P2322" s="22" t="n">
        <f aca="false">L2322*N2322</f>
        <v>0</v>
      </c>
      <c r="Q2322" s="23" t="n">
        <f aca="false">IF(C2322&lt;&gt;C2321,O2322,IF(O2322=0,Q2321-P2322,Q2321+O2322))</f>
        <v>749.16717</v>
      </c>
      <c r="R2322" s="24" t="n">
        <f aca="false">IF(C2322&lt;&gt;C2323,M2322,0)</f>
        <v>3</v>
      </c>
      <c r="S2322" s="25" t="n">
        <f aca="false">IF(C2322&lt;&gt;C2323,Q2322,0)</f>
        <v>749.16717</v>
      </c>
      <c r="T2322" s="26" t="s">
        <v>23</v>
      </c>
      <c r="U2322" s="0"/>
    </row>
    <row r="2323" customFormat="false" ht="15" hidden="false" customHeight="true" outlineLevel="0" collapsed="false">
      <c r="A2323" s="16" t="n">
        <v>2324</v>
      </c>
      <c r="B2323" s="17" t="s">
        <v>76</v>
      </c>
      <c r="C2323" s="17" t="n">
        <v>39800658</v>
      </c>
      <c r="D2323" s="17" t="str">
        <f aca="false">LEFT(C2323,3)</f>
        <v>398</v>
      </c>
      <c r="E2323" s="16" t="s">
        <v>647</v>
      </c>
      <c r="F2323" s="18" t="s">
        <v>47</v>
      </c>
      <c r="G2323" s="17" t="s">
        <v>10</v>
      </c>
      <c r="H2323" s="17" t="s">
        <v>22</v>
      </c>
      <c r="I2323" s="19" t="n">
        <v>42736</v>
      </c>
      <c r="J2323" s="16"/>
      <c r="K2323" s="17" t="n">
        <v>6</v>
      </c>
      <c r="L2323" s="17"/>
      <c r="M2323" s="20" t="n">
        <f aca="false">IF(C2323&lt;&gt;C2322,K2323,IF(K2323="",M2322-L2323,M2322+K2323))</f>
        <v>6</v>
      </c>
      <c r="N2323" s="21" t="n">
        <v>201.47551</v>
      </c>
      <c r="O2323" s="22" t="n">
        <f aca="false">K2323*N2323</f>
        <v>1208.85306</v>
      </c>
      <c r="P2323" s="22" t="n">
        <f aca="false">L2323*N2323</f>
        <v>0</v>
      </c>
      <c r="Q2323" s="23" t="n">
        <f aca="false">IF(C2323&lt;&gt;C2322,O2323,IF(O2323=0,Q2322-P2323,Q2322+O2323))</f>
        <v>1208.85306</v>
      </c>
      <c r="R2323" s="24" t="n">
        <f aca="false">IF(C2323&lt;&gt;C2324,M2323,0)</f>
        <v>6</v>
      </c>
      <c r="S2323" s="25" t="n">
        <f aca="false">IF(C2323&lt;&gt;C2324,Q2323,0)</f>
        <v>1208.85306</v>
      </c>
      <c r="T2323" s="26" t="s">
        <v>23</v>
      </c>
      <c r="U2323" s="0"/>
    </row>
    <row r="2324" customFormat="false" ht="15" hidden="false" customHeight="true" outlineLevel="0" collapsed="false">
      <c r="A2324" s="16" t="n">
        <v>2325</v>
      </c>
      <c r="B2324" s="17" t="s">
        <v>76</v>
      </c>
      <c r="C2324" s="17" t="n">
        <v>39800659</v>
      </c>
      <c r="D2324" s="17" t="str">
        <f aca="false">LEFT(C2324,3)</f>
        <v>398</v>
      </c>
      <c r="E2324" s="16" t="s">
        <v>648</v>
      </c>
      <c r="F2324" s="18" t="s">
        <v>47</v>
      </c>
      <c r="G2324" s="17" t="s">
        <v>10</v>
      </c>
      <c r="H2324" s="17" t="s">
        <v>22</v>
      </c>
      <c r="I2324" s="19" t="n">
        <v>42736</v>
      </c>
      <c r="J2324" s="16"/>
      <c r="K2324" s="17" t="n">
        <v>13</v>
      </c>
      <c r="L2324" s="17"/>
      <c r="M2324" s="20" t="n">
        <f aca="false">IF(C2324&lt;&gt;C2323,K2324,IF(K2324="",M2323-L2324,M2323+K2324))</f>
        <v>13</v>
      </c>
      <c r="N2324" s="21" t="n">
        <v>196.99345</v>
      </c>
      <c r="O2324" s="22" t="n">
        <f aca="false">K2324*N2324</f>
        <v>2560.91485</v>
      </c>
      <c r="P2324" s="22" t="n">
        <f aca="false">L2324*N2324</f>
        <v>0</v>
      </c>
      <c r="Q2324" s="23" t="n">
        <f aca="false">IF(C2324&lt;&gt;C2323,O2324,IF(O2324=0,Q2323-P2324,Q2323+O2324))</f>
        <v>2560.91485</v>
      </c>
      <c r="R2324" s="24" t="n">
        <f aca="false">IF(C2324&lt;&gt;C2325,M2324,0)</f>
        <v>13</v>
      </c>
      <c r="S2324" s="25" t="n">
        <f aca="false">IF(C2324&lt;&gt;C2325,Q2324,0)</f>
        <v>2560.91485</v>
      </c>
      <c r="T2324" s="26" t="s">
        <v>23</v>
      </c>
      <c r="U2324" s="0"/>
    </row>
    <row r="2325" customFormat="false" ht="15" hidden="false" customHeight="true" outlineLevel="0" collapsed="false">
      <c r="A2325" s="16" t="n">
        <v>2326</v>
      </c>
      <c r="B2325" s="17" t="s">
        <v>76</v>
      </c>
      <c r="C2325" s="17" t="n">
        <v>39800661</v>
      </c>
      <c r="D2325" s="17" t="str">
        <f aca="false">LEFT(C2325,3)</f>
        <v>398</v>
      </c>
      <c r="E2325" s="16" t="s">
        <v>649</v>
      </c>
      <c r="F2325" s="18" t="s">
        <v>47</v>
      </c>
      <c r="G2325" s="17" t="s">
        <v>10</v>
      </c>
      <c r="H2325" s="17" t="s">
        <v>22</v>
      </c>
      <c r="I2325" s="19" t="n">
        <v>42736</v>
      </c>
      <c r="J2325" s="16"/>
      <c r="K2325" s="17" t="n">
        <v>3</v>
      </c>
      <c r="L2325" s="17"/>
      <c r="M2325" s="20" t="n">
        <f aca="false">IF(C2325&lt;&gt;C2324,K2325,IF(K2325="",M2324-L2325,M2324+K2325))</f>
        <v>3</v>
      </c>
      <c r="N2325" s="21" t="n">
        <v>423.46707</v>
      </c>
      <c r="O2325" s="22" t="n">
        <f aca="false">K2325*N2325</f>
        <v>1270.40121</v>
      </c>
      <c r="P2325" s="22" t="n">
        <f aca="false">L2325*N2325</f>
        <v>0</v>
      </c>
      <c r="Q2325" s="23" t="n">
        <f aca="false">IF(C2325&lt;&gt;C2324,O2325,IF(O2325=0,Q2324-P2325,Q2324+O2325))</f>
        <v>1270.40121</v>
      </c>
      <c r="R2325" s="24" t="n">
        <f aca="false">IF(C2325&lt;&gt;C2326,M2325,0)</f>
        <v>0</v>
      </c>
      <c r="S2325" s="25" t="n">
        <f aca="false">IF(C2325&lt;&gt;C2326,Q2325,0)</f>
        <v>0</v>
      </c>
      <c r="T2325" s="26" t="s">
        <v>23</v>
      </c>
      <c r="U2325" s="0"/>
    </row>
    <row r="2326" customFormat="false" ht="15" hidden="false" customHeight="true" outlineLevel="0" collapsed="false">
      <c r="A2326" s="16" t="n">
        <v>2327</v>
      </c>
      <c r="B2326" s="17" t="s">
        <v>76</v>
      </c>
      <c r="C2326" s="17" t="n">
        <v>39800661</v>
      </c>
      <c r="D2326" s="17" t="str">
        <f aca="false">LEFT(C2326,3)</f>
        <v>398</v>
      </c>
      <c r="E2326" s="16" t="s">
        <v>649</v>
      </c>
      <c r="F2326" s="18" t="s">
        <v>47</v>
      </c>
      <c r="G2326" s="17" t="s">
        <v>10</v>
      </c>
      <c r="H2326" s="17" t="s">
        <v>22</v>
      </c>
      <c r="I2326" s="19" t="n">
        <v>42736</v>
      </c>
      <c r="J2326" s="16"/>
      <c r="K2326" s="17" t="n">
        <v>10</v>
      </c>
      <c r="L2326" s="17"/>
      <c r="M2326" s="20" t="n">
        <f aca="false">IF(C2326&lt;&gt;C2325,K2326,IF(K2326="",M2325-L2326,M2325+K2326))</f>
        <v>13</v>
      </c>
      <c r="N2326" s="21" t="n">
        <v>404.80388</v>
      </c>
      <c r="O2326" s="22" t="n">
        <f aca="false">K2326*N2326</f>
        <v>4048.0388</v>
      </c>
      <c r="P2326" s="22" t="n">
        <f aca="false">L2326*N2326</f>
        <v>0</v>
      </c>
      <c r="Q2326" s="23" t="n">
        <f aca="false">IF(C2326&lt;&gt;C2325,O2326,IF(O2326=0,Q2325-P2326,Q2325+O2326))</f>
        <v>5318.44001</v>
      </c>
      <c r="R2326" s="24" t="n">
        <f aca="false">IF(C2326&lt;&gt;C2327,M2326,0)</f>
        <v>13</v>
      </c>
      <c r="S2326" s="25" t="n">
        <f aca="false">IF(C2326&lt;&gt;C2327,Q2326,0)</f>
        <v>5318.44001</v>
      </c>
      <c r="T2326" s="26" t="s">
        <v>23</v>
      </c>
      <c r="U2326" s="0"/>
    </row>
    <row r="2327" customFormat="false" ht="15" hidden="false" customHeight="true" outlineLevel="0" collapsed="false">
      <c r="A2327" s="16" t="n">
        <v>2328</v>
      </c>
      <c r="B2327" s="17" t="s">
        <v>76</v>
      </c>
      <c r="C2327" s="17" t="n">
        <v>39800663</v>
      </c>
      <c r="D2327" s="17" t="str">
        <f aca="false">LEFT(C2327,3)</f>
        <v>398</v>
      </c>
      <c r="E2327" s="16" t="s">
        <v>650</v>
      </c>
      <c r="F2327" s="18" t="s">
        <v>47</v>
      </c>
      <c r="G2327" s="17" t="s">
        <v>10</v>
      </c>
      <c r="H2327" s="17" t="s">
        <v>22</v>
      </c>
      <c r="I2327" s="19" t="n">
        <v>42736</v>
      </c>
      <c r="J2327" s="16"/>
      <c r="K2327" s="17" t="n">
        <v>4</v>
      </c>
      <c r="L2327" s="17"/>
      <c r="M2327" s="20" t="n">
        <f aca="false">IF(C2327&lt;&gt;C2326,K2327,IF(K2327="",M2326-L2327,M2326+K2327))</f>
        <v>4</v>
      </c>
      <c r="N2327" s="21" t="n">
        <v>149.0571</v>
      </c>
      <c r="O2327" s="22" t="n">
        <f aca="false">K2327*N2327</f>
        <v>596.2284</v>
      </c>
      <c r="P2327" s="22" t="n">
        <f aca="false">L2327*N2327</f>
        <v>0</v>
      </c>
      <c r="Q2327" s="23" t="n">
        <f aca="false">IF(C2327&lt;&gt;C2326,O2327,IF(O2327=0,Q2326-P2327,Q2326+O2327))</f>
        <v>596.2284</v>
      </c>
      <c r="R2327" s="24" t="n">
        <f aca="false">IF(C2327&lt;&gt;C2328,M2327,0)</f>
        <v>4</v>
      </c>
      <c r="S2327" s="25" t="n">
        <f aca="false">IF(C2327&lt;&gt;C2328,Q2327,0)</f>
        <v>596.2284</v>
      </c>
      <c r="T2327" s="26" t="s">
        <v>23</v>
      </c>
      <c r="U2327" s="0"/>
    </row>
    <row r="2328" customFormat="false" ht="15" hidden="false" customHeight="true" outlineLevel="0" collapsed="false">
      <c r="A2328" s="16" t="n">
        <v>2329</v>
      </c>
      <c r="B2328" s="17" t="s">
        <v>76</v>
      </c>
      <c r="C2328" s="17" t="n">
        <v>39800665</v>
      </c>
      <c r="D2328" s="17" t="str">
        <f aca="false">LEFT(C2328,3)</f>
        <v>398</v>
      </c>
      <c r="E2328" s="16" t="s">
        <v>651</v>
      </c>
      <c r="F2328" s="18" t="s">
        <v>47</v>
      </c>
      <c r="G2328" s="17" t="s">
        <v>10</v>
      </c>
      <c r="H2328" s="17" t="s">
        <v>22</v>
      </c>
      <c r="I2328" s="19" t="n">
        <v>42736</v>
      </c>
      <c r="J2328" s="16"/>
      <c r="K2328" s="17" t="n">
        <v>1</v>
      </c>
      <c r="L2328" s="17"/>
      <c r="M2328" s="20" t="n">
        <f aca="false">IF(C2328&lt;&gt;C2327,K2328,IF(K2328="",M2327-L2328,M2327+K2328))</f>
        <v>1</v>
      </c>
      <c r="N2328" s="21" t="n">
        <v>948.86229</v>
      </c>
      <c r="O2328" s="22" t="n">
        <f aca="false">K2328*N2328</f>
        <v>948.86229</v>
      </c>
      <c r="P2328" s="22" t="n">
        <f aca="false">L2328*N2328</f>
        <v>0</v>
      </c>
      <c r="Q2328" s="23" t="n">
        <f aca="false">IF(C2328&lt;&gt;C2327,O2328,IF(O2328=0,Q2327-P2328,Q2327+O2328))</f>
        <v>948.86229</v>
      </c>
      <c r="R2328" s="24" t="n">
        <f aca="false">IF(C2328&lt;&gt;C2329,M2328,0)</f>
        <v>1</v>
      </c>
      <c r="S2328" s="25" t="n">
        <f aca="false">IF(C2328&lt;&gt;C2329,Q2328,0)</f>
        <v>948.86229</v>
      </c>
      <c r="T2328" s="26" t="s">
        <v>23</v>
      </c>
      <c r="U2328" s="0"/>
    </row>
    <row r="2329" customFormat="false" ht="15" hidden="false" customHeight="true" outlineLevel="0" collapsed="false">
      <c r="A2329" s="16" t="n">
        <v>2330</v>
      </c>
      <c r="B2329" s="17" t="s">
        <v>76</v>
      </c>
      <c r="C2329" s="17" t="n">
        <v>39800678</v>
      </c>
      <c r="D2329" s="17" t="str">
        <f aca="false">LEFT(C2329,3)</f>
        <v>398</v>
      </c>
      <c r="E2329" s="16" t="s">
        <v>652</v>
      </c>
      <c r="F2329" s="18" t="s">
        <v>47</v>
      </c>
      <c r="G2329" s="17" t="s">
        <v>10</v>
      </c>
      <c r="H2329" s="17" t="s">
        <v>22</v>
      </c>
      <c r="I2329" s="19" t="n">
        <v>42736</v>
      </c>
      <c r="J2329" s="16"/>
      <c r="K2329" s="17" t="n">
        <v>2</v>
      </c>
      <c r="L2329" s="17"/>
      <c r="M2329" s="20" t="n">
        <f aca="false">IF(C2329&lt;&gt;C2328,K2329,IF(K2329="",M2328-L2329,M2328+K2329))</f>
        <v>2</v>
      </c>
      <c r="N2329" s="21" t="n">
        <v>269.65878</v>
      </c>
      <c r="O2329" s="22" t="n">
        <f aca="false">K2329*N2329</f>
        <v>539.31756</v>
      </c>
      <c r="P2329" s="22" t="n">
        <f aca="false">L2329*N2329</f>
        <v>0</v>
      </c>
      <c r="Q2329" s="23" t="n">
        <f aca="false">IF(C2329&lt;&gt;C2328,O2329,IF(O2329=0,Q2328-P2329,Q2328+O2329))</f>
        <v>539.31756</v>
      </c>
      <c r="R2329" s="24" t="n">
        <f aca="false">IF(C2329&lt;&gt;C2330,M2329,0)</f>
        <v>0</v>
      </c>
      <c r="S2329" s="25" t="n">
        <f aca="false">IF(C2329&lt;&gt;C2330,Q2329,0)</f>
        <v>0</v>
      </c>
      <c r="T2329" s="26" t="s">
        <v>23</v>
      </c>
      <c r="U2329" s="0"/>
    </row>
    <row r="2330" customFormat="false" ht="15" hidden="false" customHeight="true" outlineLevel="0" collapsed="false">
      <c r="A2330" s="16" t="n">
        <v>2331</v>
      </c>
      <c r="B2330" s="17" t="s">
        <v>76</v>
      </c>
      <c r="C2330" s="17" t="n">
        <v>39800678</v>
      </c>
      <c r="D2330" s="17" t="str">
        <f aca="false">LEFT(C2330,3)</f>
        <v>398</v>
      </c>
      <c r="E2330" s="16" t="s">
        <v>652</v>
      </c>
      <c r="F2330" s="18" t="s">
        <v>47</v>
      </c>
      <c r="G2330" s="17" t="s">
        <v>10</v>
      </c>
      <c r="H2330" s="17" t="s">
        <v>22</v>
      </c>
      <c r="I2330" s="19" t="n">
        <v>42736</v>
      </c>
      <c r="J2330" s="16"/>
      <c r="K2330" s="17" t="n">
        <v>3</v>
      </c>
      <c r="L2330" s="17"/>
      <c r="M2330" s="20" t="n">
        <f aca="false">IF(C2330&lt;&gt;C2329,K2330,IF(K2330="",M2329-L2330,M2329+K2330))</f>
        <v>5</v>
      </c>
      <c r="N2330" s="21" t="n">
        <v>33.35066</v>
      </c>
      <c r="O2330" s="22" t="n">
        <f aca="false">K2330*N2330</f>
        <v>100.05198</v>
      </c>
      <c r="P2330" s="22" t="n">
        <f aca="false">L2330*N2330</f>
        <v>0</v>
      </c>
      <c r="Q2330" s="23" t="n">
        <f aca="false">IF(C2330&lt;&gt;C2329,O2330,IF(O2330=0,Q2329-P2330,Q2329+O2330))</f>
        <v>639.36954</v>
      </c>
      <c r="R2330" s="24" t="n">
        <f aca="false">IF(C2330&lt;&gt;C2331,M2330,0)</f>
        <v>0</v>
      </c>
      <c r="S2330" s="25" t="n">
        <f aca="false">IF(C2330&lt;&gt;C2331,Q2330,0)</f>
        <v>0</v>
      </c>
      <c r="T2330" s="26" t="s">
        <v>23</v>
      </c>
      <c r="U2330" s="0"/>
    </row>
    <row r="2331" customFormat="false" ht="15" hidden="false" customHeight="true" outlineLevel="0" collapsed="false">
      <c r="A2331" s="16" t="n">
        <v>2332</v>
      </c>
      <c r="B2331" s="17" t="s">
        <v>76</v>
      </c>
      <c r="C2331" s="17" t="n">
        <v>39800678</v>
      </c>
      <c r="D2331" s="17" t="str">
        <f aca="false">LEFT(C2331,3)</f>
        <v>398</v>
      </c>
      <c r="E2331" s="16" t="s">
        <v>652</v>
      </c>
      <c r="F2331" s="18" t="s">
        <v>47</v>
      </c>
      <c r="G2331" s="17" t="s">
        <v>11</v>
      </c>
      <c r="H2331" s="17" t="n">
        <v>12918</v>
      </c>
      <c r="I2331" s="19" t="n">
        <v>42818</v>
      </c>
      <c r="J2331" s="16"/>
      <c r="K2331" s="17"/>
      <c r="L2331" s="17" t="n">
        <v>1</v>
      </c>
      <c r="M2331" s="20" t="n">
        <f aca="false">IF(C2331&lt;&gt;C2330,K2331,IF(K2331="",M2330-L2331,M2330+K2331))</f>
        <v>4</v>
      </c>
      <c r="N2331" s="21" t="n">
        <v>269.65878</v>
      </c>
      <c r="O2331" s="22" t="n">
        <f aca="false">K2331*N2331</f>
        <v>0</v>
      </c>
      <c r="P2331" s="22" t="n">
        <f aca="false">L2331*N2331</f>
        <v>269.65878</v>
      </c>
      <c r="Q2331" s="23" t="n">
        <f aca="false">IF(C2331&lt;&gt;C2330,O2331,IF(O2331=0,Q2330-P2331,Q2330+O2331))</f>
        <v>369.71076</v>
      </c>
      <c r="R2331" s="24" t="n">
        <f aca="false">IF(C2331&lt;&gt;C2332,M2331,0)</f>
        <v>0</v>
      </c>
      <c r="S2331" s="25" t="n">
        <f aca="false">IF(C2331&lt;&gt;C2332,Q2331,0)</f>
        <v>0</v>
      </c>
      <c r="T2331" s="26" t="s">
        <v>26</v>
      </c>
      <c r="U2331" s="0"/>
    </row>
    <row r="2332" customFormat="false" ht="15" hidden="false" customHeight="true" outlineLevel="0" collapsed="false">
      <c r="A2332" s="16" t="n">
        <v>2333</v>
      </c>
      <c r="B2332" s="17" t="s">
        <v>76</v>
      </c>
      <c r="C2332" s="17" t="n">
        <v>39800678</v>
      </c>
      <c r="D2332" s="17" t="str">
        <f aca="false">LEFT(C2332,3)</f>
        <v>398</v>
      </c>
      <c r="E2332" s="16" t="s">
        <v>652</v>
      </c>
      <c r="F2332" s="18" t="s">
        <v>47</v>
      </c>
      <c r="G2332" s="17" t="s">
        <v>11</v>
      </c>
      <c r="H2332" s="17" t="n">
        <v>12918</v>
      </c>
      <c r="I2332" s="19" t="n">
        <v>42818</v>
      </c>
      <c r="J2332" s="16"/>
      <c r="K2332" s="17"/>
      <c r="L2332" s="17" t="n">
        <v>1</v>
      </c>
      <c r="M2332" s="20" t="n">
        <f aca="false">IF(C2332&lt;&gt;C2331,K2332,IF(K2332="",M2331-L2332,M2331+K2332))</f>
        <v>3</v>
      </c>
      <c r="N2332" s="21" t="n">
        <v>33.35066</v>
      </c>
      <c r="O2332" s="22" t="n">
        <f aca="false">K2332*N2332</f>
        <v>0</v>
      </c>
      <c r="P2332" s="22" t="n">
        <f aca="false">L2332*N2332</f>
        <v>33.35066</v>
      </c>
      <c r="Q2332" s="23" t="n">
        <f aca="false">IF(C2332&lt;&gt;C2331,O2332,IF(O2332=0,Q2331-P2332,Q2331+O2332))</f>
        <v>336.3601</v>
      </c>
      <c r="R2332" s="24" t="n">
        <f aca="false">IF(C2332&lt;&gt;C2333,M2332,0)</f>
        <v>0</v>
      </c>
      <c r="S2332" s="25" t="n">
        <f aca="false">IF(C2332&lt;&gt;C2333,Q2332,0)</f>
        <v>0</v>
      </c>
      <c r="T2332" s="26" t="s">
        <v>26</v>
      </c>
      <c r="U2332" s="0"/>
    </row>
    <row r="2333" customFormat="false" ht="15" hidden="false" customHeight="true" outlineLevel="0" collapsed="false">
      <c r="A2333" s="16" t="n">
        <v>2334</v>
      </c>
      <c r="B2333" s="17" t="s">
        <v>76</v>
      </c>
      <c r="C2333" s="17" t="n">
        <v>39800678</v>
      </c>
      <c r="D2333" s="17" t="str">
        <f aca="false">LEFT(C2333,3)</f>
        <v>398</v>
      </c>
      <c r="E2333" s="16" t="s">
        <v>652</v>
      </c>
      <c r="F2333" s="18" t="s">
        <v>47</v>
      </c>
      <c r="G2333" s="1" t="s">
        <v>11</v>
      </c>
      <c r="H2333" s="1" t="n">
        <v>13019</v>
      </c>
      <c r="I2333" s="3" t="n">
        <v>42846</v>
      </c>
      <c r="L2333" s="1" t="n">
        <v>1</v>
      </c>
      <c r="M2333" s="20" t="n">
        <f aca="false">IF(C2333&lt;&gt;C2332,K2333,IF(K2333="",M2332-L2333,M2332+K2333))</f>
        <v>2</v>
      </c>
      <c r="N2333" s="21" t="n">
        <v>269.65878</v>
      </c>
      <c r="O2333" s="22" t="n">
        <f aca="false">K2333*N2333</f>
        <v>0</v>
      </c>
      <c r="P2333" s="22" t="n">
        <f aca="false">L2333*N2333</f>
        <v>269.65878</v>
      </c>
      <c r="Q2333" s="23" t="n">
        <f aca="false">IF(C2333&lt;&gt;C2332,O2333,IF(O2333=0,Q2332-P2333,Q2332+O2333))</f>
        <v>66.70132</v>
      </c>
      <c r="R2333" s="24" t="n">
        <f aca="false">IF(C2333&lt;&gt;C2334,M2333,0)</f>
        <v>2</v>
      </c>
      <c r="S2333" s="25" t="n">
        <f aca="false">IF(C2333&lt;&gt;C2334,Q2333,0)</f>
        <v>66.70132</v>
      </c>
      <c r="T2333" s="0" t="s">
        <v>31</v>
      </c>
      <c r="U2333" s="0"/>
    </row>
    <row r="2334" customFormat="false" ht="15" hidden="false" customHeight="true" outlineLevel="0" collapsed="false">
      <c r="A2334" s="16" t="n">
        <v>2335</v>
      </c>
      <c r="B2334" s="17" t="s">
        <v>76</v>
      </c>
      <c r="C2334" s="17" t="n">
        <v>39800682</v>
      </c>
      <c r="D2334" s="17" t="str">
        <f aca="false">LEFT(C2334,3)</f>
        <v>398</v>
      </c>
      <c r="E2334" s="16" t="s">
        <v>653</v>
      </c>
      <c r="F2334" s="18" t="s">
        <v>47</v>
      </c>
      <c r="G2334" s="17" t="s">
        <v>10</v>
      </c>
      <c r="H2334" s="17" t="s">
        <v>22</v>
      </c>
      <c r="I2334" s="19" t="n">
        <v>42736</v>
      </c>
      <c r="J2334" s="16"/>
      <c r="K2334" s="17" t="n">
        <v>1</v>
      </c>
      <c r="L2334" s="17"/>
      <c r="M2334" s="20" t="n">
        <f aca="false">IF(C2334&lt;&gt;C2333,K2334,IF(K2334="",M2333-L2334,M2333+K2334))</f>
        <v>1</v>
      </c>
      <c r="N2334" s="21" t="n">
        <v>1474.53698</v>
      </c>
      <c r="O2334" s="22" t="n">
        <f aca="false">K2334*N2334</f>
        <v>1474.53698</v>
      </c>
      <c r="P2334" s="22" t="n">
        <f aca="false">L2334*N2334</f>
        <v>0</v>
      </c>
      <c r="Q2334" s="23" t="n">
        <f aca="false">IF(C2334&lt;&gt;C2333,O2334,IF(O2334=0,Q2333-P2334,Q2333+O2334))</f>
        <v>1474.53698</v>
      </c>
      <c r="R2334" s="24" t="n">
        <f aca="false">IF(C2334&lt;&gt;C2335,M2334,0)</f>
        <v>1</v>
      </c>
      <c r="S2334" s="25" t="n">
        <f aca="false">IF(C2334&lt;&gt;C2335,Q2334,0)</f>
        <v>1474.53698</v>
      </c>
      <c r="T2334" s="26" t="s">
        <v>23</v>
      </c>
      <c r="U2334" s="0"/>
    </row>
    <row r="2335" customFormat="false" ht="15" hidden="false" customHeight="true" outlineLevel="0" collapsed="false">
      <c r="A2335" s="16" t="n">
        <v>2336</v>
      </c>
      <c r="B2335" s="17" t="s">
        <v>76</v>
      </c>
      <c r="C2335" s="17" t="n">
        <v>39800690</v>
      </c>
      <c r="D2335" s="17" t="str">
        <f aca="false">LEFT(C2335,3)</f>
        <v>398</v>
      </c>
      <c r="E2335" s="16" t="s">
        <v>654</v>
      </c>
      <c r="F2335" s="18" t="s">
        <v>47</v>
      </c>
      <c r="G2335" s="17" t="s">
        <v>10</v>
      </c>
      <c r="H2335" s="17" t="s">
        <v>22</v>
      </c>
      <c r="I2335" s="19" t="n">
        <v>42736</v>
      </c>
      <c r="J2335" s="16"/>
      <c r="K2335" s="17" t="n">
        <v>9</v>
      </c>
      <c r="L2335" s="17"/>
      <c r="M2335" s="20" t="n">
        <f aca="false">IF(C2335&lt;&gt;C2334,K2335,IF(K2335="",M2334-L2335,M2334+K2335))</f>
        <v>9</v>
      </c>
      <c r="N2335" s="21" t="n">
        <v>186.9942</v>
      </c>
      <c r="O2335" s="22" t="n">
        <f aca="false">K2335*N2335</f>
        <v>1682.9478</v>
      </c>
      <c r="P2335" s="22" t="n">
        <f aca="false">L2335*N2335</f>
        <v>0</v>
      </c>
      <c r="Q2335" s="23" t="n">
        <f aca="false">IF(C2335&lt;&gt;C2334,O2335,IF(O2335=0,Q2334-P2335,Q2334+O2335))</f>
        <v>1682.9478</v>
      </c>
      <c r="R2335" s="24" t="n">
        <f aca="false">IF(C2335&lt;&gt;C2336,M2335,0)</f>
        <v>9</v>
      </c>
      <c r="S2335" s="25" t="n">
        <f aca="false">IF(C2335&lt;&gt;C2336,Q2335,0)</f>
        <v>1682.9478</v>
      </c>
      <c r="T2335" s="26" t="s">
        <v>23</v>
      </c>
      <c r="U2335" s="0"/>
    </row>
    <row r="2336" customFormat="false" ht="15" hidden="false" customHeight="true" outlineLevel="0" collapsed="false">
      <c r="A2336" s="16" t="n">
        <v>2337</v>
      </c>
      <c r="B2336" s="17" t="s">
        <v>76</v>
      </c>
      <c r="C2336" s="17" t="n">
        <v>39800698</v>
      </c>
      <c r="D2336" s="17" t="str">
        <f aca="false">LEFT(C2336,3)</f>
        <v>398</v>
      </c>
      <c r="E2336" s="16" t="s">
        <v>655</v>
      </c>
      <c r="F2336" s="18" t="s">
        <v>47</v>
      </c>
      <c r="G2336" s="17" t="s">
        <v>10</v>
      </c>
      <c r="H2336" s="17" t="s">
        <v>22</v>
      </c>
      <c r="I2336" s="19" t="n">
        <v>42736</v>
      </c>
      <c r="J2336" s="16"/>
      <c r="K2336" s="17" t="n">
        <v>1</v>
      </c>
      <c r="L2336" s="17"/>
      <c r="M2336" s="20" t="n">
        <f aca="false">IF(C2336&lt;&gt;C2335,K2336,IF(K2336="",M2335-L2336,M2335+K2336))</f>
        <v>1</v>
      </c>
      <c r="N2336" s="21" t="n">
        <v>2156.57671</v>
      </c>
      <c r="O2336" s="22" t="n">
        <f aca="false">K2336*N2336</f>
        <v>2156.57671</v>
      </c>
      <c r="P2336" s="22" t="n">
        <f aca="false">L2336*N2336</f>
        <v>0</v>
      </c>
      <c r="Q2336" s="23" t="n">
        <f aca="false">IF(C2336&lt;&gt;C2335,O2336,IF(O2336=0,Q2335-P2336,Q2335+O2336))</f>
        <v>2156.57671</v>
      </c>
      <c r="R2336" s="24" t="n">
        <f aca="false">IF(C2336&lt;&gt;C2337,M2336,0)</f>
        <v>0</v>
      </c>
      <c r="S2336" s="25" t="n">
        <f aca="false">IF(C2336&lt;&gt;C2337,Q2336,0)</f>
        <v>0</v>
      </c>
      <c r="T2336" s="26" t="s">
        <v>23</v>
      </c>
      <c r="U2336" s="0"/>
    </row>
    <row r="2337" customFormat="false" ht="15" hidden="false" customHeight="true" outlineLevel="0" collapsed="false">
      <c r="A2337" s="16" t="n">
        <v>2338</v>
      </c>
      <c r="B2337" s="17" t="s">
        <v>76</v>
      </c>
      <c r="C2337" s="17" t="n">
        <v>39800698</v>
      </c>
      <c r="D2337" s="17" t="str">
        <f aca="false">LEFT(C2337,3)</f>
        <v>398</v>
      </c>
      <c r="E2337" s="16" t="s">
        <v>655</v>
      </c>
      <c r="F2337" s="18" t="s">
        <v>47</v>
      </c>
      <c r="G2337" s="17" t="s">
        <v>11</v>
      </c>
      <c r="H2337" s="17" t="n">
        <v>12819</v>
      </c>
      <c r="I2337" s="19" t="n">
        <v>42801</v>
      </c>
      <c r="J2337" s="16"/>
      <c r="K2337" s="17"/>
      <c r="L2337" s="17" t="n">
        <v>1</v>
      </c>
      <c r="M2337" s="20" t="n">
        <f aca="false">IF(C2337&lt;&gt;C2336,K2337,IF(K2337="",M2336-L2337,M2336+K2337))</f>
        <v>0</v>
      </c>
      <c r="N2337" s="21" t="n">
        <v>2156.57671</v>
      </c>
      <c r="O2337" s="22" t="n">
        <f aca="false">K2337*N2337</f>
        <v>0</v>
      </c>
      <c r="P2337" s="22" t="n">
        <f aca="false">L2337*N2337</f>
        <v>2156.57671</v>
      </c>
      <c r="Q2337" s="23" t="n">
        <f aca="false">IF(C2337&lt;&gt;C2336,O2337,IF(O2337=0,Q2336-P2337,Q2336+O2337))</f>
        <v>0</v>
      </c>
      <c r="R2337" s="24" t="n">
        <f aca="false">IF(C2337&lt;&gt;C2338,M2337,0)</f>
        <v>0</v>
      </c>
      <c r="S2337" s="25" t="n">
        <f aca="false">IF(C2337&lt;&gt;C2338,Q2337,0)</f>
        <v>0</v>
      </c>
      <c r="T2337" s="0" t="s">
        <v>26</v>
      </c>
      <c r="U2337" s="0"/>
    </row>
    <row r="2338" customFormat="false" ht="15" hidden="false" customHeight="true" outlineLevel="0" collapsed="false">
      <c r="A2338" s="16" t="n">
        <v>2339</v>
      </c>
      <c r="B2338" s="17" t="s">
        <v>76</v>
      </c>
      <c r="C2338" s="17" t="n">
        <v>39800702</v>
      </c>
      <c r="D2338" s="17" t="str">
        <f aca="false">LEFT(C2338,3)</f>
        <v>398</v>
      </c>
      <c r="E2338" s="16" t="s">
        <v>656</v>
      </c>
      <c r="F2338" s="18" t="s">
        <v>47</v>
      </c>
      <c r="G2338" s="17" t="s">
        <v>10</v>
      </c>
      <c r="H2338" s="17" t="s">
        <v>22</v>
      </c>
      <c r="I2338" s="19" t="n">
        <v>42736</v>
      </c>
      <c r="J2338" s="16"/>
      <c r="K2338" s="17" t="n">
        <v>2</v>
      </c>
      <c r="L2338" s="17"/>
      <c r="M2338" s="20" t="n">
        <f aca="false">IF(C2338&lt;&gt;C2337,K2338,IF(K2338="",M2337-L2338,M2337+K2338))</f>
        <v>2</v>
      </c>
      <c r="N2338" s="21" t="n">
        <v>141.6353</v>
      </c>
      <c r="O2338" s="22" t="n">
        <f aca="false">K2338*N2338</f>
        <v>283.2706</v>
      </c>
      <c r="P2338" s="22" t="n">
        <f aca="false">L2338*N2338</f>
        <v>0</v>
      </c>
      <c r="Q2338" s="23" t="n">
        <f aca="false">IF(C2338&lt;&gt;C2337,O2338,IF(O2338=0,Q2337-P2338,Q2337+O2338))</f>
        <v>283.2706</v>
      </c>
      <c r="R2338" s="24" t="n">
        <f aca="false">IF(C2338&lt;&gt;C2339,M2338,0)</f>
        <v>2</v>
      </c>
      <c r="S2338" s="25" t="n">
        <f aca="false">IF(C2338&lt;&gt;C2339,Q2338,0)</f>
        <v>283.2706</v>
      </c>
      <c r="T2338" s="26" t="s">
        <v>23</v>
      </c>
      <c r="U2338" s="0"/>
    </row>
    <row r="2339" customFormat="false" ht="15" hidden="false" customHeight="true" outlineLevel="0" collapsed="false">
      <c r="A2339" s="16" t="n">
        <v>2340</v>
      </c>
      <c r="B2339" s="17" t="s">
        <v>76</v>
      </c>
      <c r="C2339" s="17" t="n">
        <v>39800703</v>
      </c>
      <c r="D2339" s="17" t="str">
        <f aca="false">LEFT(C2339,3)</f>
        <v>398</v>
      </c>
      <c r="E2339" s="16" t="s">
        <v>657</v>
      </c>
      <c r="F2339" s="18" t="s">
        <v>47</v>
      </c>
      <c r="G2339" s="17" t="s">
        <v>10</v>
      </c>
      <c r="H2339" s="17" t="s">
        <v>22</v>
      </c>
      <c r="I2339" s="19" t="n">
        <v>42736</v>
      </c>
      <c r="J2339" s="16"/>
      <c r="K2339" s="17" t="n">
        <v>1</v>
      </c>
      <c r="L2339" s="17"/>
      <c r="M2339" s="20" t="n">
        <f aca="false">IF(C2339&lt;&gt;C2338,K2339,IF(K2339="",M2338-L2339,M2338+K2339))</f>
        <v>1</v>
      </c>
      <c r="N2339" s="21" t="n">
        <v>1050.99745</v>
      </c>
      <c r="O2339" s="22" t="n">
        <f aca="false">K2339*N2339</f>
        <v>1050.99745</v>
      </c>
      <c r="P2339" s="22" t="n">
        <f aca="false">L2339*N2339</f>
        <v>0</v>
      </c>
      <c r="Q2339" s="23" t="n">
        <f aca="false">IF(C2339&lt;&gt;C2338,O2339,IF(O2339=0,Q2338-P2339,Q2338+O2339))</f>
        <v>1050.99745</v>
      </c>
      <c r="R2339" s="24" t="n">
        <f aca="false">IF(C2339&lt;&gt;C2340,M2339,0)</f>
        <v>1</v>
      </c>
      <c r="S2339" s="25" t="n">
        <f aca="false">IF(C2339&lt;&gt;C2340,Q2339,0)</f>
        <v>1050.99745</v>
      </c>
      <c r="T2339" s="26" t="s">
        <v>23</v>
      </c>
      <c r="U2339" s="0"/>
    </row>
    <row r="2340" customFormat="false" ht="15" hidden="false" customHeight="true" outlineLevel="0" collapsed="false">
      <c r="A2340" s="16" t="n">
        <v>2341</v>
      </c>
      <c r="B2340" s="17" t="s">
        <v>76</v>
      </c>
      <c r="C2340" s="17" t="n">
        <v>39800712</v>
      </c>
      <c r="D2340" s="17" t="str">
        <f aca="false">LEFT(C2340,3)</f>
        <v>398</v>
      </c>
      <c r="E2340" s="16" t="s">
        <v>658</v>
      </c>
      <c r="F2340" s="18" t="s">
        <v>47</v>
      </c>
      <c r="G2340" s="17" t="s">
        <v>10</v>
      </c>
      <c r="H2340" s="17" t="n">
        <v>7732</v>
      </c>
      <c r="I2340" s="19" t="n">
        <v>42802</v>
      </c>
      <c r="J2340" s="16" t="s">
        <v>659</v>
      </c>
      <c r="K2340" s="17" t="n">
        <v>4</v>
      </c>
      <c r="L2340" s="17"/>
      <c r="M2340" s="20" t="n">
        <f aca="false">IF(C2340&lt;&gt;C2339,K2340,IF(K2340="",M2339-L2340,M2339+K2340))</f>
        <v>4</v>
      </c>
      <c r="N2340" s="51" t="n">
        <v>68.8</v>
      </c>
      <c r="O2340" s="22" t="n">
        <f aca="false">K2340*N2340</f>
        <v>275.2</v>
      </c>
      <c r="P2340" s="22" t="n">
        <f aca="false">L2340*N2340</f>
        <v>0</v>
      </c>
      <c r="Q2340" s="23" t="n">
        <f aca="false">IF(C2340&lt;&gt;C2339,O2340,IF(O2340=0,Q2339-P2340,Q2339+O2340))</f>
        <v>275.2</v>
      </c>
      <c r="R2340" s="24" t="n">
        <f aca="false">IF(C2340&lt;&gt;C2341,M2340,0)</f>
        <v>0</v>
      </c>
      <c r="S2340" s="25" t="n">
        <f aca="false">IF(C2340&lt;&gt;C2341,Q2340,0)</f>
        <v>0</v>
      </c>
      <c r="T2340" s="0" t="s">
        <v>26</v>
      </c>
      <c r="U2340" s="0"/>
    </row>
    <row r="2341" customFormat="false" ht="15" hidden="false" customHeight="true" outlineLevel="0" collapsed="false">
      <c r="A2341" s="16" t="n">
        <v>2342</v>
      </c>
      <c r="B2341" s="17" t="s">
        <v>76</v>
      </c>
      <c r="C2341" s="17" t="n">
        <v>39800712</v>
      </c>
      <c r="D2341" s="17" t="str">
        <f aca="false">LEFT(C2341,3)</f>
        <v>398</v>
      </c>
      <c r="E2341" s="16" t="s">
        <v>658</v>
      </c>
      <c r="F2341" s="18" t="s">
        <v>47</v>
      </c>
      <c r="G2341" s="17" t="s">
        <v>11</v>
      </c>
      <c r="H2341" s="17" t="n">
        <v>12854</v>
      </c>
      <c r="I2341" s="19" t="n">
        <v>42807</v>
      </c>
      <c r="J2341" s="16"/>
      <c r="K2341" s="17"/>
      <c r="L2341" s="17" t="n">
        <v>4</v>
      </c>
      <c r="M2341" s="20" t="n">
        <f aca="false">IF(C2341&lt;&gt;C2340,K2341,IF(K2341="",M2340-L2341,M2340+K2341))</f>
        <v>0</v>
      </c>
      <c r="N2341" s="51" t="n">
        <v>68.8</v>
      </c>
      <c r="O2341" s="22" t="n">
        <f aca="false">K2341*N2341</f>
        <v>0</v>
      </c>
      <c r="P2341" s="22" t="n">
        <f aca="false">L2341*N2341</f>
        <v>275.2</v>
      </c>
      <c r="Q2341" s="23" t="n">
        <f aca="false">IF(C2341&lt;&gt;C2340,O2341,IF(O2341=0,Q2340-P2341,Q2340+O2341))</f>
        <v>0</v>
      </c>
      <c r="R2341" s="24" t="n">
        <f aca="false">IF(C2341&lt;&gt;C2342,M2341,0)</f>
        <v>0</v>
      </c>
      <c r="S2341" s="25" t="n">
        <f aca="false">IF(C2341&lt;&gt;C2342,Q2341,0)</f>
        <v>0</v>
      </c>
      <c r="T2341" s="0" t="s">
        <v>26</v>
      </c>
      <c r="U2341" s="0"/>
    </row>
    <row r="2342" customFormat="false" ht="15" hidden="false" customHeight="true" outlineLevel="0" collapsed="false">
      <c r="A2342" s="16" t="n">
        <v>2343</v>
      </c>
      <c r="B2342" s="17" t="s">
        <v>76</v>
      </c>
      <c r="C2342" s="17" t="n">
        <v>39800727</v>
      </c>
      <c r="D2342" s="17" t="str">
        <f aca="false">LEFT(C2342,3)</f>
        <v>398</v>
      </c>
      <c r="E2342" s="16" t="s">
        <v>660</v>
      </c>
      <c r="F2342" s="18" t="s">
        <v>47</v>
      </c>
      <c r="G2342" s="17" t="s">
        <v>10</v>
      </c>
      <c r="H2342" s="17" t="s">
        <v>22</v>
      </c>
      <c r="I2342" s="19" t="n">
        <v>42736</v>
      </c>
      <c r="J2342" s="16"/>
      <c r="K2342" s="17" t="n">
        <v>10</v>
      </c>
      <c r="L2342" s="17"/>
      <c r="M2342" s="20" t="n">
        <f aca="false">IF(C2342&lt;&gt;C2341,K2342,IF(K2342="",M2341-L2342,M2341+K2342))</f>
        <v>10</v>
      </c>
      <c r="N2342" s="21" t="n">
        <v>24.54267</v>
      </c>
      <c r="O2342" s="22" t="n">
        <f aca="false">K2342*N2342</f>
        <v>245.4267</v>
      </c>
      <c r="P2342" s="22" t="n">
        <f aca="false">L2342*N2342</f>
        <v>0</v>
      </c>
      <c r="Q2342" s="23" t="n">
        <f aca="false">IF(C2342&lt;&gt;C2341,O2342,IF(O2342=0,Q2341-P2342,Q2341+O2342))</f>
        <v>245.4267</v>
      </c>
      <c r="R2342" s="24" t="n">
        <f aca="false">IF(C2342&lt;&gt;C2343,M2342,0)</f>
        <v>0</v>
      </c>
      <c r="S2342" s="25" t="n">
        <f aca="false">IF(C2342&lt;&gt;C2343,Q2342,0)</f>
        <v>0</v>
      </c>
      <c r="T2342" s="26" t="s">
        <v>23</v>
      </c>
      <c r="U2342" s="0"/>
    </row>
    <row r="2343" customFormat="false" ht="15" hidden="false" customHeight="true" outlineLevel="0" collapsed="false">
      <c r="A2343" s="16" t="n">
        <v>2344</v>
      </c>
      <c r="B2343" s="17" t="s">
        <v>76</v>
      </c>
      <c r="C2343" s="73" t="n">
        <v>39800727</v>
      </c>
      <c r="D2343" s="73" t="n">
        <v>398</v>
      </c>
      <c r="E2343" s="16" t="s">
        <v>660</v>
      </c>
      <c r="F2343" s="18" t="s">
        <v>47</v>
      </c>
      <c r="G2343" s="73" t="s">
        <v>11</v>
      </c>
      <c r="H2343" s="73" t="n">
        <v>13262</v>
      </c>
      <c r="I2343" s="74" t="n">
        <v>42893</v>
      </c>
      <c r="J2343" s="75"/>
      <c r="K2343" s="73"/>
      <c r="L2343" s="73" t="n">
        <v>6</v>
      </c>
      <c r="M2343" s="20" t="n">
        <f aca="false">IF(C2343&lt;&gt;C2342,K2343,IF(K2343="",M2342-L2343,M2342+K2343))</f>
        <v>4</v>
      </c>
      <c r="N2343" s="21" t="n">
        <v>24.54267</v>
      </c>
      <c r="O2343" s="22" t="n">
        <f aca="false">K2343*N2343</f>
        <v>0</v>
      </c>
      <c r="P2343" s="22" t="n">
        <f aca="false">L2343*N2343</f>
        <v>147.25602</v>
      </c>
      <c r="Q2343" s="23" t="n">
        <f aca="false">IF(C2343&lt;&gt;C2342,O2343,IF(O2343=0,Q2342-P2343,Q2342+O2343))</f>
        <v>98.17068</v>
      </c>
      <c r="R2343" s="24" t="n">
        <f aca="false">IF(C2343&lt;&gt;C2344,M2343,0)</f>
        <v>4</v>
      </c>
      <c r="S2343" s="25" t="n">
        <f aca="false">IF(C2343&lt;&gt;C2344,Q2343,0)</f>
        <v>98.17068</v>
      </c>
      <c r="T2343" s="0" t="s">
        <v>28</v>
      </c>
      <c r="U2343" s="0"/>
    </row>
    <row r="2344" customFormat="false" ht="15" hidden="false" customHeight="true" outlineLevel="0" collapsed="false">
      <c r="A2344" s="16" t="n">
        <v>2345</v>
      </c>
      <c r="B2344" s="17" t="s">
        <v>76</v>
      </c>
      <c r="C2344" s="17" t="n">
        <v>39800732</v>
      </c>
      <c r="D2344" s="17" t="str">
        <f aca="false">LEFT(C2344,3)</f>
        <v>398</v>
      </c>
      <c r="E2344" s="16" t="s">
        <v>661</v>
      </c>
      <c r="F2344" s="18" t="s">
        <v>47</v>
      </c>
      <c r="G2344" s="17" t="s">
        <v>10</v>
      </c>
      <c r="H2344" s="17" t="s">
        <v>22</v>
      </c>
      <c r="I2344" s="19" t="n">
        <v>42736</v>
      </c>
      <c r="J2344" s="16"/>
      <c r="K2344" s="17" t="n">
        <v>5</v>
      </c>
      <c r="L2344" s="17"/>
      <c r="M2344" s="20" t="n">
        <f aca="false">IF(C2344&lt;&gt;C2343,K2344,IF(K2344="",M2343-L2344,M2343+K2344))</f>
        <v>5</v>
      </c>
      <c r="N2344" s="21" t="n">
        <v>96.53517</v>
      </c>
      <c r="O2344" s="22" t="n">
        <f aca="false">K2344*N2344</f>
        <v>482.67585</v>
      </c>
      <c r="P2344" s="22" t="n">
        <f aca="false">L2344*N2344</f>
        <v>0</v>
      </c>
      <c r="Q2344" s="23" t="n">
        <f aca="false">IF(C2344&lt;&gt;C2343,O2344,IF(O2344=0,Q2343-P2344,Q2343+O2344))</f>
        <v>482.67585</v>
      </c>
      <c r="R2344" s="24" t="n">
        <f aca="false">IF(C2344&lt;&gt;C2345,M2344,0)</f>
        <v>5</v>
      </c>
      <c r="S2344" s="25" t="n">
        <f aca="false">IF(C2344&lt;&gt;C2345,Q2344,0)</f>
        <v>482.67585</v>
      </c>
      <c r="T2344" s="26" t="s">
        <v>23</v>
      </c>
      <c r="U2344" s="0"/>
    </row>
    <row r="2345" customFormat="false" ht="15" hidden="false" customHeight="true" outlineLevel="0" collapsed="false">
      <c r="A2345" s="16" t="n">
        <v>2346</v>
      </c>
      <c r="B2345" s="17" t="s">
        <v>76</v>
      </c>
      <c r="C2345" s="17" t="n">
        <v>39800733</v>
      </c>
      <c r="D2345" s="17" t="str">
        <f aca="false">LEFT(C2345,3)</f>
        <v>398</v>
      </c>
      <c r="E2345" s="16" t="s">
        <v>662</v>
      </c>
      <c r="F2345" s="18" t="s">
        <v>47</v>
      </c>
      <c r="G2345" s="17" t="s">
        <v>10</v>
      </c>
      <c r="H2345" s="17" t="s">
        <v>22</v>
      </c>
      <c r="I2345" s="19" t="n">
        <v>42736</v>
      </c>
      <c r="J2345" s="16"/>
      <c r="K2345" s="17" t="n">
        <v>8</v>
      </c>
      <c r="L2345" s="17"/>
      <c r="M2345" s="20" t="n">
        <f aca="false">IF(C2345&lt;&gt;C2344,K2345,IF(K2345="",M2344-L2345,M2344+K2345))</f>
        <v>8</v>
      </c>
      <c r="N2345" s="21" t="n">
        <v>52.3149</v>
      </c>
      <c r="O2345" s="22" t="n">
        <f aca="false">K2345*N2345</f>
        <v>418.5192</v>
      </c>
      <c r="P2345" s="22" t="n">
        <f aca="false">L2345*N2345</f>
        <v>0</v>
      </c>
      <c r="Q2345" s="23" t="n">
        <f aca="false">IF(C2345&lt;&gt;C2344,O2345,IF(O2345=0,Q2344-P2345,Q2344+O2345))</f>
        <v>418.5192</v>
      </c>
      <c r="R2345" s="24" t="n">
        <f aca="false">IF(C2345&lt;&gt;C2346,M2345,0)</f>
        <v>8</v>
      </c>
      <c r="S2345" s="25" t="n">
        <f aca="false">IF(C2345&lt;&gt;C2346,Q2345,0)</f>
        <v>418.5192</v>
      </c>
      <c r="T2345" s="26" t="s">
        <v>23</v>
      </c>
      <c r="U2345" s="0"/>
    </row>
    <row r="2346" customFormat="false" ht="15" hidden="false" customHeight="true" outlineLevel="0" collapsed="false">
      <c r="A2346" s="16" t="n">
        <v>2347</v>
      </c>
      <c r="B2346" s="17" t="s">
        <v>76</v>
      </c>
      <c r="C2346" s="17" t="n">
        <v>39800734</v>
      </c>
      <c r="D2346" s="17" t="str">
        <f aca="false">LEFT(C2346,3)</f>
        <v>398</v>
      </c>
      <c r="E2346" s="16" t="s">
        <v>663</v>
      </c>
      <c r="F2346" s="18" t="s">
        <v>47</v>
      </c>
      <c r="G2346" s="17" t="s">
        <v>10</v>
      </c>
      <c r="H2346" s="17" t="s">
        <v>22</v>
      </c>
      <c r="I2346" s="19" t="n">
        <v>42736</v>
      </c>
      <c r="J2346" s="16"/>
      <c r="K2346" s="17" t="n">
        <v>11</v>
      </c>
      <c r="L2346" s="17"/>
      <c r="M2346" s="20" t="n">
        <f aca="false">IF(C2346&lt;&gt;C2345,K2346,IF(K2346="",M2345-L2346,M2345+K2346))</f>
        <v>11</v>
      </c>
      <c r="N2346" s="21" t="n">
        <v>63.91858</v>
      </c>
      <c r="O2346" s="22" t="n">
        <f aca="false">K2346*N2346</f>
        <v>703.10438</v>
      </c>
      <c r="P2346" s="22" t="n">
        <f aca="false">L2346*N2346</f>
        <v>0</v>
      </c>
      <c r="Q2346" s="23" t="n">
        <f aca="false">IF(C2346&lt;&gt;C2345,O2346,IF(O2346=0,Q2345-P2346,Q2345+O2346))</f>
        <v>703.10438</v>
      </c>
      <c r="R2346" s="24" t="n">
        <f aca="false">IF(C2346&lt;&gt;C2347,M2346,0)</f>
        <v>11</v>
      </c>
      <c r="S2346" s="25" t="n">
        <f aca="false">IF(C2346&lt;&gt;C2347,Q2346,0)</f>
        <v>703.10438</v>
      </c>
      <c r="T2346" s="26" t="s">
        <v>23</v>
      </c>
      <c r="U2346" s="0"/>
    </row>
    <row r="2347" customFormat="false" ht="15" hidden="false" customHeight="true" outlineLevel="0" collapsed="false">
      <c r="A2347" s="16" t="n">
        <v>2348</v>
      </c>
      <c r="B2347" s="17" t="s">
        <v>76</v>
      </c>
      <c r="C2347" s="17" t="n">
        <v>39800735</v>
      </c>
      <c r="D2347" s="17" t="str">
        <f aca="false">LEFT(C2347,3)</f>
        <v>398</v>
      </c>
      <c r="E2347" s="16" t="s">
        <v>664</v>
      </c>
      <c r="F2347" s="18" t="s">
        <v>47</v>
      </c>
      <c r="G2347" s="17" t="s">
        <v>10</v>
      </c>
      <c r="H2347" s="17" t="s">
        <v>22</v>
      </c>
      <c r="I2347" s="19" t="n">
        <v>42736</v>
      </c>
      <c r="J2347" s="16"/>
      <c r="K2347" s="17" t="n">
        <v>9</v>
      </c>
      <c r="L2347" s="17"/>
      <c r="M2347" s="20" t="n">
        <f aca="false">IF(C2347&lt;&gt;C2346,K2347,IF(K2347="",M2346-L2347,M2346+K2347))</f>
        <v>9</v>
      </c>
      <c r="N2347" s="21" t="n">
        <v>46.51824</v>
      </c>
      <c r="O2347" s="22" t="n">
        <f aca="false">K2347*N2347</f>
        <v>418.66416</v>
      </c>
      <c r="P2347" s="22" t="n">
        <f aca="false">L2347*N2347</f>
        <v>0</v>
      </c>
      <c r="Q2347" s="23" t="n">
        <f aca="false">IF(C2347&lt;&gt;C2346,O2347,IF(O2347=0,Q2346-P2347,Q2346+O2347))</f>
        <v>418.66416</v>
      </c>
      <c r="R2347" s="24" t="n">
        <f aca="false">IF(C2347&lt;&gt;C2348,M2347,0)</f>
        <v>9</v>
      </c>
      <c r="S2347" s="25" t="n">
        <f aca="false">IF(C2347&lt;&gt;C2348,Q2347,0)</f>
        <v>418.66416</v>
      </c>
      <c r="T2347" s="26" t="s">
        <v>23</v>
      </c>
      <c r="U2347" s="0"/>
    </row>
    <row r="2348" customFormat="false" ht="15" hidden="false" customHeight="true" outlineLevel="0" collapsed="false">
      <c r="A2348" s="16" t="n">
        <v>2349</v>
      </c>
      <c r="B2348" s="17" t="s">
        <v>76</v>
      </c>
      <c r="C2348" s="17" t="n">
        <v>39800736</v>
      </c>
      <c r="D2348" s="17" t="str">
        <f aca="false">LEFT(C2348,3)</f>
        <v>398</v>
      </c>
      <c r="E2348" s="16" t="s">
        <v>665</v>
      </c>
      <c r="F2348" s="18" t="s">
        <v>47</v>
      </c>
      <c r="G2348" s="17" t="s">
        <v>10</v>
      </c>
      <c r="H2348" s="17" t="s">
        <v>22</v>
      </c>
      <c r="I2348" s="19" t="n">
        <v>42736</v>
      </c>
      <c r="J2348" s="16"/>
      <c r="K2348" s="17" t="n">
        <v>1</v>
      </c>
      <c r="L2348" s="17"/>
      <c r="M2348" s="20" t="n">
        <f aca="false">IF(C2348&lt;&gt;C2347,K2348,IF(K2348="",M2347-L2348,M2347+K2348))</f>
        <v>1</v>
      </c>
      <c r="N2348" s="21" t="n">
        <v>72.41691</v>
      </c>
      <c r="O2348" s="22" t="n">
        <f aca="false">K2348*N2348</f>
        <v>72.41691</v>
      </c>
      <c r="P2348" s="22" t="n">
        <f aca="false">L2348*N2348</f>
        <v>0</v>
      </c>
      <c r="Q2348" s="23" t="n">
        <f aca="false">IF(C2348&lt;&gt;C2347,O2348,IF(O2348=0,Q2347-P2348,Q2347+O2348))</f>
        <v>72.41691</v>
      </c>
      <c r="R2348" s="24" t="n">
        <f aca="false">IF(C2348&lt;&gt;C2349,M2348,0)</f>
        <v>1</v>
      </c>
      <c r="S2348" s="25" t="n">
        <f aca="false">IF(C2348&lt;&gt;C2349,Q2348,0)</f>
        <v>72.41691</v>
      </c>
      <c r="T2348" s="26" t="s">
        <v>23</v>
      </c>
      <c r="U2348" s="0"/>
    </row>
    <row r="2349" customFormat="false" ht="15" hidden="false" customHeight="true" outlineLevel="0" collapsed="false">
      <c r="A2349" s="16" t="n">
        <v>2350</v>
      </c>
      <c r="B2349" s="17" t="s">
        <v>76</v>
      </c>
      <c r="C2349" s="17" t="n">
        <v>39800737</v>
      </c>
      <c r="D2349" s="17" t="str">
        <f aca="false">LEFT(C2349,3)</f>
        <v>398</v>
      </c>
      <c r="E2349" s="16" t="s">
        <v>666</v>
      </c>
      <c r="F2349" s="18" t="s">
        <v>47</v>
      </c>
      <c r="G2349" s="17" t="s">
        <v>10</v>
      </c>
      <c r="H2349" s="17" t="s">
        <v>22</v>
      </c>
      <c r="I2349" s="19" t="n">
        <v>42736</v>
      </c>
      <c r="J2349" s="16"/>
      <c r="K2349" s="17" t="n">
        <v>2</v>
      </c>
      <c r="L2349" s="17"/>
      <c r="M2349" s="20" t="n">
        <f aca="false">IF(C2349&lt;&gt;C2348,K2349,IF(K2349="",M2348-L2349,M2348+K2349))</f>
        <v>2</v>
      </c>
      <c r="N2349" s="21" t="n">
        <v>58.11157</v>
      </c>
      <c r="O2349" s="22" t="n">
        <f aca="false">K2349*N2349</f>
        <v>116.22314</v>
      </c>
      <c r="P2349" s="22" t="n">
        <f aca="false">L2349*N2349</f>
        <v>0</v>
      </c>
      <c r="Q2349" s="23" t="n">
        <f aca="false">IF(C2349&lt;&gt;C2348,O2349,IF(O2349=0,Q2348-P2349,Q2348+O2349))</f>
        <v>116.22314</v>
      </c>
      <c r="R2349" s="24" t="n">
        <f aca="false">IF(C2349&lt;&gt;C2350,M2349,0)</f>
        <v>0</v>
      </c>
      <c r="S2349" s="25" t="n">
        <f aca="false">IF(C2349&lt;&gt;C2350,Q2349,0)</f>
        <v>0</v>
      </c>
      <c r="T2349" s="26" t="s">
        <v>23</v>
      </c>
      <c r="U2349" s="0"/>
    </row>
    <row r="2350" customFormat="false" ht="15" hidden="false" customHeight="true" outlineLevel="0" collapsed="false">
      <c r="A2350" s="16" t="n">
        <v>2351</v>
      </c>
      <c r="B2350" s="17" t="s">
        <v>76</v>
      </c>
      <c r="C2350" s="17" t="n">
        <v>39800737</v>
      </c>
      <c r="D2350" s="17" t="str">
        <f aca="false">LEFT(C2350,3)</f>
        <v>398</v>
      </c>
      <c r="E2350" s="16" t="s">
        <v>666</v>
      </c>
      <c r="F2350" s="18" t="s">
        <v>47</v>
      </c>
      <c r="G2350" s="17" t="s">
        <v>11</v>
      </c>
      <c r="H2350" s="17" t="n">
        <v>12834</v>
      </c>
      <c r="I2350" s="19" t="n">
        <v>42803</v>
      </c>
      <c r="J2350" s="16"/>
      <c r="K2350" s="17"/>
      <c r="L2350" s="17" t="n">
        <v>1</v>
      </c>
      <c r="M2350" s="20" t="n">
        <f aca="false">IF(C2350&lt;&gt;C2349,K2350,IF(K2350="",M2349-L2350,M2349+K2350))</f>
        <v>1</v>
      </c>
      <c r="N2350" s="21" t="n">
        <v>58.11157</v>
      </c>
      <c r="O2350" s="22" t="n">
        <f aca="false">K2350*N2350</f>
        <v>0</v>
      </c>
      <c r="P2350" s="22" t="n">
        <f aca="false">L2350*N2350</f>
        <v>58.11157</v>
      </c>
      <c r="Q2350" s="23" t="n">
        <f aca="false">IF(C2350&lt;&gt;C2349,O2350,IF(O2350=0,Q2349-P2350,Q2349+O2350))</f>
        <v>58.11157</v>
      </c>
      <c r="R2350" s="24" t="n">
        <f aca="false">IF(C2350&lt;&gt;C2351,M2350,0)</f>
        <v>1</v>
      </c>
      <c r="S2350" s="25" t="n">
        <f aca="false">IF(C2350&lt;&gt;C2351,Q2350,0)</f>
        <v>58.11157</v>
      </c>
      <c r="T2350" s="0" t="s">
        <v>26</v>
      </c>
      <c r="U2350" s="0"/>
    </row>
    <row r="2351" customFormat="false" ht="15" hidden="false" customHeight="true" outlineLevel="0" collapsed="false">
      <c r="A2351" s="16" t="n">
        <v>2352</v>
      </c>
      <c r="B2351" s="17" t="s">
        <v>76</v>
      </c>
      <c r="C2351" s="17" t="n">
        <v>39800739</v>
      </c>
      <c r="D2351" s="17" t="str">
        <f aca="false">LEFT(C2351,3)</f>
        <v>398</v>
      </c>
      <c r="E2351" s="16" t="s">
        <v>667</v>
      </c>
      <c r="F2351" s="18" t="s">
        <v>47</v>
      </c>
      <c r="G2351" s="17" t="s">
        <v>10</v>
      </c>
      <c r="H2351" s="17" t="s">
        <v>22</v>
      </c>
      <c r="I2351" s="19" t="n">
        <v>42736</v>
      </c>
      <c r="J2351" s="16"/>
      <c r="K2351" s="17" t="n">
        <v>2</v>
      </c>
      <c r="L2351" s="17"/>
      <c r="M2351" s="20" t="n">
        <f aca="false">IF(C2351&lt;&gt;C2350,K2351,IF(K2351="",M2350-L2351,M2350+K2351))</f>
        <v>2</v>
      </c>
      <c r="N2351" s="21" t="n">
        <v>104.68156</v>
      </c>
      <c r="O2351" s="22" t="n">
        <f aca="false">K2351*N2351</f>
        <v>209.36312</v>
      </c>
      <c r="P2351" s="22" t="n">
        <f aca="false">L2351*N2351</f>
        <v>0</v>
      </c>
      <c r="Q2351" s="23" t="n">
        <f aca="false">IF(C2351&lt;&gt;C2350,O2351,IF(O2351=0,Q2350-P2351,Q2350+O2351))</f>
        <v>209.36312</v>
      </c>
      <c r="R2351" s="24" t="n">
        <f aca="false">IF(C2351&lt;&gt;C2352,M2351,0)</f>
        <v>2</v>
      </c>
      <c r="S2351" s="25" t="n">
        <f aca="false">IF(C2351&lt;&gt;C2352,Q2351,0)</f>
        <v>209.36312</v>
      </c>
      <c r="T2351" s="26" t="s">
        <v>23</v>
      </c>
      <c r="U2351" s="0"/>
    </row>
    <row r="2352" customFormat="false" ht="15" hidden="false" customHeight="true" outlineLevel="0" collapsed="false">
      <c r="A2352" s="16" t="n">
        <v>2353</v>
      </c>
      <c r="B2352" s="17" t="s">
        <v>76</v>
      </c>
      <c r="C2352" s="17" t="n">
        <v>39800741</v>
      </c>
      <c r="D2352" s="17" t="str">
        <f aca="false">LEFT(C2352,3)</f>
        <v>398</v>
      </c>
      <c r="E2352" s="16" t="s">
        <v>668</v>
      </c>
      <c r="F2352" s="18" t="s">
        <v>47</v>
      </c>
      <c r="G2352" s="17" t="s">
        <v>10</v>
      </c>
      <c r="H2352" s="17" t="s">
        <v>22</v>
      </c>
      <c r="I2352" s="19" t="n">
        <v>42736</v>
      </c>
      <c r="J2352" s="16"/>
      <c r="K2352" s="17" t="n">
        <v>3</v>
      </c>
      <c r="L2352" s="17"/>
      <c r="M2352" s="20" t="n">
        <f aca="false">IF(C2352&lt;&gt;C2351,K2352,IF(K2352="",M2351-L2352,M2351+K2352))</f>
        <v>3</v>
      </c>
      <c r="N2352" s="21" t="n">
        <v>140.18613</v>
      </c>
      <c r="O2352" s="22" t="n">
        <f aca="false">K2352*N2352</f>
        <v>420.55839</v>
      </c>
      <c r="P2352" s="22" t="n">
        <f aca="false">L2352*N2352</f>
        <v>0</v>
      </c>
      <c r="Q2352" s="23" t="n">
        <f aca="false">IF(C2352&lt;&gt;C2351,O2352,IF(O2352=0,Q2351-P2352,Q2351+O2352))</f>
        <v>420.55839</v>
      </c>
      <c r="R2352" s="24" t="n">
        <f aca="false">IF(C2352&lt;&gt;C2353,M2352,0)</f>
        <v>3</v>
      </c>
      <c r="S2352" s="25" t="n">
        <f aca="false">IF(C2352&lt;&gt;C2353,Q2352,0)</f>
        <v>420.55839</v>
      </c>
      <c r="T2352" s="26" t="s">
        <v>23</v>
      </c>
      <c r="U2352" s="0"/>
    </row>
    <row r="2353" customFormat="false" ht="15" hidden="false" customHeight="true" outlineLevel="0" collapsed="false">
      <c r="A2353" s="16" t="n">
        <v>2354</v>
      </c>
      <c r="B2353" s="17" t="s">
        <v>76</v>
      </c>
      <c r="C2353" s="17" t="n">
        <v>39800742</v>
      </c>
      <c r="D2353" s="17" t="str">
        <f aca="false">LEFT(C2353,3)</f>
        <v>398</v>
      </c>
      <c r="E2353" s="16" t="s">
        <v>669</v>
      </c>
      <c r="F2353" s="18" t="s">
        <v>47</v>
      </c>
      <c r="G2353" s="17" t="s">
        <v>10</v>
      </c>
      <c r="H2353" s="17" t="s">
        <v>22</v>
      </c>
      <c r="I2353" s="19" t="n">
        <v>42736</v>
      </c>
      <c r="J2353" s="16"/>
      <c r="K2353" s="17" t="n">
        <v>2</v>
      </c>
      <c r="L2353" s="17"/>
      <c r="M2353" s="20" t="n">
        <f aca="false">IF(C2353&lt;&gt;C2352,K2353,IF(K2353="",M2352-L2353,M2352+K2353))</f>
        <v>2</v>
      </c>
      <c r="N2353" s="21" t="n">
        <v>98.82279</v>
      </c>
      <c r="O2353" s="22" t="n">
        <f aca="false">K2353*N2353</f>
        <v>197.64558</v>
      </c>
      <c r="P2353" s="22" t="n">
        <f aca="false">L2353*N2353</f>
        <v>0</v>
      </c>
      <c r="Q2353" s="23" t="n">
        <f aca="false">IF(C2353&lt;&gt;C2352,O2353,IF(O2353=0,Q2352-P2353,Q2352+O2353))</f>
        <v>197.64558</v>
      </c>
      <c r="R2353" s="24" t="n">
        <f aca="false">IF(C2353&lt;&gt;C2354,M2353,0)</f>
        <v>2</v>
      </c>
      <c r="S2353" s="25" t="n">
        <f aca="false">IF(C2353&lt;&gt;C2354,Q2353,0)</f>
        <v>197.64558</v>
      </c>
      <c r="T2353" s="26" t="s">
        <v>23</v>
      </c>
      <c r="U2353" s="0"/>
    </row>
    <row r="2354" customFormat="false" ht="15" hidden="false" customHeight="true" outlineLevel="0" collapsed="false">
      <c r="A2354" s="16" t="n">
        <v>2355</v>
      </c>
      <c r="B2354" s="17" t="s">
        <v>76</v>
      </c>
      <c r="C2354" s="17" t="n">
        <v>39800746</v>
      </c>
      <c r="D2354" s="17" t="n">
        <v>398</v>
      </c>
      <c r="E2354" s="16" t="s">
        <v>670</v>
      </c>
      <c r="F2354" s="18" t="s">
        <v>47</v>
      </c>
      <c r="G2354" s="17" t="s">
        <v>10</v>
      </c>
      <c r="H2354" s="17" t="n">
        <v>7775</v>
      </c>
      <c r="I2354" s="19" t="n">
        <v>42823</v>
      </c>
      <c r="J2354" s="16" t="s">
        <v>671</v>
      </c>
      <c r="K2354" s="17" t="n">
        <v>146</v>
      </c>
      <c r="L2354" s="17"/>
      <c r="M2354" s="20" t="n">
        <f aca="false">IF(C2354&lt;&gt;C2353,K2354,IF(K2354="",M2353-L2354,M2353+K2354))</f>
        <v>146</v>
      </c>
      <c r="N2354" s="21" t="n">
        <v>1775</v>
      </c>
      <c r="O2354" s="22" t="n">
        <f aca="false">K2354*N2354</f>
        <v>259150</v>
      </c>
      <c r="P2354" s="22" t="n">
        <f aca="false">L2354*N2354</f>
        <v>0</v>
      </c>
      <c r="Q2354" s="23" t="n">
        <f aca="false">IF(C2354&lt;&gt;C2353,O2354,IF(O2354=0,Q2353-P2354,Q2353+O2354))</f>
        <v>259150</v>
      </c>
      <c r="R2354" s="24" t="n">
        <f aca="false">IF(C2354&lt;&gt;C2355,M2354,0)</f>
        <v>0</v>
      </c>
      <c r="S2354" s="25" t="n">
        <f aca="false">IF(C2354&lt;&gt;C2355,Q2354,0)</f>
        <v>0</v>
      </c>
      <c r="T2354" s="0" t="s">
        <v>31</v>
      </c>
      <c r="U2354" s="0"/>
    </row>
    <row r="2355" customFormat="false" ht="15" hidden="false" customHeight="true" outlineLevel="0" collapsed="false">
      <c r="A2355" s="16" t="n">
        <v>2356</v>
      </c>
      <c r="B2355" s="17" t="s">
        <v>76</v>
      </c>
      <c r="C2355" s="1" t="n">
        <v>39800746</v>
      </c>
      <c r="D2355" s="1" t="str">
        <f aca="false">LEFT(C2355,3)</f>
        <v>398</v>
      </c>
      <c r="E2355" s="16" t="s">
        <v>670</v>
      </c>
      <c r="F2355" s="18" t="s">
        <v>47</v>
      </c>
      <c r="G2355" s="1" t="s">
        <v>11</v>
      </c>
      <c r="H2355" s="1" t="n">
        <v>13302</v>
      </c>
      <c r="I2355" s="3" t="n">
        <v>42898</v>
      </c>
      <c r="L2355" s="1" t="n">
        <v>144</v>
      </c>
      <c r="M2355" s="20" t="n">
        <f aca="false">IF(C2355&lt;&gt;C2354,K2355,IF(K2355="",M2354-L2355,M2354+K2355))</f>
        <v>2</v>
      </c>
      <c r="N2355" s="21" t="n">
        <v>1775</v>
      </c>
      <c r="O2355" s="22" t="n">
        <f aca="false">K2355*N2355</f>
        <v>0</v>
      </c>
      <c r="P2355" s="22" t="n">
        <f aca="false">L2355*N2355</f>
        <v>255600</v>
      </c>
      <c r="Q2355" s="23" t="n">
        <f aca="false">IF(C2355&lt;&gt;C2354,O2355,IF(O2355=0,Q2354-P2355,Q2354+O2355))</f>
        <v>3550</v>
      </c>
      <c r="R2355" s="24" t="n">
        <f aca="false">IF(C2355&lt;&gt;C2356,M2355,0)</f>
        <v>2</v>
      </c>
      <c r="S2355" s="25" t="n">
        <f aca="false">IF(C2355&lt;&gt;C2356,Q2355,0)</f>
        <v>3550</v>
      </c>
      <c r="T2355" s="0" t="s">
        <v>28</v>
      </c>
      <c r="U2355" s="0"/>
    </row>
    <row r="2356" customFormat="false" ht="15" hidden="false" customHeight="true" outlineLevel="0" collapsed="false">
      <c r="A2356" s="16" t="n">
        <v>2357</v>
      </c>
      <c r="B2356" s="17" t="s">
        <v>76</v>
      </c>
      <c r="C2356" s="17" t="n">
        <v>39800747</v>
      </c>
      <c r="D2356" s="17" t="str">
        <f aca="false">LEFT(C2356,3)</f>
        <v>398</v>
      </c>
      <c r="E2356" s="16" t="s">
        <v>672</v>
      </c>
      <c r="F2356" s="18" t="s">
        <v>47</v>
      </c>
      <c r="G2356" s="17" t="s">
        <v>10</v>
      </c>
      <c r="H2356" s="17" t="s">
        <v>22</v>
      </c>
      <c r="I2356" s="19" t="n">
        <v>42736</v>
      </c>
      <c r="J2356" s="16"/>
      <c r="K2356" s="17" t="n">
        <v>111</v>
      </c>
      <c r="L2356" s="17"/>
      <c r="M2356" s="20" t="n">
        <f aca="false">IF(C2356&lt;&gt;C2355,K2356,IF(K2356="",M2355-L2356,M2355+K2356))</f>
        <v>111</v>
      </c>
      <c r="N2356" s="21" t="n">
        <v>157.20348</v>
      </c>
      <c r="O2356" s="22" t="n">
        <f aca="false">K2356*N2356</f>
        <v>17449.58628</v>
      </c>
      <c r="P2356" s="22" t="n">
        <f aca="false">L2356*N2356</f>
        <v>0</v>
      </c>
      <c r="Q2356" s="23" t="n">
        <f aca="false">IF(C2356&lt;&gt;C2355,O2356,IF(O2356=0,Q2355-P2356,Q2355+O2356))</f>
        <v>17449.58628</v>
      </c>
      <c r="R2356" s="24" t="n">
        <f aca="false">IF(C2356&lt;&gt;C2357,M2356,0)</f>
        <v>111</v>
      </c>
      <c r="S2356" s="25" t="n">
        <f aca="false">IF(C2356&lt;&gt;C2357,Q2356,0)</f>
        <v>17449.58628</v>
      </c>
      <c r="T2356" s="26" t="s">
        <v>23</v>
      </c>
      <c r="U2356" s="0"/>
    </row>
    <row r="2357" customFormat="false" ht="15" hidden="false" customHeight="true" outlineLevel="0" collapsed="false">
      <c r="A2357" s="16" t="n">
        <v>2358</v>
      </c>
      <c r="B2357" s="17" t="s">
        <v>76</v>
      </c>
      <c r="C2357" s="17" t="n">
        <v>39800758</v>
      </c>
      <c r="D2357" s="17" t="str">
        <f aca="false">LEFT(C2357,3)</f>
        <v>398</v>
      </c>
      <c r="E2357" s="16" t="s">
        <v>673</v>
      </c>
      <c r="F2357" s="18" t="s">
        <v>47</v>
      </c>
      <c r="G2357" s="17" t="s">
        <v>10</v>
      </c>
      <c r="H2357" s="17" t="s">
        <v>22</v>
      </c>
      <c r="I2357" s="19" t="n">
        <v>42736</v>
      </c>
      <c r="J2357" s="16"/>
      <c r="K2357" s="17" t="n">
        <v>2</v>
      </c>
      <c r="L2357" s="17"/>
      <c r="M2357" s="20" t="n">
        <f aca="false">IF(C2357&lt;&gt;C2356,K2357,IF(K2357="",M2356-L2357,M2356+K2357))</f>
        <v>2</v>
      </c>
      <c r="N2357" s="21" t="n">
        <v>596.61138</v>
      </c>
      <c r="O2357" s="22" t="n">
        <f aca="false">K2357*N2357</f>
        <v>1193.22276</v>
      </c>
      <c r="P2357" s="22" t="n">
        <f aca="false">L2357*N2357</f>
        <v>0</v>
      </c>
      <c r="Q2357" s="23" t="n">
        <f aca="false">IF(C2357&lt;&gt;C2356,O2357,IF(O2357=0,Q2356-P2357,Q2356+O2357))</f>
        <v>1193.22276</v>
      </c>
      <c r="R2357" s="24" t="n">
        <f aca="false">IF(C2357&lt;&gt;C2358,M2357,0)</f>
        <v>2</v>
      </c>
      <c r="S2357" s="25" t="n">
        <f aca="false">IF(C2357&lt;&gt;C2358,Q2357,0)</f>
        <v>1193.22276</v>
      </c>
      <c r="T2357" s="26" t="s">
        <v>23</v>
      </c>
      <c r="U2357" s="0"/>
    </row>
    <row r="2358" customFormat="false" ht="15" hidden="false" customHeight="true" outlineLevel="0" collapsed="false">
      <c r="A2358" s="16" t="n">
        <v>2359</v>
      </c>
      <c r="B2358" s="17" t="s">
        <v>76</v>
      </c>
      <c r="C2358" s="17" t="n">
        <v>39800783</v>
      </c>
      <c r="D2358" s="17" t="str">
        <f aca="false">LEFT(C2358,3)</f>
        <v>398</v>
      </c>
      <c r="E2358" s="16" t="s">
        <v>674</v>
      </c>
      <c r="F2358" s="18" t="s">
        <v>47</v>
      </c>
      <c r="G2358" s="17" t="s">
        <v>10</v>
      </c>
      <c r="H2358" s="17" t="s">
        <v>22</v>
      </c>
      <c r="I2358" s="19" t="n">
        <v>42736</v>
      </c>
      <c r="J2358" s="16"/>
      <c r="K2358" s="17" t="n">
        <v>1</v>
      </c>
      <c r="L2358" s="17"/>
      <c r="M2358" s="20" t="n">
        <f aca="false">IF(C2358&lt;&gt;C2357,K2358,IF(K2358="",M2357-L2358,M2357+K2358))</f>
        <v>1</v>
      </c>
      <c r="N2358" s="21" t="n">
        <v>64.5293</v>
      </c>
      <c r="O2358" s="22" t="n">
        <f aca="false">K2358*N2358</f>
        <v>64.5293</v>
      </c>
      <c r="P2358" s="22" t="n">
        <f aca="false">L2358*N2358</f>
        <v>0</v>
      </c>
      <c r="Q2358" s="23" t="n">
        <f aca="false">IF(C2358&lt;&gt;C2357,O2358,IF(O2358=0,Q2357-P2358,Q2357+O2358))</f>
        <v>64.5293</v>
      </c>
      <c r="R2358" s="24" t="n">
        <f aca="false">IF(C2358&lt;&gt;C2359,M2358,0)</f>
        <v>1</v>
      </c>
      <c r="S2358" s="25" t="n">
        <f aca="false">IF(C2358&lt;&gt;C2359,Q2358,0)</f>
        <v>64.5293</v>
      </c>
      <c r="T2358" s="26" t="s">
        <v>23</v>
      </c>
      <c r="U2358" s="0"/>
    </row>
    <row r="2359" customFormat="false" ht="15" hidden="false" customHeight="true" outlineLevel="0" collapsed="false">
      <c r="A2359" s="16" t="n">
        <v>2360</v>
      </c>
      <c r="B2359" s="17" t="s">
        <v>76</v>
      </c>
      <c r="C2359" s="1" t="n">
        <v>39800802</v>
      </c>
      <c r="D2359" s="1" t="n">
        <v>398</v>
      </c>
      <c r="E2359" s="0" t="s">
        <v>675</v>
      </c>
      <c r="F2359" s="2" t="s">
        <v>47</v>
      </c>
      <c r="G2359" s="1" t="s">
        <v>10</v>
      </c>
      <c r="H2359" s="1" t="n">
        <v>7819</v>
      </c>
      <c r="I2359" s="3" t="n">
        <v>42858</v>
      </c>
      <c r="J2359" s="0" t="s">
        <v>676</v>
      </c>
      <c r="K2359" s="1" t="n">
        <v>176</v>
      </c>
      <c r="M2359" s="20" t="n">
        <f aca="false">IF(C2359&lt;&gt;C2358,K2359,IF(K2359="",M2358-L2359,M2358+K2359))</f>
        <v>176</v>
      </c>
      <c r="N2359" s="4" t="n">
        <v>5</v>
      </c>
      <c r="O2359" s="22" t="n">
        <f aca="false">K2359*N2359</f>
        <v>880</v>
      </c>
      <c r="P2359" s="22" t="n">
        <f aca="false">L2359*N2359</f>
        <v>0</v>
      </c>
      <c r="Q2359" s="23" t="n">
        <f aca="false">IF(C2359&lt;&gt;C2358,O2359,IF(O2359=0,Q2358-P2359,Q2358+O2359))</f>
        <v>880</v>
      </c>
      <c r="R2359" s="24" t="n">
        <f aca="false">IF(C2359&lt;&gt;C2360,M2359,0)</f>
        <v>0</v>
      </c>
      <c r="S2359" s="25" t="n">
        <f aca="false">IF(C2359&lt;&gt;C2360,Q2359,0)</f>
        <v>0</v>
      </c>
      <c r="T2359" s="0" t="s">
        <v>27</v>
      </c>
      <c r="U2359" s="0"/>
    </row>
    <row r="2360" customFormat="false" ht="15" hidden="false" customHeight="true" outlineLevel="0" collapsed="false">
      <c r="A2360" s="16" t="n">
        <v>2361</v>
      </c>
      <c r="B2360" s="17" t="s">
        <v>76</v>
      </c>
      <c r="C2360" s="1" t="n">
        <v>39800802</v>
      </c>
      <c r="D2360" s="1" t="n">
        <v>398</v>
      </c>
      <c r="E2360" s="0" t="s">
        <v>675</v>
      </c>
      <c r="F2360" s="2" t="s">
        <v>47</v>
      </c>
      <c r="G2360" s="1" t="s">
        <v>11</v>
      </c>
      <c r="H2360" s="1" t="n">
        <v>13189</v>
      </c>
      <c r="I2360" s="3" t="n">
        <v>42881</v>
      </c>
      <c r="L2360" s="1" t="n">
        <v>176</v>
      </c>
      <c r="M2360" s="20" t="n">
        <f aca="false">IF(C2360&lt;&gt;C2359,K2360,IF(K2360="",M2359-L2360,M2359+K2360))</f>
        <v>0</v>
      </c>
      <c r="N2360" s="4" t="n">
        <v>5</v>
      </c>
      <c r="O2360" s="22" t="n">
        <f aca="false">K2360*N2360</f>
        <v>0</v>
      </c>
      <c r="P2360" s="22" t="n">
        <f aca="false">L2360*N2360</f>
        <v>880</v>
      </c>
      <c r="Q2360" s="23" t="n">
        <f aca="false">IF(C2360&lt;&gt;C2359,O2360,IF(O2360=0,Q2359-P2360,Q2359+O2360))</f>
        <v>0</v>
      </c>
      <c r="R2360" s="24" t="n">
        <f aca="false">IF(C2360&lt;&gt;C2361,M2360,0)</f>
        <v>0</v>
      </c>
      <c r="S2360" s="25" t="n">
        <f aca="false">IF(C2360&lt;&gt;C2361,Q2360,0)</f>
        <v>0</v>
      </c>
      <c r="T2360" s="0" t="s">
        <v>28</v>
      </c>
      <c r="U2360" s="27"/>
    </row>
    <row r="2361" customFormat="false" ht="15" hidden="false" customHeight="true" outlineLevel="0" collapsed="false">
      <c r="A2361" s="16" t="n">
        <v>2362</v>
      </c>
      <c r="B2361" s="17" t="s">
        <v>76</v>
      </c>
      <c r="C2361" s="1" t="n">
        <v>39800803</v>
      </c>
      <c r="D2361" s="1" t="n">
        <v>398</v>
      </c>
      <c r="E2361" s="45" t="s">
        <v>677</v>
      </c>
      <c r="F2361" s="46" t="s">
        <v>47</v>
      </c>
      <c r="G2361" s="1" t="s">
        <v>10</v>
      </c>
      <c r="H2361" s="1" t="n">
        <v>7878</v>
      </c>
      <c r="I2361" s="3" t="n">
        <v>42891</v>
      </c>
      <c r="J2361" s="0" t="s">
        <v>581</v>
      </c>
      <c r="K2361" s="1" t="n">
        <v>40</v>
      </c>
      <c r="M2361" s="20" t="n">
        <f aca="false">IF(C2361&lt;&gt;C2360,K2361,IF(K2361="",M2360-L2361,M2360+K2361))</f>
        <v>40</v>
      </c>
      <c r="N2361" s="4" t="n">
        <v>37</v>
      </c>
      <c r="O2361" s="22" t="n">
        <f aca="false">K2361*N2361</f>
        <v>1480</v>
      </c>
      <c r="P2361" s="22" t="n">
        <f aca="false">L2361*N2361</f>
        <v>0</v>
      </c>
      <c r="Q2361" s="23" t="n">
        <f aca="false">IF(C2361&lt;&gt;C2360,O2361,IF(O2361=0,Q2360-P2361,Q2360+O2361))</f>
        <v>1480</v>
      </c>
      <c r="R2361" s="24" t="n">
        <f aca="false">IF(C2361&lt;&gt;C2362,M2361,0)</f>
        <v>40</v>
      </c>
      <c r="S2361" s="25" t="n">
        <f aca="false">IF(C2361&lt;&gt;C2362,Q2361,0)</f>
        <v>1480</v>
      </c>
      <c r="T2361" s="0" t="s">
        <v>28</v>
      </c>
      <c r="U2361" s="27"/>
    </row>
    <row r="2362" customFormat="false" ht="15" hidden="false" customHeight="true" outlineLevel="0" collapsed="false">
      <c r="A2362" s="16" t="n">
        <v>2363</v>
      </c>
      <c r="B2362" s="17" t="s">
        <v>76</v>
      </c>
      <c r="C2362" s="17" t="n">
        <v>39800812</v>
      </c>
      <c r="D2362" s="17" t="str">
        <f aca="false">LEFT(C2362,3)</f>
        <v>398</v>
      </c>
      <c r="E2362" s="16" t="s">
        <v>678</v>
      </c>
      <c r="F2362" s="18" t="s">
        <v>47</v>
      </c>
      <c r="G2362" s="17" t="s">
        <v>10</v>
      </c>
      <c r="H2362" s="17" t="s">
        <v>22</v>
      </c>
      <c r="I2362" s="19" t="n">
        <v>42736</v>
      </c>
      <c r="J2362" s="16"/>
      <c r="K2362" s="17" t="n">
        <v>2</v>
      </c>
      <c r="L2362" s="17"/>
      <c r="M2362" s="20" t="n">
        <f aca="false">IF(C2362&lt;&gt;C2361,K2362,IF(K2362="",M2361-L2362,M2361+K2362))</f>
        <v>2</v>
      </c>
      <c r="N2362" s="21" t="n">
        <v>231.83554</v>
      </c>
      <c r="O2362" s="22" t="n">
        <f aca="false">K2362*N2362</f>
        <v>463.67108</v>
      </c>
      <c r="P2362" s="22" t="n">
        <f aca="false">L2362*N2362</f>
        <v>0</v>
      </c>
      <c r="Q2362" s="23" t="n">
        <f aca="false">IF(C2362&lt;&gt;C2361,O2362,IF(O2362=0,Q2361-P2362,Q2361+O2362))</f>
        <v>463.67108</v>
      </c>
      <c r="R2362" s="24" t="n">
        <f aca="false">IF(C2362&lt;&gt;C2363,M2362,0)</f>
        <v>2</v>
      </c>
      <c r="S2362" s="25" t="n">
        <f aca="false">IF(C2362&lt;&gt;C2363,Q2362,0)</f>
        <v>463.67108</v>
      </c>
      <c r="T2362" s="26" t="s">
        <v>23</v>
      </c>
      <c r="U2362" s="0"/>
    </row>
    <row r="2363" customFormat="false" ht="15" hidden="false" customHeight="true" outlineLevel="0" collapsed="false">
      <c r="A2363" s="16" t="n">
        <v>2364</v>
      </c>
      <c r="B2363" s="17" t="s">
        <v>76</v>
      </c>
      <c r="C2363" s="17" t="n">
        <v>39800813</v>
      </c>
      <c r="D2363" s="17" t="str">
        <f aca="false">LEFT(C2363,3)</f>
        <v>398</v>
      </c>
      <c r="E2363" s="16" t="s">
        <v>679</v>
      </c>
      <c r="F2363" s="18" t="s">
        <v>47</v>
      </c>
      <c r="G2363" s="17" t="s">
        <v>10</v>
      </c>
      <c r="H2363" s="17" t="s">
        <v>22</v>
      </c>
      <c r="I2363" s="19" t="n">
        <v>42736</v>
      </c>
      <c r="J2363" s="16"/>
      <c r="K2363" s="17" t="n">
        <v>4</v>
      </c>
      <c r="L2363" s="17"/>
      <c r="M2363" s="20" t="n">
        <f aca="false">IF(C2363&lt;&gt;C2362,K2363,IF(K2363="",M2362-L2363,M2362+K2363))</f>
        <v>4</v>
      </c>
      <c r="N2363" s="21" t="n">
        <v>36.2188</v>
      </c>
      <c r="O2363" s="22" t="n">
        <f aca="false">K2363*N2363</f>
        <v>144.8752</v>
      </c>
      <c r="P2363" s="22" t="n">
        <f aca="false">L2363*N2363</f>
        <v>0</v>
      </c>
      <c r="Q2363" s="23" t="n">
        <f aca="false">IF(C2363&lt;&gt;C2362,O2363,IF(O2363=0,Q2362-P2363,Q2362+O2363))</f>
        <v>144.8752</v>
      </c>
      <c r="R2363" s="24" t="n">
        <f aca="false">IF(C2363&lt;&gt;C2364,M2363,0)</f>
        <v>4</v>
      </c>
      <c r="S2363" s="25" t="n">
        <f aca="false">IF(C2363&lt;&gt;C2364,Q2363,0)</f>
        <v>144.8752</v>
      </c>
      <c r="T2363" s="26" t="s">
        <v>23</v>
      </c>
      <c r="U2363" s="0"/>
    </row>
    <row r="2364" customFormat="false" ht="15" hidden="false" customHeight="true" outlineLevel="0" collapsed="false">
      <c r="A2364" s="16" t="n">
        <v>2365</v>
      </c>
      <c r="B2364" s="17" t="s">
        <v>76</v>
      </c>
      <c r="C2364" s="17" t="n">
        <v>39800814</v>
      </c>
      <c r="D2364" s="17" t="str">
        <f aca="false">LEFT(C2364,3)</f>
        <v>398</v>
      </c>
      <c r="E2364" s="16" t="s">
        <v>680</v>
      </c>
      <c r="F2364" s="18" t="s">
        <v>47</v>
      </c>
      <c r="G2364" s="17" t="s">
        <v>10</v>
      </c>
      <c r="H2364" s="17" t="s">
        <v>22</v>
      </c>
      <c r="I2364" s="19" t="n">
        <v>42736</v>
      </c>
      <c r="J2364" s="16"/>
      <c r="K2364" s="17" t="n">
        <v>2</v>
      </c>
      <c r="L2364" s="17"/>
      <c r="M2364" s="20" t="n">
        <f aca="false">IF(C2364&lt;&gt;C2363,K2364,IF(K2364="",M2363-L2364,M2363+K2364))</f>
        <v>2</v>
      </c>
      <c r="N2364" s="21" t="n">
        <v>116.30594</v>
      </c>
      <c r="O2364" s="22" t="n">
        <f aca="false">K2364*N2364</f>
        <v>232.61188</v>
      </c>
      <c r="P2364" s="22" t="n">
        <f aca="false">L2364*N2364</f>
        <v>0</v>
      </c>
      <c r="Q2364" s="23" t="n">
        <f aca="false">IF(C2364&lt;&gt;C2363,O2364,IF(O2364=0,Q2363-P2364,Q2363+O2364))</f>
        <v>232.61188</v>
      </c>
      <c r="R2364" s="24" t="n">
        <f aca="false">IF(C2364&lt;&gt;C2365,M2364,0)</f>
        <v>2</v>
      </c>
      <c r="S2364" s="25" t="n">
        <f aca="false">IF(C2364&lt;&gt;C2365,Q2364,0)</f>
        <v>232.61188</v>
      </c>
      <c r="T2364" s="26" t="s">
        <v>23</v>
      </c>
      <c r="U2364" s="0"/>
    </row>
    <row r="2365" customFormat="false" ht="15" hidden="false" customHeight="true" outlineLevel="0" collapsed="false">
      <c r="A2365" s="16" t="n">
        <v>2366</v>
      </c>
      <c r="B2365" s="17" t="s">
        <v>76</v>
      </c>
      <c r="C2365" s="17" t="n">
        <v>39800836</v>
      </c>
      <c r="D2365" s="17" t="n">
        <v>398</v>
      </c>
      <c r="E2365" s="16" t="s">
        <v>681</v>
      </c>
      <c r="F2365" s="18" t="s">
        <v>47</v>
      </c>
      <c r="G2365" s="17" t="s">
        <v>10</v>
      </c>
      <c r="H2365" s="17" t="n">
        <v>7774</v>
      </c>
      <c r="I2365" s="19" t="n">
        <v>42823</v>
      </c>
      <c r="J2365" s="16" t="s">
        <v>682</v>
      </c>
      <c r="K2365" s="17" t="n">
        <v>100</v>
      </c>
      <c r="L2365" s="17"/>
      <c r="M2365" s="20" t="n">
        <f aca="false">IF(C2365&lt;&gt;C2364,K2365,IF(K2365="",M2364-L2365,M2364+K2365))</f>
        <v>100</v>
      </c>
      <c r="N2365" s="21" t="n">
        <v>0.8</v>
      </c>
      <c r="O2365" s="22" t="n">
        <f aca="false">K2365*N2365</f>
        <v>80</v>
      </c>
      <c r="P2365" s="22" t="n">
        <f aca="false">L2365*N2365</f>
        <v>0</v>
      </c>
      <c r="Q2365" s="23" t="n">
        <f aca="false">IF(C2365&lt;&gt;C2364,O2365,IF(O2365=0,Q2364-P2365,Q2364+O2365))</f>
        <v>80</v>
      </c>
      <c r="R2365" s="24" t="n">
        <f aca="false">IF(C2365&lt;&gt;C2366,M2365,0)</f>
        <v>0</v>
      </c>
      <c r="S2365" s="25" t="n">
        <f aca="false">IF(C2365&lt;&gt;C2366,Q2365,0)</f>
        <v>0</v>
      </c>
      <c r="T2365" s="0" t="s">
        <v>31</v>
      </c>
      <c r="U2365" s="0"/>
    </row>
    <row r="2366" customFormat="false" ht="15" hidden="false" customHeight="true" outlineLevel="0" collapsed="false">
      <c r="A2366" s="16" t="n">
        <v>2367</v>
      </c>
      <c r="B2366" s="17" t="s">
        <v>76</v>
      </c>
      <c r="C2366" s="30" t="n">
        <v>39800836</v>
      </c>
      <c r="D2366" s="30" t="n">
        <v>398</v>
      </c>
      <c r="E2366" s="33" t="s">
        <v>681</v>
      </c>
      <c r="F2366" s="31" t="s">
        <v>47</v>
      </c>
      <c r="G2366" s="30" t="s">
        <v>11</v>
      </c>
      <c r="H2366" s="30" t="n">
        <v>13154</v>
      </c>
      <c r="I2366" s="32" t="n">
        <v>42874</v>
      </c>
      <c r="J2366" s="33"/>
      <c r="K2366" s="30"/>
      <c r="L2366" s="30" t="n">
        <v>100</v>
      </c>
      <c r="M2366" s="20" t="n">
        <f aca="false">IF(C2366&lt;&gt;C2365,K2366,IF(K2366="",M2365-L2366,M2365+K2366))</f>
        <v>0</v>
      </c>
      <c r="N2366" s="21" t="n">
        <v>0.8</v>
      </c>
      <c r="O2366" s="22" t="n">
        <f aca="false">K2366*N2366</f>
        <v>0</v>
      </c>
      <c r="P2366" s="22" t="n">
        <f aca="false">L2366*N2366</f>
        <v>80</v>
      </c>
      <c r="Q2366" s="23" t="n">
        <f aca="false">IF(C2366&lt;&gt;C2365,O2366,IF(O2366=0,Q2365-P2366,Q2365+O2366))</f>
        <v>0</v>
      </c>
      <c r="R2366" s="24" t="n">
        <f aca="false">IF(C2366&lt;&gt;C2367,M2366,0)</f>
        <v>0</v>
      </c>
      <c r="S2366" s="25" t="n">
        <f aca="false">IF(C2366&lt;&gt;C2367,Q2366,0)</f>
        <v>0</v>
      </c>
      <c r="T2366" s="0" t="s">
        <v>27</v>
      </c>
      <c r="U2366" s="0"/>
    </row>
    <row r="2367" customFormat="false" ht="15" hidden="false" customHeight="true" outlineLevel="0" collapsed="false">
      <c r="A2367" s="16" t="n">
        <v>2368</v>
      </c>
      <c r="B2367" s="17" t="s">
        <v>76</v>
      </c>
      <c r="C2367" s="17" t="n">
        <v>39800842</v>
      </c>
      <c r="D2367" s="17" t="str">
        <f aca="false">LEFT(C2367,3)</f>
        <v>398</v>
      </c>
      <c r="E2367" s="16" t="s">
        <v>683</v>
      </c>
      <c r="F2367" s="18" t="s">
        <v>47</v>
      </c>
      <c r="G2367" s="17" t="s">
        <v>10</v>
      </c>
      <c r="H2367" s="17" t="s">
        <v>22</v>
      </c>
      <c r="I2367" s="19" t="n">
        <v>42736</v>
      </c>
      <c r="J2367" s="16"/>
      <c r="K2367" s="17" t="n">
        <v>1</v>
      </c>
      <c r="L2367" s="17"/>
      <c r="M2367" s="20" t="n">
        <f aca="false">IF(C2367&lt;&gt;C2366,K2367,IF(K2367="",M2366-L2367,M2366+K2367))</f>
        <v>1</v>
      </c>
      <c r="N2367" s="21" t="n">
        <v>532.84807</v>
      </c>
      <c r="O2367" s="22" t="n">
        <f aca="false">K2367*N2367</f>
        <v>532.84807</v>
      </c>
      <c r="P2367" s="22" t="n">
        <f aca="false">L2367*N2367</f>
        <v>0</v>
      </c>
      <c r="Q2367" s="23" t="n">
        <f aca="false">IF(C2367&lt;&gt;C2366,O2367,IF(O2367=0,Q2366-P2367,Q2366+O2367))</f>
        <v>532.84807</v>
      </c>
      <c r="R2367" s="24" t="n">
        <f aca="false">IF(C2367&lt;&gt;C2368,M2367,0)</f>
        <v>1</v>
      </c>
      <c r="S2367" s="25" t="n">
        <f aca="false">IF(C2367&lt;&gt;C2368,Q2367,0)</f>
        <v>532.84807</v>
      </c>
      <c r="T2367" s="26" t="s">
        <v>23</v>
      </c>
      <c r="U2367" s="0"/>
    </row>
    <row r="2368" customFormat="false" ht="15" hidden="false" customHeight="true" outlineLevel="0" collapsed="false">
      <c r="A2368" s="16" t="n">
        <v>2369</v>
      </c>
      <c r="B2368" s="17" t="s">
        <v>76</v>
      </c>
      <c r="C2368" s="17" t="n">
        <v>39800852</v>
      </c>
      <c r="D2368" s="17" t="str">
        <f aca="false">LEFT(C2368,3)</f>
        <v>398</v>
      </c>
      <c r="E2368" s="16" t="s">
        <v>684</v>
      </c>
      <c r="F2368" s="18" t="s">
        <v>47</v>
      </c>
      <c r="G2368" s="17" t="s">
        <v>10</v>
      </c>
      <c r="H2368" s="17" t="s">
        <v>22</v>
      </c>
      <c r="I2368" s="19" t="n">
        <v>42736</v>
      </c>
      <c r="J2368" s="16"/>
      <c r="K2368" s="17" t="n">
        <v>1</v>
      </c>
      <c r="L2368" s="17"/>
      <c r="M2368" s="20" t="n">
        <f aca="false">IF(C2368&lt;&gt;C2367,K2368,IF(K2368="",M2367-L2368,M2367+K2368))</f>
        <v>1</v>
      </c>
      <c r="N2368" s="21" t="n">
        <v>689.44083</v>
      </c>
      <c r="O2368" s="22" t="n">
        <f aca="false">K2368*N2368</f>
        <v>689.44083</v>
      </c>
      <c r="P2368" s="22" t="n">
        <f aca="false">L2368*N2368</f>
        <v>0</v>
      </c>
      <c r="Q2368" s="23" t="n">
        <f aca="false">IF(C2368&lt;&gt;C2367,O2368,IF(O2368=0,Q2367-P2368,Q2367+O2368))</f>
        <v>689.44083</v>
      </c>
      <c r="R2368" s="24" t="n">
        <f aca="false">IF(C2368&lt;&gt;C2369,M2368,0)</f>
        <v>1</v>
      </c>
      <c r="S2368" s="25" t="n">
        <f aca="false">IF(C2368&lt;&gt;C2369,Q2368,0)</f>
        <v>689.44083</v>
      </c>
      <c r="T2368" s="26" t="s">
        <v>23</v>
      </c>
      <c r="U2368" s="0"/>
    </row>
    <row r="2369" customFormat="false" ht="15" hidden="false" customHeight="true" outlineLevel="0" collapsed="false">
      <c r="A2369" s="16" t="n">
        <v>2370</v>
      </c>
      <c r="B2369" s="17" t="s">
        <v>76</v>
      </c>
      <c r="C2369" s="17" t="n">
        <v>39800853</v>
      </c>
      <c r="D2369" s="17" t="str">
        <f aca="false">LEFT(C2369,3)</f>
        <v>398</v>
      </c>
      <c r="E2369" s="16" t="s">
        <v>685</v>
      </c>
      <c r="F2369" s="18" t="s">
        <v>47</v>
      </c>
      <c r="G2369" s="17" t="s">
        <v>10</v>
      </c>
      <c r="H2369" s="17" t="s">
        <v>22</v>
      </c>
      <c r="I2369" s="19" t="n">
        <v>42736</v>
      </c>
      <c r="J2369" s="16"/>
      <c r="K2369" s="17" t="n">
        <v>2</v>
      </c>
      <c r="L2369" s="17"/>
      <c r="M2369" s="20" t="n">
        <f aca="false">IF(C2369&lt;&gt;C2368,K2369,IF(K2369="",M2368-L2369,M2368+K2369))</f>
        <v>2</v>
      </c>
      <c r="N2369" s="21" t="n">
        <v>2821.96138</v>
      </c>
      <c r="O2369" s="22" t="n">
        <f aca="false">K2369*N2369</f>
        <v>5643.92276</v>
      </c>
      <c r="P2369" s="22" t="n">
        <f aca="false">L2369*N2369</f>
        <v>0</v>
      </c>
      <c r="Q2369" s="23" t="n">
        <f aca="false">IF(C2369&lt;&gt;C2368,O2369,IF(O2369=0,Q2368-P2369,Q2368+O2369))</f>
        <v>5643.92276</v>
      </c>
      <c r="R2369" s="24" t="n">
        <f aca="false">IF(C2369&lt;&gt;C2370,M2369,0)</f>
        <v>2</v>
      </c>
      <c r="S2369" s="25" t="n">
        <f aca="false">IF(C2369&lt;&gt;C2370,Q2369,0)</f>
        <v>5643.92276</v>
      </c>
      <c r="T2369" s="26" t="s">
        <v>23</v>
      </c>
      <c r="U2369" s="0"/>
    </row>
    <row r="2370" customFormat="false" ht="15" hidden="false" customHeight="true" outlineLevel="0" collapsed="false">
      <c r="A2370" s="16" t="n">
        <v>2371</v>
      </c>
      <c r="B2370" s="17" t="s">
        <v>76</v>
      </c>
      <c r="C2370" s="17" t="n">
        <v>39800857</v>
      </c>
      <c r="D2370" s="17" t="str">
        <f aca="false">LEFT(C2370,3)</f>
        <v>398</v>
      </c>
      <c r="E2370" s="16" t="s">
        <v>686</v>
      </c>
      <c r="F2370" s="18" t="s">
        <v>47</v>
      </c>
      <c r="G2370" s="17" t="s">
        <v>10</v>
      </c>
      <c r="H2370" s="17" t="s">
        <v>22</v>
      </c>
      <c r="I2370" s="19" t="n">
        <v>42736</v>
      </c>
      <c r="J2370" s="16"/>
      <c r="K2370" s="17" t="n">
        <v>1</v>
      </c>
      <c r="L2370" s="17"/>
      <c r="M2370" s="20" t="n">
        <f aca="false">IF(C2370&lt;&gt;C2369,K2370,IF(K2370="",M2369-L2370,M2369+K2370))</f>
        <v>1</v>
      </c>
      <c r="N2370" s="21" t="n">
        <v>12800.43348</v>
      </c>
      <c r="O2370" s="22" t="n">
        <f aca="false">K2370*N2370</f>
        <v>12800.43348</v>
      </c>
      <c r="P2370" s="22" t="n">
        <f aca="false">L2370*N2370</f>
        <v>0</v>
      </c>
      <c r="Q2370" s="23" t="n">
        <f aca="false">IF(C2370&lt;&gt;C2369,O2370,IF(O2370=0,Q2369-P2370,Q2369+O2370))</f>
        <v>12800.43348</v>
      </c>
      <c r="R2370" s="24" t="n">
        <f aca="false">IF(C2370&lt;&gt;C2371,M2370,0)</f>
        <v>1</v>
      </c>
      <c r="S2370" s="25" t="n">
        <f aca="false">IF(C2370&lt;&gt;C2371,Q2370,0)</f>
        <v>12800.43348</v>
      </c>
      <c r="T2370" s="26" t="s">
        <v>23</v>
      </c>
      <c r="U2370" s="0"/>
    </row>
    <row r="2371" customFormat="false" ht="15" hidden="false" customHeight="true" outlineLevel="0" collapsed="false">
      <c r="A2371" s="16" t="n">
        <v>2372</v>
      </c>
      <c r="B2371" s="17" t="s">
        <v>76</v>
      </c>
      <c r="C2371" s="17" t="n">
        <v>39800863</v>
      </c>
      <c r="D2371" s="17" t="str">
        <f aca="false">LEFT(C2371,3)</f>
        <v>398</v>
      </c>
      <c r="E2371" s="16" t="s">
        <v>687</v>
      </c>
      <c r="F2371" s="18" t="s">
        <v>47</v>
      </c>
      <c r="G2371" s="17" t="s">
        <v>10</v>
      </c>
      <c r="H2371" s="17" t="s">
        <v>22</v>
      </c>
      <c r="I2371" s="19" t="n">
        <v>42736</v>
      </c>
      <c r="J2371" s="16"/>
      <c r="K2371" s="17" t="n">
        <v>1</v>
      </c>
      <c r="L2371" s="17"/>
      <c r="M2371" s="20" t="n">
        <f aca="false">IF(C2371&lt;&gt;C2370,K2371,IF(K2371="",M2370-L2371,M2370+K2371))</f>
        <v>1</v>
      </c>
      <c r="N2371" s="21" t="n">
        <v>3441.23152</v>
      </c>
      <c r="O2371" s="22" t="n">
        <f aca="false">K2371*N2371</f>
        <v>3441.23152</v>
      </c>
      <c r="P2371" s="22" t="n">
        <f aca="false">L2371*N2371</f>
        <v>0</v>
      </c>
      <c r="Q2371" s="23" t="n">
        <f aca="false">IF(C2371&lt;&gt;C2370,O2371,IF(O2371=0,Q2370-P2371,Q2370+O2371))</f>
        <v>3441.23152</v>
      </c>
      <c r="R2371" s="24" t="n">
        <f aca="false">IF(C2371&lt;&gt;C2372,M2371,0)</f>
        <v>1</v>
      </c>
      <c r="S2371" s="25" t="n">
        <f aca="false">IF(C2371&lt;&gt;C2372,Q2371,0)</f>
        <v>3441.23152</v>
      </c>
      <c r="T2371" s="26" t="s">
        <v>23</v>
      </c>
      <c r="U2371" s="0"/>
    </row>
    <row r="2372" customFormat="false" ht="15" hidden="false" customHeight="true" outlineLevel="0" collapsed="false">
      <c r="A2372" s="16" t="n">
        <v>2373</v>
      </c>
      <c r="B2372" s="17" t="s">
        <v>76</v>
      </c>
      <c r="C2372" s="17" t="n">
        <v>39800867</v>
      </c>
      <c r="D2372" s="17" t="str">
        <f aca="false">LEFT(C2372,3)</f>
        <v>398</v>
      </c>
      <c r="E2372" s="16" t="s">
        <v>688</v>
      </c>
      <c r="F2372" s="18" t="s">
        <v>47</v>
      </c>
      <c r="G2372" s="17" t="s">
        <v>10</v>
      </c>
      <c r="H2372" s="17" t="s">
        <v>22</v>
      </c>
      <c r="I2372" s="19" t="n">
        <v>42736</v>
      </c>
      <c r="J2372" s="16"/>
      <c r="K2372" s="17" t="n">
        <v>2</v>
      </c>
      <c r="L2372" s="17"/>
      <c r="M2372" s="20" t="n">
        <f aca="false">IF(C2372&lt;&gt;C2371,K2372,IF(K2372="",M2371-L2372,M2371+K2372))</f>
        <v>2</v>
      </c>
      <c r="N2372" s="21" t="n">
        <v>345.48123</v>
      </c>
      <c r="O2372" s="22" t="n">
        <f aca="false">K2372*N2372</f>
        <v>690.96246</v>
      </c>
      <c r="P2372" s="22" t="n">
        <f aca="false">L2372*N2372</f>
        <v>0</v>
      </c>
      <c r="Q2372" s="23" t="n">
        <f aca="false">IF(C2372&lt;&gt;C2371,O2372,IF(O2372=0,Q2371-P2372,Q2371+O2372))</f>
        <v>690.96246</v>
      </c>
      <c r="R2372" s="24" t="n">
        <f aca="false">IF(C2372&lt;&gt;C2373,M2372,0)</f>
        <v>2</v>
      </c>
      <c r="S2372" s="25" t="n">
        <f aca="false">IF(C2372&lt;&gt;C2373,Q2372,0)</f>
        <v>690.96246</v>
      </c>
      <c r="T2372" s="26" t="s">
        <v>23</v>
      </c>
      <c r="U2372" s="0"/>
    </row>
    <row r="2373" customFormat="false" ht="15" hidden="false" customHeight="true" outlineLevel="0" collapsed="false">
      <c r="A2373" s="16" t="n">
        <v>2374</v>
      </c>
      <c r="B2373" s="17" t="s">
        <v>76</v>
      </c>
      <c r="C2373" s="17" t="n">
        <v>39800868</v>
      </c>
      <c r="D2373" s="17" t="str">
        <f aca="false">LEFT(C2373,3)</f>
        <v>398</v>
      </c>
      <c r="E2373" s="16" t="s">
        <v>689</v>
      </c>
      <c r="F2373" s="18" t="s">
        <v>47</v>
      </c>
      <c r="G2373" s="17" t="s">
        <v>10</v>
      </c>
      <c r="H2373" s="17" t="s">
        <v>22</v>
      </c>
      <c r="I2373" s="19" t="n">
        <v>42736</v>
      </c>
      <c r="J2373" s="16"/>
      <c r="K2373" s="17" t="n">
        <v>2</v>
      </c>
      <c r="L2373" s="17"/>
      <c r="M2373" s="20" t="n">
        <f aca="false">IF(C2373&lt;&gt;C2372,K2373,IF(K2373="",M2372-L2373,M2372+K2373))</f>
        <v>2</v>
      </c>
      <c r="N2373" s="21" t="n">
        <v>91.95995</v>
      </c>
      <c r="O2373" s="22" t="n">
        <f aca="false">K2373*N2373</f>
        <v>183.9199</v>
      </c>
      <c r="P2373" s="22" t="n">
        <f aca="false">L2373*N2373</f>
        <v>0</v>
      </c>
      <c r="Q2373" s="23" t="n">
        <f aca="false">IF(C2373&lt;&gt;C2372,O2373,IF(O2373=0,Q2372-P2373,Q2372+O2373))</f>
        <v>183.9199</v>
      </c>
      <c r="R2373" s="24" t="n">
        <f aca="false">IF(C2373&lt;&gt;C2374,M2373,0)</f>
        <v>2</v>
      </c>
      <c r="S2373" s="25" t="n">
        <f aca="false">IF(C2373&lt;&gt;C2374,Q2373,0)</f>
        <v>183.9199</v>
      </c>
      <c r="T2373" s="26" t="s">
        <v>23</v>
      </c>
      <c r="U2373" s="0"/>
    </row>
    <row r="2374" customFormat="false" ht="15" hidden="false" customHeight="true" outlineLevel="0" collapsed="false">
      <c r="A2374" s="16" t="n">
        <v>2375</v>
      </c>
      <c r="B2374" s="17" t="s">
        <v>76</v>
      </c>
      <c r="C2374" s="17" t="n">
        <v>39800870</v>
      </c>
      <c r="D2374" s="17" t="str">
        <f aca="false">LEFT(C2374,3)</f>
        <v>398</v>
      </c>
      <c r="E2374" s="16" t="s">
        <v>690</v>
      </c>
      <c r="F2374" s="18" t="s">
        <v>47</v>
      </c>
      <c r="G2374" s="17" t="s">
        <v>10</v>
      </c>
      <c r="H2374" s="17" t="s">
        <v>22</v>
      </c>
      <c r="I2374" s="19" t="n">
        <v>42736</v>
      </c>
      <c r="J2374" s="16"/>
      <c r="K2374" s="17" t="n">
        <v>1</v>
      </c>
      <c r="L2374" s="17"/>
      <c r="M2374" s="20" t="n">
        <f aca="false">IF(C2374&lt;&gt;C2373,K2374,IF(K2374="",M2373-L2374,M2373+K2374))</f>
        <v>1</v>
      </c>
      <c r="N2374" s="21" t="n">
        <v>3957.36242</v>
      </c>
      <c r="O2374" s="22" t="n">
        <f aca="false">K2374*N2374</f>
        <v>3957.36242</v>
      </c>
      <c r="P2374" s="22" t="n">
        <f aca="false">L2374*N2374</f>
        <v>0</v>
      </c>
      <c r="Q2374" s="23" t="n">
        <f aca="false">IF(C2374&lt;&gt;C2373,O2374,IF(O2374=0,Q2373-P2374,Q2373+O2374))</f>
        <v>3957.36242</v>
      </c>
      <c r="R2374" s="24" t="n">
        <f aca="false">IF(C2374&lt;&gt;C2375,M2374,0)</f>
        <v>1</v>
      </c>
      <c r="S2374" s="25" t="n">
        <f aca="false">IF(C2374&lt;&gt;C2375,Q2374,0)</f>
        <v>3957.36242</v>
      </c>
      <c r="T2374" s="26" t="s">
        <v>23</v>
      </c>
      <c r="U2374" s="0"/>
    </row>
    <row r="2375" customFormat="false" ht="15" hidden="false" customHeight="true" outlineLevel="0" collapsed="false">
      <c r="A2375" s="16" t="n">
        <v>2376</v>
      </c>
      <c r="B2375" s="17" t="s">
        <v>76</v>
      </c>
      <c r="C2375" s="17" t="n">
        <v>39800874</v>
      </c>
      <c r="D2375" s="17" t="n">
        <v>398</v>
      </c>
      <c r="E2375" s="16" t="s">
        <v>691</v>
      </c>
      <c r="F2375" s="18" t="s">
        <v>47</v>
      </c>
      <c r="G2375" s="17" t="s">
        <v>10</v>
      </c>
      <c r="H2375" s="17" t="n">
        <v>7790</v>
      </c>
      <c r="I2375" s="19" t="n">
        <v>42837</v>
      </c>
      <c r="J2375" s="16" t="s">
        <v>597</v>
      </c>
      <c r="K2375" s="17" t="n">
        <v>3</v>
      </c>
      <c r="L2375" s="17"/>
      <c r="M2375" s="20" t="n">
        <f aca="false">IF(C2375&lt;&gt;C2374,K2375,IF(K2375="",M2374-L2375,M2374+K2375))</f>
        <v>3</v>
      </c>
      <c r="N2375" s="21" t="n">
        <v>801</v>
      </c>
      <c r="O2375" s="22" t="n">
        <f aca="false">K2375*N2375</f>
        <v>2403</v>
      </c>
      <c r="P2375" s="22" t="n">
        <f aca="false">L2375*N2375</f>
        <v>0</v>
      </c>
      <c r="Q2375" s="23" t="n">
        <f aca="false">IF(C2375&lt;&gt;C2374,O2375,IF(O2375=0,Q2374-P2375,Q2374+O2375))</f>
        <v>2403</v>
      </c>
      <c r="R2375" s="24" t="n">
        <f aca="false">IF(C2375&lt;&gt;C2376,M2375,0)</f>
        <v>0</v>
      </c>
      <c r="S2375" s="25" t="n">
        <f aca="false">IF(C2375&lt;&gt;C2376,Q2375,0)</f>
        <v>0</v>
      </c>
      <c r="T2375" s="0" t="s">
        <v>31</v>
      </c>
      <c r="U2375" s="0"/>
    </row>
    <row r="2376" customFormat="false" ht="15" hidden="false" customHeight="true" outlineLevel="0" collapsed="false">
      <c r="A2376" s="16" t="n">
        <v>2377</v>
      </c>
      <c r="B2376" s="17" t="s">
        <v>76</v>
      </c>
      <c r="C2376" s="1" t="n">
        <v>39800874</v>
      </c>
      <c r="D2376" s="1" t="n">
        <v>398</v>
      </c>
      <c r="E2376" s="16" t="s">
        <v>691</v>
      </c>
      <c r="F2376" s="18" t="s">
        <v>47</v>
      </c>
      <c r="G2376" s="1" t="s">
        <v>11</v>
      </c>
      <c r="H2376" s="1" t="n">
        <v>13188</v>
      </c>
      <c r="I2376" s="3" t="n">
        <v>42881</v>
      </c>
      <c r="L2376" s="1" t="n">
        <v>3</v>
      </c>
      <c r="M2376" s="20" t="n">
        <f aca="false">IF(C2376&lt;&gt;C2375,K2376,IF(K2376="",M2375-L2376,M2375+K2376))</f>
        <v>0</v>
      </c>
      <c r="N2376" s="21" t="n">
        <v>801</v>
      </c>
      <c r="O2376" s="22" t="n">
        <f aca="false">K2376*N2376</f>
        <v>0</v>
      </c>
      <c r="P2376" s="22" t="n">
        <f aca="false">L2376*N2376</f>
        <v>2403</v>
      </c>
      <c r="Q2376" s="23" t="n">
        <f aca="false">IF(C2376&lt;&gt;C2375,O2376,IF(O2376=0,Q2375-P2376,Q2375+O2376))</f>
        <v>0</v>
      </c>
      <c r="R2376" s="24" t="n">
        <f aca="false">IF(C2376&lt;&gt;C2377,M2376,0)</f>
        <v>0</v>
      </c>
      <c r="S2376" s="25" t="n">
        <f aca="false">IF(C2376&lt;&gt;C2377,Q2376,0)</f>
        <v>0</v>
      </c>
      <c r="T2376" s="0" t="s">
        <v>28</v>
      </c>
      <c r="U2376" s="27"/>
    </row>
    <row r="2377" customFormat="false" ht="15" hidden="false" customHeight="true" outlineLevel="0" collapsed="false">
      <c r="A2377" s="16" t="n">
        <v>2378</v>
      </c>
      <c r="B2377" s="17" t="s">
        <v>76</v>
      </c>
      <c r="C2377" s="17" t="n">
        <v>39800875</v>
      </c>
      <c r="D2377" s="17" t="n">
        <v>398</v>
      </c>
      <c r="E2377" s="16" t="s">
        <v>692</v>
      </c>
      <c r="F2377" s="18" t="s">
        <v>47</v>
      </c>
      <c r="G2377" s="17" t="s">
        <v>10</v>
      </c>
      <c r="H2377" s="17" t="n">
        <v>7790</v>
      </c>
      <c r="I2377" s="19" t="n">
        <v>42837</v>
      </c>
      <c r="J2377" s="16" t="s">
        <v>597</v>
      </c>
      <c r="K2377" s="17" t="n">
        <v>1</v>
      </c>
      <c r="L2377" s="17"/>
      <c r="M2377" s="20" t="n">
        <f aca="false">IF(C2377&lt;&gt;C2376,K2377,IF(K2377="",M2376-L2377,M2376+K2377))</f>
        <v>1</v>
      </c>
      <c r="N2377" s="21" t="n">
        <v>309</v>
      </c>
      <c r="O2377" s="22" t="n">
        <f aca="false">K2377*N2377</f>
        <v>309</v>
      </c>
      <c r="P2377" s="22" t="n">
        <f aca="false">L2377*N2377</f>
        <v>0</v>
      </c>
      <c r="Q2377" s="23" t="n">
        <f aca="false">IF(C2377&lt;&gt;C2376,O2377,IF(O2377=0,Q2376-P2377,Q2376+O2377))</f>
        <v>309</v>
      </c>
      <c r="R2377" s="24" t="n">
        <f aca="false">IF(C2377&lt;&gt;C2378,M2377,0)</f>
        <v>0</v>
      </c>
      <c r="S2377" s="25" t="n">
        <f aca="false">IF(C2377&lt;&gt;C2378,Q2377,0)</f>
        <v>0</v>
      </c>
      <c r="T2377" s="0" t="s">
        <v>31</v>
      </c>
      <c r="U2377" s="0"/>
    </row>
    <row r="2378" customFormat="false" ht="15" hidden="false" customHeight="true" outlineLevel="0" collapsed="false">
      <c r="A2378" s="16" t="n">
        <v>2379</v>
      </c>
      <c r="B2378" s="17" t="s">
        <v>76</v>
      </c>
      <c r="C2378" s="1" t="n">
        <v>39800875</v>
      </c>
      <c r="D2378" s="1" t="n">
        <v>398</v>
      </c>
      <c r="E2378" s="16" t="s">
        <v>692</v>
      </c>
      <c r="F2378" s="18" t="s">
        <v>47</v>
      </c>
      <c r="G2378" s="1" t="s">
        <v>11</v>
      </c>
      <c r="H2378" s="1" t="n">
        <v>13188</v>
      </c>
      <c r="I2378" s="3" t="n">
        <v>42881</v>
      </c>
      <c r="L2378" s="1" t="n">
        <v>1</v>
      </c>
      <c r="M2378" s="20" t="n">
        <f aca="false">IF(C2378&lt;&gt;C2377,K2378,IF(K2378="",M2377-L2378,M2377+K2378))</f>
        <v>0</v>
      </c>
      <c r="N2378" s="21" t="n">
        <v>309</v>
      </c>
      <c r="O2378" s="22" t="n">
        <f aca="false">K2378*N2378</f>
        <v>0</v>
      </c>
      <c r="P2378" s="22" t="n">
        <f aca="false">L2378*N2378</f>
        <v>309</v>
      </c>
      <c r="Q2378" s="23" t="n">
        <f aca="false">IF(C2378&lt;&gt;C2377,O2378,IF(O2378=0,Q2377-P2378,Q2377+O2378))</f>
        <v>0</v>
      </c>
      <c r="R2378" s="24" t="n">
        <f aca="false">IF(C2378&lt;&gt;C2379,M2378,0)</f>
        <v>0</v>
      </c>
      <c r="S2378" s="25" t="n">
        <f aca="false">IF(C2378&lt;&gt;C2379,Q2378,0)</f>
        <v>0</v>
      </c>
      <c r="T2378" s="0" t="s">
        <v>28</v>
      </c>
      <c r="U2378" s="27"/>
    </row>
    <row r="2379" customFormat="false" ht="15" hidden="false" customHeight="true" outlineLevel="0" collapsed="false">
      <c r="A2379" s="16" t="n">
        <v>2380</v>
      </c>
      <c r="B2379" s="17" t="s">
        <v>76</v>
      </c>
      <c r="C2379" s="17" t="n">
        <v>39800877</v>
      </c>
      <c r="D2379" s="17" t="str">
        <f aca="false">LEFT(C2379,3)</f>
        <v>398</v>
      </c>
      <c r="E2379" s="16" t="s">
        <v>693</v>
      </c>
      <c r="F2379" s="18" t="s">
        <v>47</v>
      </c>
      <c r="G2379" s="17" t="s">
        <v>10</v>
      </c>
      <c r="H2379" s="17" t="s">
        <v>22</v>
      </c>
      <c r="I2379" s="19" t="n">
        <v>42736</v>
      </c>
      <c r="J2379" s="16"/>
      <c r="K2379" s="17" t="n">
        <v>1</v>
      </c>
      <c r="L2379" s="17"/>
      <c r="M2379" s="20" t="n">
        <f aca="false">IF(C2379&lt;&gt;C2378,K2379,IF(K2379="",M2378-L2379,M2378+K2379))</f>
        <v>1</v>
      </c>
      <c r="N2379" s="21" t="n">
        <v>911.0908</v>
      </c>
      <c r="O2379" s="22" t="n">
        <f aca="false">K2379*N2379</f>
        <v>911.0908</v>
      </c>
      <c r="P2379" s="22" t="n">
        <f aca="false">L2379*N2379</f>
        <v>0</v>
      </c>
      <c r="Q2379" s="23" t="n">
        <f aca="false">IF(C2379&lt;&gt;C2378,O2379,IF(O2379=0,Q2378-P2379,Q2378+O2379))</f>
        <v>911.0908</v>
      </c>
      <c r="R2379" s="24" t="n">
        <f aca="false">IF(C2379&lt;&gt;C2380,M2379,0)</f>
        <v>1</v>
      </c>
      <c r="S2379" s="25" t="n">
        <f aca="false">IF(C2379&lt;&gt;C2380,Q2379,0)</f>
        <v>911.0908</v>
      </c>
      <c r="T2379" s="26" t="s">
        <v>23</v>
      </c>
      <c r="U2379" s="0"/>
    </row>
    <row r="2380" customFormat="false" ht="15" hidden="false" customHeight="true" outlineLevel="0" collapsed="false">
      <c r="A2380" s="16" t="n">
        <v>2381</v>
      </c>
      <c r="B2380" s="17" t="s">
        <v>76</v>
      </c>
      <c r="C2380" s="17" t="n">
        <v>39800879</v>
      </c>
      <c r="D2380" s="17" t="str">
        <f aca="false">LEFT(C2380,3)</f>
        <v>398</v>
      </c>
      <c r="E2380" s="16" t="s">
        <v>694</v>
      </c>
      <c r="F2380" s="18" t="s">
        <v>47</v>
      </c>
      <c r="G2380" s="17" t="s">
        <v>10</v>
      </c>
      <c r="H2380" s="17" t="s">
        <v>22</v>
      </c>
      <c r="I2380" s="19" t="n">
        <v>42736</v>
      </c>
      <c r="J2380" s="16"/>
      <c r="K2380" s="17" t="n">
        <v>1</v>
      </c>
      <c r="L2380" s="17"/>
      <c r="M2380" s="20" t="n">
        <f aca="false">IF(C2380&lt;&gt;C2379,K2380,IF(K2380="",M2379-L2380,M2379+K2380))</f>
        <v>1</v>
      </c>
      <c r="N2380" s="21" t="n">
        <v>61.77589</v>
      </c>
      <c r="O2380" s="22" t="n">
        <f aca="false">K2380*N2380</f>
        <v>61.77589</v>
      </c>
      <c r="P2380" s="22" t="n">
        <f aca="false">L2380*N2380</f>
        <v>0</v>
      </c>
      <c r="Q2380" s="23" t="n">
        <f aca="false">IF(C2380&lt;&gt;C2379,O2380,IF(O2380=0,Q2379-P2380,Q2379+O2380))</f>
        <v>61.77589</v>
      </c>
      <c r="R2380" s="24" t="n">
        <f aca="false">IF(C2380&lt;&gt;C2381,M2380,0)</f>
        <v>1</v>
      </c>
      <c r="S2380" s="25" t="n">
        <f aca="false">IF(C2380&lt;&gt;C2381,Q2380,0)</f>
        <v>61.77589</v>
      </c>
      <c r="T2380" s="26" t="s">
        <v>23</v>
      </c>
      <c r="U2380" s="0"/>
    </row>
    <row r="2381" customFormat="false" ht="15" hidden="false" customHeight="true" outlineLevel="0" collapsed="false">
      <c r="A2381" s="16" t="n">
        <v>2382</v>
      </c>
      <c r="B2381" s="17" t="s">
        <v>76</v>
      </c>
      <c r="C2381" s="17" t="n">
        <v>39800883</v>
      </c>
      <c r="D2381" s="17" t="str">
        <f aca="false">LEFT(C2381,3)</f>
        <v>398</v>
      </c>
      <c r="E2381" s="16" t="s">
        <v>695</v>
      </c>
      <c r="F2381" s="18" t="s">
        <v>47</v>
      </c>
      <c r="G2381" s="17" t="s">
        <v>10</v>
      </c>
      <c r="H2381" s="17" t="s">
        <v>22</v>
      </c>
      <c r="I2381" s="19" t="n">
        <v>42736</v>
      </c>
      <c r="J2381" s="16"/>
      <c r="K2381" s="17" t="n">
        <v>5</v>
      </c>
      <c r="L2381" s="17"/>
      <c r="M2381" s="20" t="n">
        <f aca="false">IF(C2381&lt;&gt;C2380,K2381,IF(K2381="",M2380-L2381,M2380+K2381))</f>
        <v>5</v>
      </c>
      <c r="N2381" s="21" t="n">
        <v>988.45558</v>
      </c>
      <c r="O2381" s="22" t="n">
        <f aca="false">K2381*N2381</f>
        <v>4942.2779</v>
      </c>
      <c r="P2381" s="22" t="n">
        <f aca="false">L2381*N2381</f>
        <v>0</v>
      </c>
      <c r="Q2381" s="23" t="n">
        <f aca="false">IF(C2381&lt;&gt;C2380,O2381,IF(O2381=0,Q2380-P2381,Q2380+O2381))</f>
        <v>4942.2779</v>
      </c>
      <c r="R2381" s="24" t="n">
        <f aca="false">IF(C2381&lt;&gt;C2382,M2381,0)</f>
        <v>5</v>
      </c>
      <c r="S2381" s="25" t="n">
        <f aca="false">IF(C2381&lt;&gt;C2382,Q2381,0)</f>
        <v>4942.2779</v>
      </c>
      <c r="T2381" s="26" t="s">
        <v>23</v>
      </c>
      <c r="U2381" s="0"/>
    </row>
    <row r="2382" customFormat="false" ht="15" hidden="false" customHeight="true" outlineLevel="0" collapsed="false">
      <c r="A2382" s="16" t="n">
        <v>2383</v>
      </c>
      <c r="B2382" s="17" t="s">
        <v>76</v>
      </c>
      <c r="C2382" s="17" t="n">
        <v>39800887</v>
      </c>
      <c r="D2382" s="17" t="str">
        <f aca="false">LEFT(C2382,3)</f>
        <v>398</v>
      </c>
      <c r="E2382" s="16" t="s">
        <v>696</v>
      </c>
      <c r="F2382" s="18" t="s">
        <v>47</v>
      </c>
      <c r="G2382" s="17" t="s">
        <v>10</v>
      </c>
      <c r="H2382" s="17" t="s">
        <v>22</v>
      </c>
      <c r="I2382" s="19" t="n">
        <v>42736</v>
      </c>
      <c r="J2382" s="16"/>
      <c r="K2382" s="17" t="n">
        <v>4</v>
      </c>
      <c r="L2382" s="17"/>
      <c r="M2382" s="20" t="n">
        <f aca="false">IF(C2382&lt;&gt;C2381,K2382,IF(K2382="",M2381-L2382,M2381+K2382))</f>
        <v>4</v>
      </c>
      <c r="N2382" s="21" t="n">
        <v>103.88452</v>
      </c>
      <c r="O2382" s="22" t="n">
        <f aca="false">K2382*N2382</f>
        <v>415.53808</v>
      </c>
      <c r="P2382" s="22" t="n">
        <f aca="false">L2382*N2382</f>
        <v>0</v>
      </c>
      <c r="Q2382" s="23" t="n">
        <f aca="false">IF(C2382&lt;&gt;C2381,O2382,IF(O2382=0,Q2381-P2382,Q2381+O2382))</f>
        <v>415.53808</v>
      </c>
      <c r="R2382" s="24" t="n">
        <f aca="false">IF(C2382&lt;&gt;C2383,M2382,0)</f>
        <v>4</v>
      </c>
      <c r="S2382" s="25" t="n">
        <f aca="false">IF(C2382&lt;&gt;C2383,Q2382,0)</f>
        <v>415.53808</v>
      </c>
      <c r="T2382" s="26" t="s">
        <v>23</v>
      </c>
      <c r="U2382" s="0"/>
    </row>
    <row r="2383" customFormat="false" ht="15" hidden="false" customHeight="true" outlineLevel="0" collapsed="false">
      <c r="A2383" s="16" t="n">
        <v>2384</v>
      </c>
      <c r="B2383" s="17" t="s">
        <v>76</v>
      </c>
      <c r="C2383" s="17" t="n">
        <v>39800888</v>
      </c>
      <c r="D2383" s="17" t="str">
        <f aca="false">LEFT(C2383,3)</f>
        <v>398</v>
      </c>
      <c r="E2383" s="16" t="s">
        <v>697</v>
      </c>
      <c r="F2383" s="18" t="s">
        <v>47</v>
      </c>
      <c r="G2383" s="17" t="s">
        <v>10</v>
      </c>
      <c r="H2383" s="17" t="s">
        <v>22</v>
      </c>
      <c r="I2383" s="19" t="n">
        <v>42736</v>
      </c>
      <c r="J2383" s="16"/>
      <c r="K2383" s="17" t="n">
        <v>2</v>
      </c>
      <c r="L2383" s="17"/>
      <c r="M2383" s="20" t="n">
        <f aca="false">IF(C2383&lt;&gt;C2382,K2383,IF(K2383="",M2382-L2383,M2382+K2383))</f>
        <v>2</v>
      </c>
      <c r="N2383" s="21" t="n">
        <v>66.47532</v>
      </c>
      <c r="O2383" s="22" t="n">
        <f aca="false">K2383*N2383</f>
        <v>132.95064</v>
      </c>
      <c r="P2383" s="22" t="n">
        <f aca="false">L2383*N2383</f>
        <v>0</v>
      </c>
      <c r="Q2383" s="23" t="n">
        <f aca="false">IF(C2383&lt;&gt;C2382,O2383,IF(O2383=0,Q2382-P2383,Q2382+O2383))</f>
        <v>132.95064</v>
      </c>
      <c r="R2383" s="24" t="n">
        <f aca="false">IF(C2383&lt;&gt;C2384,M2383,0)</f>
        <v>0</v>
      </c>
      <c r="S2383" s="25" t="n">
        <f aca="false">IF(C2383&lt;&gt;C2384,Q2383,0)</f>
        <v>0</v>
      </c>
      <c r="T2383" s="26" t="s">
        <v>23</v>
      </c>
      <c r="U2383" s="0"/>
    </row>
    <row r="2384" customFormat="false" ht="15" hidden="false" customHeight="true" outlineLevel="0" collapsed="false">
      <c r="A2384" s="16" t="n">
        <v>2385</v>
      </c>
      <c r="B2384" s="17" t="s">
        <v>76</v>
      </c>
      <c r="C2384" s="17" t="n">
        <v>39800888</v>
      </c>
      <c r="D2384" s="17" t="str">
        <f aca="false">LEFT(C2384,3)</f>
        <v>398</v>
      </c>
      <c r="E2384" s="16" t="s">
        <v>697</v>
      </c>
      <c r="F2384" s="18" t="s">
        <v>47</v>
      </c>
      <c r="G2384" s="17" t="s">
        <v>10</v>
      </c>
      <c r="H2384" s="17" t="s">
        <v>22</v>
      </c>
      <c r="I2384" s="19" t="n">
        <v>42736</v>
      </c>
      <c r="J2384" s="16"/>
      <c r="K2384" s="17" t="n">
        <v>6</v>
      </c>
      <c r="L2384" s="17"/>
      <c r="M2384" s="20" t="n">
        <f aca="false">IF(C2384&lt;&gt;C2383,K2384,IF(K2384="",M2383-L2384,M2383+K2384))</f>
        <v>8</v>
      </c>
      <c r="N2384" s="21" t="n">
        <v>64.933</v>
      </c>
      <c r="O2384" s="22" t="n">
        <f aca="false">K2384*N2384</f>
        <v>389.598</v>
      </c>
      <c r="P2384" s="22" t="n">
        <f aca="false">L2384*N2384</f>
        <v>0</v>
      </c>
      <c r="Q2384" s="23" t="n">
        <f aca="false">IF(C2384&lt;&gt;C2383,O2384,IF(O2384=0,Q2383-P2384,Q2383+O2384))</f>
        <v>522.54864</v>
      </c>
      <c r="R2384" s="24" t="n">
        <f aca="false">IF(C2384&lt;&gt;C2385,M2384,0)</f>
        <v>8</v>
      </c>
      <c r="S2384" s="25" t="n">
        <f aca="false">IF(C2384&lt;&gt;C2385,Q2384,0)</f>
        <v>522.54864</v>
      </c>
      <c r="T2384" s="26" t="s">
        <v>23</v>
      </c>
      <c r="U2384" s="0"/>
    </row>
    <row r="2385" customFormat="false" ht="15" hidden="false" customHeight="true" outlineLevel="0" collapsed="false">
      <c r="A2385" s="16" t="n">
        <v>2386</v>
      </c>
      <c r="B2385" s="17" t="s">
        <v>76</v>
      </c>
      <c r="C2385" s="17" t="n">
        <v>39800893</v>
      </c>
      <c r="D2385" s="17" t="n">
        <v>398</v>
      </c>
      <c r="E2385" s="33" t="s">
        <v>698</v>
      </c>
      <c r="F2385" s="31" t="s">
        <v>47</v>
      </c>
      <c r="G2385" s="17" t="s">
        <v>10</v>
      </c>
      <c r="H2385" s="17" t="n">
        <v>7774</v>
      </c>
      <c r="I2385" s="19" t="n">
        <v>42823</v>
      </c>
      <c r="J2385" s="16" t="s">
        <v>682</v>
      </c>
      <c r="K2385" s="17" t="n">
        <v>100</v>
      </c>
      <c r="L2385" s="17"/>
      <c r="M2385" s="20" t="n">
        <f aca="false">IF(C2385&lt;&gt;C2384,K2385,IF(K2385="",M2384-L2385,M2384+K2385))</f>
        <v>100</v>
      </c>
      <c r="N2385" s="21" t="n">
        <v>0.7</v>
      </c>
      <c r="O2385" s="22" t="n">
        <f aca="false">K2385*N2385</f>
        <v>70</v>
      </c>
      <c r="P2385" s="22" t="n">
        <f aca="false">L2385*N2385</f>
        <v>0</v>
      </c>
      <c r="Q2385" s="23" t="n">
        <f aca="false">IF(C2385&lt;&gt;C2384,O2385,IF(O2385=0,Q2384-P2385,Q2384+O2385))</f>
        <v>70</v>
      </c>
      <c r="R2385" s="24" t="n">
        <f aca="false">IF(C2385&lt;&gt;C2386,M2385,0)</f>
        <v>0</v>
      </c>
      <c r="S2385" s="25" t="n">
        <f aca="false">IF(C2385&lt;&gt;C2386,Q2385,0)</f>
        <v>0</v>
      </c>
      <c r="T2385" s="0" t="s">
        <v>31</v>
      </c>
      <c r="U2385" s="0"/>
    </row>
    <row r="2386" customFormat="false" ht="15" hidden="false" customHeight="true" outlineLevel="0" collapsed="false">
      <c r="A2386" s="16" t="n">
        <v>2387</v>
      </c>
      <c r="B2386" s="17" t="s">
        <v>76</v>
      </c>
      <c r="C2386" s="30" t="n">
        <v>39800893</v>
      </c>
      <c r="D2386" s="30" t="n">
        <v>398</v>
      </c>
      <c r="E2386" s="33" t="s">
        <v>698</v>
      </c>
      <c r="F2386" s="31" t="s">
        <v>47</v>
      </c>
      <c r="G2386" s="30" t="s">
        <v>11</v>
      </c>
      <c r="H2386" s="30" t="n">
        <v>13154</v>
      </c>
      <c r="I2386" s="32" t="n">
        <v>42874</v>
      </c>
      <c r="J2386" s="33"/>
      <c r="K2386" s="30"/>
      <c r="L2386" s="30" t="n">
        <v>100</v>
      </c>
      <c r="M2386" s="20" t="n">
        <f aca="false">IF(C2386&lt;&gt;C2385,K2386,IF(K2386="",M2385-L2386,M2385+K2386))</f>
        <v>0</v>
      </c>
      <c r="N2386" s="21" t="n">
        <v>0.7</v>
      </c>
      <c r="O2386" s="22" t="n">
        <f aca="false">K2386*N2386</f>
        <v>0</v>
      </c>
      <c r="P2386" s="22" t="n">
        <f aca="false">L2386*N2386</f>
        <v>70</v>
      </c>
      <c r="Q2386" s="23" t="n">
        <f aca="false">IF(C2386&lt;&gt;C2385,O2386,IF(O2386=0,Q2385-P2386,Q2385+O2386))</f>
        <v>0</v>
      </c>
      <c r="R2386" s="24" t="n">
        <f aca="false">IF(C2386&lt;&gt;C2387,M2386,0)</f>
        <v>0</v>
      </c>
      <c r="S2386" s="25" t="n">
        <f aca="false">IF(C2386&lt;&gt;C2387,Q2386,0)</f>
        <v>0</v>
      </c>
      <c r="T2386" s="0" t="s">
        <v>27</v>
      </c>
      <c r="U2386" s="0"/>
    </row>
    <row r="2387" customFormat="false" ht="15" hidden="false" customHeight="true" outlineLevel="0" collapsed="false">
      <c r="A2387" s="16" t="n">
        <v>2388</v>
      </c>
      <c r="B2387" s="17" t="s">
        <v>76</v>
      </c>
      <c r="C2387" s="17" t="n">
        <v>39800897</v>
      </c>
      <c r="D2387" s="17" t="str">
        <f aca="false">LEFT(C2387,3)</f>
        <v>398</v>
      </c>
      <c r="E2387" s="16" t="s">
        <v>699</v>
      </c>
      <c r="F2387" s="18" t="s">
        <v>47</v>
      </c>
      <c r="G2387" s="17" t="s">
        <v>10</v>
      </c>
      <c r="H2387" s="17" t="s">
        <v>22</v>
      </c>
      <c r="I2387" s="19" t="n">
        <v>42736</v>
      </c>
      <c r="J2387" s="16"/>
      <c r="K2387" s="17" t="n">
        <v>3</v>
      </c>
      <c r="L2387" s="17"/>
      <c r="M2387" s="20" t="n">
        <f aca="false">IF(C2387&lt;&gt;C2386,K2387,IF(K2387="",M2386-L2387,M2386+K2387))</f>
        <v>3</v>
      </c>
      <c r="N2387" s="21" t="n">
        <v>178.94097</v>
      </c>
      <c r="O2387" s="22" t="n">
        <f aca="false">K2387*N2387</f>
        <v>536.82291</v>
      </c>
      <c r="P2387" s="22" t="n">
        <f aca="false">L2387*N2387</f>
        <v>0</v>
      </c>
      <c r="Q2387" s="23" t="n">
        <f aca="false">IF(C2387&lt;&gt;C2386,O2387,IF(O2387=0,Q2386-P2387,Q2386+O2387))</f>
        <v>536.82291</v>
      </c>
      <c r="R2387" s="24" t="n">
        <f aca="false">IF(C2387&lt;&gt;C2388,M2387,0)</f>
        <v>0</v>
      </c>
      <c r="S2387" s="25" t="n">
        <f aca="false">IF(C2387&lt;&gt;C2388,Q2387,0)</f>
        <v>0</v>
      </c>
      <c r="T2387" s="26" t="s">
        <v>23</v>
      </c>
      <c r="U2387" s="0"/>
    </row>
    <row r="2388" customFormat="false" ht="15" hidden="false" customHeight="true" outlineLevel="0" collapsed="false">
      <c r="A2388" s="16" t="n">
        <v>2389</v>
      </c>
      <c r="B2388" s="17" t="s">
        <v>76</v>
      </c>
      <c r="C2388" s="17" t="n">
        <v>39800897</v>
      </c>
      <c r="D2388" s="17" t="str">
        <f aca="false">LEFT(C2388,3)</f>
        <v>398</v>
      </c>
      <c r="E2388" s="16" t="s">
        <v>699</v>
      </c>
      <c r="F2388" s="18" t="s">
        <v>47</v>
      </c>
      <c r="G2388" s="17" t="s">
        <v>11</v>
      </c>
      <c r="H2388" s="17" t="n">
        <v>12836</v>
      </c>
      <c r="I2388" s="19" t="n">
        <v>42803</v>
      </c>
      <c r="J2388" s="16"/>
      <c r="K2388" s="17"/>
      <c r="L2388" s="17" t="n">
        <v>1</v>
      </c>
      <c r="M2388" s="20" t="n">
        <f aca="false">IF(C2388&lt;&gt;C2387,K2388,IF(K2388="",M2387-L2388,M2387+K2388))</f>
        <v>2</v>
      </c>
      <c r="N2388" s="21" t="n">
        <v>178.94097</v>
      </c>
      <c r="O2388" s="22" t="n">
        <f aca="false">K2388*N2388</f>
        <v>0</v>
      </c>
      <c r="P2388" s="22" t="n">
        <f aca="false">L2388*N2388</f>
        <v>178.94097</v>
      </c>
      <c r="Q2388" s="23" t="n">
        <f aca="false">IF(C2388&lt;&gt;C2387,O2388,IF(O2388=0,Q2387-P2388,Q2387+O2388))</f>
        <v>357.88194</v>
      </c>
      <c r="R2388" s="24" t="n">
        <f aca="false">IF(C2388&lt;&gt;C2389,M2388,0)</f>
        <v>2</v>
      </c>
      <c r="S2388" s="25" t="n">
        <f aca="false">IF(C2388&lt;&gt;C2389,Q2388,0)</f>
        <v>357.88194</v>
      </c>
      <c r="T2388" s="0" t="s">
        <v>26</v>
      </c>
      <c r="U2388" s="0"/>
    </row>
    <row r="2389" customFormat="false" ht="15" hidden="false" customHeight="true" outlineLevel="0" collapsed="false">
      <c r="A2389" s="16" t="n">
        <v>2390</v>
      </c>
      <c r="B2389" s="17" t="s">
        <v>76</v>
      </c>
      <c r="C2389" s="17" t="n">
        <v>39800898</v>
      </c>
      <c r="D2389" s="17" t="str">
        <f aca="false">LEFT(C2389,3)</f>
        <v>398</v>
      </c>
      <c r="E2389" s="16" t="s">
        <v>700</v>
      </c>
      <c r="F2389" s="18" t="s">
        <v>47</v>
      </c>
      <c r="G2389" s="17" t="s">
        <v>10</v>
      </c>
      <c r="H2389" s="17" t="s">
        <v>22</v>
      </c>
      <c r="I2389" s="19" t="n">
        <v>42736</v>
      </c>
      <c r="J2389" s="16"/>
      <c r="K2389" s="17" t="n">
        <v>9</v>
      </c>
      <c r="L2389" s="17"/>
      <c r="M2389" s="20" t="n">
        <f aca="false">IF(C2389&lt;&gt;C2388,K2389,IF(K2389="",M2388-L2389,M2388+K2389))</f>
        <v>9</v>
      </c>
      <c r="N2389" s="21" t="n">
        <v>246.61704</v>
      </c>
      <c r="O2389" s="22" t="n">
        <f aca="false">K2389*N2389</f>
        <v>2219.55336</v>
      </c>
      <c r="P2389" s="22" t="n">
        <f aca="false">L2389*N2389</f>
        <v>0</v>
      </c>
      <c r="Q2389" s="23" t="n">
        <f aca="false">IF(C2389&lt;&gt;C2388,O2389,IF(O2389=0,Q2388-P2389,Q2388+O2389))</f>
        <v>2219.55336</v>
      </c>
      <c r="R2389" s="24" t="n">
        <f aca="false">IF(C2389&lt;&gt;C2390,M2389,0)</f>
        <v>9</v>
      </c>
      <c r="S2389" s="25" t="n">
        <f aca="false">IF(C2389&lt;&gt;C2390,Q2389,0)</f>
        <v>2219.55336</v>
      </c>
      <c r="T2389" s="26" t="s">
        <v>23</v>
      </c>
      <c r="U2389" s="0"/>
    </row>
    <row r="2390" customFormat="false" ht="15" hidden="false" customHeight="true" outlineLevel="0" collapsed="false">
      <c r="A2390" s="16" t="n">
        <v>2391</v>
      </c>
      <c r="B2390" s="17" t="s">
        <v>76</v>
      </c>
      <c r="C2390" s="17" t="n">
        <v>39800899</v>
      </c>
      <c r="D2390" s="17" t="str">
        <f aca="false">LEFT(C2390,3)</f>
        <v>398</v>
      </c>
      <c r="E2390" s="16" t="s">
        <v>701</v>
      </c>
      <c r="F2390" s="18" t="s">
        <v>47</v>
      </c>
      <c r="G2390" s="17" t="s">
        <v>10</v>
      </c>
      <c r="H2390" s="17" t="s">
        <v>22</v>
      </c>
      <c r="I2390" s="19" t="n">
        <v>42736</v>
      </c>
      <c r="J2390" s="16"/>
      <c r="K2390" s="17" t="n">
        <v>1</v>
      </c>
      <c r="L2390" s="17"/>
      <c r="M2390" s="20" t="n">
        <f aca="false">IF(C2390&lt;&gt;C2389,K2390,IF(K2390="",M2389-L2390,M2389+K2390))</f>
        <v>1</v>
      </c>
      <c r="N2390" s="21" t="n">
        <v>216.75386</v>
      </c>
      <c r="O2390" s="22" t="n">
        <f aca="false">K2390*N2390</f>
        <v>216.75386</v>
      </c>
      <c r="P2390" s="22" t="n">
        <f aca="false">L2390*N2390</f>
        <v>0</v>
      </c>
      <c r="Q2390" s="23" t="n">
        <f aca="false">IF(C2390&lt;&gt;C2389,O2390,IF(O2390=0,Q2389-P2390,Q2389+O2390))</f>
        <v>216.75386</v>
      </c>
      <c r="R2390" s="24" t="n">
        <f aca="false">IF(C2390&lt;&gt;C2391,M2390,0)</f>
        <v>0</v>
      </c>
      <c r="S2390" s="25" t="n">
        <f aca="false">IF(C2390&lt;&gt;C2391,Q2390,0)</f>
        <v>0</v>
      </c>
      <c r="T2390" s="26" t="s">
        <v>23</v>
      </c>
      <c r="U2390" s="0"/>
    </row>
    <row r="2391" customFormat="false" ht="15" hidden="false" customHeight="true" outlineLevel="0" collapsed="false">
      <c r="A2391" s="16" t="n">
        <v>2392</v>
      </c>
      <c r="B2391" s="17" t="s">
        <v>76</v>
      </c>
      <c r="C2391" s="17" t="n">
        <v>39800899</v>
      </c>
      <c r="D2391" s="17" t="str">
        <f aca="false">LEFT(C2391,3)</f>
        <v>398</v>
      </c>
      <c r="E2391" s="16" t="s">
        <v>701</v>
      </c>
      <c r="F2391" s="18" t="s">
        <v>47</v>
      </c>
      <c r="G2391" s="17" t="s">
        <v>10</v>
      </c>
      <c r="H2391" s="17" t="s">
        <v>22</v>
      </c>
      <c r="I2391" s="19" t="n">
        <v>42736</v>
      </c>
      <c r="J2391" s="16"/>
      <c r="K2391" s="17" t="n">
        <v>1</v>
      </c>
      <c r="L2391" s="17"/>
      <c r="M2391" s="20" t="n">
        <f aca="false">IF(C2391&lt;&gt;C2390,K2391,IF(K2391="",M2390-L2391,M2390+K2391))</f>
        <v>2</v>
      </c>
      <c r="N2391" s="21" t="n">
        <v>140.22753</v>
      </c>
      <c r="O2391" s="22" t="n">
        <f aca="false">K2391*N2391</f>
        <v>140.22753</v>
      </c>
      <c r="P2391" s="22" t="n">
        <f aca="false">L2391*N2391</f>
        <v>0</v>
      </c>
      <c r="Q2391" s="23" t="n">
        <f aca="false">IF(C2391&lt;&gt;C2390,O2391,IF(O2391=0,Q2390-P2391,Q2390+O2391))</f>
        <v>356.98139</v>
      </c>
      <c r="R2391" s="24" t="n">
        <f aca="false">IF(C2391&lt;&gt;C2392,M2391,0)</f>
        <v>2</v>
      </c>
      <c r="S2391" s="25" t="n">
        <f aca="false">IF(C2391&lt;&gt;C2392,Q2391,0)</f>
        <v>356.98139</v>
      </c>
      <c r="T2391" s="26" t="s">
        <v>23</v>
      </c>
      <c r="U2391" s="0"/>
    </row>
    <row r="2392" customFormat="false" ht="15" hidden="false" customHeight="true" outlineLevel="0" collapsed="false">
      <c r="A2392" s="16" t="n">
        <v>2393</v>
      </c>
      <c r="B2392" s="17" t="s">
        <v>76</v>
      </c>
      <c r="C2392" s="17" t="n">
        <v>39800900</v>
      </c>
      <c r="D2392" s="17" t="str">
        <f aca="false">LEFT(C2392,3)</f>
        <v>398</v>
      </c>
      <c r="E2392" s="16" t="s">
        <v>702</v>
      </c>
      <c r="F2392" s="18" t="s">
        <v>47</v>
      </c>
      <c r="G2392" s="17" t="s">
        <v>10</v>
      </c>
      <c r="H2392" s="17" t="s">
        <v>22</v>
      </c>
      <c r="I2392" s="19" t="n">
        <v>42736</v>
      </c>
      <c r="J2392" s="16"/>
      <c r="K2392" s="17" t="n">
        <v>1</v>
      </c>
      <c r="L2392" s="17"/>
      <c r="M2392" s="20" t="n">
        <f aca="false">IF(C2392&lt;&gt;C2391,K2392,IF(K2392="",M2391-L2392,M2391+K2392))</f>
        <v>1</v>
      </c>
      <c r="N2392" s="21" t="n">
        <v>252.26879</v>
      </c>
      <c r="O2392" s="22" t="n">
        <f aca="false">K2392*N2392</f>
        <v>252.26879</v>
      </c>
      <c r="P2392" s="22" t="n">
        <f aca="false">L2392*N2392</f>
        <v>0</v>
      </c>
      <c r="Q2392" s="23" t="n">
        <f aca="false">IF(C2392&lt;&gt;C2391,O2392,IF(O2392=0,Q2391-P2392,Q2391+O2392))</f>
        <v>252.26879</v>
      </c>
      <c r="R2392" s="24" t="n">
        <f aca="false">IF(C2392&lt;&gt;C2393,M2392,0)</f>
        <v>0</v>
      </c>
      <c r="S2392" s="25" t="n">
        <f aca="false">IF(C2392&lt;&gt;C2393,Q2392,0)</f>
        <v>0</v>
      </c>
      <c r="T2392" s="26" t="s">
        <v>23</v>
      </c>
      <c r="U2392" s="0"/>
    </row>
    <row r="2393" customFormat="false" ht="15" hidden="false" customHeight="true" outlineLevel="0" collapsed="false">
      <c r="A2393" s="16" t="n">
        <v>2394</v>
      </c>
      <c r="B2393" s="17" t="s">
        <v>76</v>
      </c>
      <c r="C2393" s="17" t="n">
        <v>39800900</v>
      </c>
      <c r="D2393" s="17" t="str">
        <f aca="false">LEFT(C2393,3)</f>
        <v>398</v>
      </c>
      <c r="E2393" s="16" t="s">
        <v>702</v>
      </c>
      <c r="F2393" s="18" t="s">
        <v>47</v>
      </c>
      <c r="G2393" s="17" t="s">
        <v>10</v>
      </c>
      <c r="H2393" s="17" t="s">
        <v>22</v>
      </c>
      <c r="I2393" s="19" t="n">
        <v>42736</v>
      </c>
      <c r="J2393" s="16"/>
      <c r="K2393" s="17" t="n">
        <v>1</v>
      </c>
      <c r="L2393" s="17"/>
      <c r="M2393" s="20" t="n">
        <f aca="false">IF(C2393&lt;&gt;C2392,K2393,IF(K2393="",M2392-L2393,M2392+K2393))</f>
        <v>2</v>
      </c>
      <c r="N2393" s="21" t="n">
        <v>231.63887</v>
      </c>
      <c r="O2393" s="22" t="n">
        <f aca="false">K2393*N2393</f>
        <v>231.63887</v>
      </c>
      <c r="P2393" s="22" t="n">
        <f aca="false">L2393*N2393</f>
        <v>0</v>
      </c>
      <c r="Q2393" s="23" t="n">
        <f aca="false">IF(C2393&lt;&gt;C2392,O2393,IF(O2393=0,Q2392-P2393,Q2392+O2393))</f>
        <v>483.90766</v>
      </c>
      <c r="R2393" s="24" t="n">
        <f aca="false">IF(C2393&lt;&gt;C2394,M2393,0)</f>
        <v>2</v>
      </c>
      <c r="S2393" s="25" t="n">
        <f aca="false">IF(C2393&lt;&gt;C2394,Q2393,0)</f>
        <v>483.90766</v>
      </c>
      <c r="T2393" s="26" t="s">
        <v>23</v>
      </c>
      <c r="U2393" s="0"/>
    </row>
    <row r="2394" customFormat="false" ht="15" hidden="false" customHeight="true" outlineLevel="0" collapsed="false">
      <c r="A2394" s="16" t="n">
        <v>2395</v>
      </c>
      <c r="B2394" s="17" t="s">
        <v>76</v>
      </c>
      <c r="C2394" s="17" t="n">
        <v>39800901</v>
      </c>
      <c r="D2394" s="17" t="str">
        <f aca="false">LEFT(C2394,3)</f>
        <v>398</v>
      </c>
      <c r="E2394" s="16" t="s">
        <v>703</v>
      </c>
      <c r="F2394" s="18" t="s">
        <v>47</v>
      </c>
      <c r="G2394" s="17" t="s">
        <v>10</v>
      </c>
      <c r="H2394" s="17" t="s">
        <v>22</v>
      </c>
      <c r="I2394" s="19" t="n">
        <v>42736</v>
      </c>
      <c r="J2394" s="16"/>
      <c r="K2394" s="17" t="n">
        <v>1</v>
      </c>
      <c r="L2394" s="17"/>
      <c r="M2394" s="20" t="n">
        <f aca="false">IF(C2394&lt;&gt;C2393,K2394,IF(K2394="",M2393-L2394,M2393+K2394))</f>
        <v>1</v>
      </c>
      <c r="N2394" s="21" t="n">
        <v>550.07244</v>
      </c>
      <c r="O2394" s="22" t="n">
        <f aca="false">K2394*N2394</f>
        <v>550.07244</v>
      </c>
      <c r="P2394" s="22" t="n">
        <f aca="false">L2394*N2394</f>
        <v>0</v>
      </c>
      <c r="Q2394" s="23" t="n">
        <f aca="false">IF(C2394&lt;&gt;C2393,O2394,IF(O2394=0,Q2393-P2394,Q2393+O2394))</f>
        <v>550.07244</v>
      </c>
      <c r="R2394" s="24" t="n">
        <f aca="false">IF(C2394&lt;&gt;C2395,M2394,0)</f>
        <v>1</v>
      </c>
      <c r="S2394" s="25" t="n">
        <f aca="false">IF(C2394&lt;&gt;C2395,Q2394,0)</f>
        <v>550.07244</v>
      </c>
      <c r="T2394" s="26" t="s">
        <v>23</v>
      </c>
      <c r="U2394" s="0"/>
    </row>
    <row r="2395" customFormat="false" ht="15" hidden="false" customHeight="true" outlineLevel="0" collapsed="false">
      <c r="A2395" s="16" t="n">
        <v>2396</v>
      </c>
      <c r="B2395" s="17" t="s">
        <v>76</v>
      </c>
      <c r="C2395" s="17" t="n">
        <v>39800902</v>
      </c>
      <c r="D2395" s="17" t="str">
        <f aca="false">LEFT(C2395,3)</f>
        <v>398</v>
      </c>
      <c r="E2395" s="16" t="s">
        <v>704</v>
      </c>
      <c r="F2395" s="18" t="s">
        <v>47</v>
      </c>
      <c r="G2395" s="17" t="s">
        <v>10</v>
      </c>
      <c r="H2395" s="17" t="s">
        <v>22</v>
      </c>
      <c r="I2395" s="19" t="n">
        <v>42736</v>
      </c>
      <c r="J2395" s="16"/>
      <c r="K2395" s="17" t="n">
        <v>2</v>
      </c>
      <c r="L2395" s="17"/>
      <c r="M2395" s="20" t="n">
        <f aca="false">IF(C2395&lt;&gt;C2394,K2395,IF(K2395="",M2394-L2395,M2394+K2395))</f>
        <v>2</v>
      </c>
      <c r="N2395" s="21" t="n">
        <v>1005.39012</v>
      </c>
      <c r="O2395" s="22" t="n">
        <f aca="false">K2395*N2395</f>
        <v>2010.78024</v>
      </c>
      <c r="P2395" s="22" t="n">
        <f aca="false">L2395*N2395</f>
        <v>0</v>
      </c>
      <c r="Q2395" s="23" t="n">
        <f aca="false">IF(C2395&lt;&gt;C2394,O2395,IF(O2395=0,Q2394-P2395,Q2394+O2395))</f>
        <v>2010.78024</v>
      </c>
      <c r="R2395" s="24" t="n">
        <f aca="false">IF(C2395&lt;&gt;C2396,M2395,0)</f>
        <v>2</v>
      </c>
      <c r="S2395" s="25" t="n">
        <f aca="false">IF(C2395&lt;&gt;C2396,Q2395,0)</f>
        <v>2010.78024</v>
      </c>
      <c r="T2395" s="26" t="s">
        <v>23</v>
      </c>
      <c r="U2395" s="0"/>
    </row>
    <row r="2396" customFormat="false" ht="15" hidden="false" customHeight="true" outlineLevel="0" collapsed="false">
      <c r="A2396" s="16" t="n">
        <v>2397</v>
      </c>
      <c r="B2396" s="17" t="s">
        <v>76</v>
      </c>
      <c r="C2396" s="17" t="n">
        <v>39800931</v>
      </c>
      <c r="D2396" s="17" t="str">
        <f aca="false">LEFT(C2396,3)</f>
        <v>398</v>
      </c>
      <c r="E2396" s="16" t="s">
        <v>705</v>
      </c>
      <c r="F2396" s="18" t="s">
        <v>47</v>
      </c>
      <c r="G2396" s="17" t="s">
        <v>10</v>
      </c>
      <c r="H2396" s="17" t="s">
        <v>22</v>
      </c>
      <c r="I2396" s="19" t="n">
        <v>42736</v>
      </c>
      <c r="J2396" s="16"/>
      <c r="K2396" s="17" t="n">
        <v>99</v>
      </c>
      <c r="L2396" s="17"/>
      <c r="M2396" s="20" t="n">
        <f aca="false">IF(C2396&lt;&gt;C2395,K2396,IF(K2396="",M2395-L2396,M2395+K2396))</f>
        <v>99</v>
      </c>
      <c r="N2396" s="21" t="n">
        <v>25.65041</v>
      </c>
      <c r="O2396" s="22" t="n">
        <f aca="false">K2396*N2396</f>
        <v>2539.39059</v>
      </c>
      <c r="P2396" s="22" t="n">
        <f aca="false">L2396*N2396</f>
        <v>0</v>
      </c>
      <c r="Q2396" s="23" t="n">
        <f aca="false">IF(C2396&lt;&gt;C2395,O2396,IF(O2396=0,Q2395-P2396,Q2395+O2396))</f>
        <v>2539.39059</v>
      </c>
      <c r="R2396" s="24" t="n">
        <f aca="false">IF(C2396&lt;&gt;C2397,M2396,0)</f>
        <v>0</v>
      </c>
      <c r="S2396" s="25" t="n">
        <f aca="false">IF(C2396&lt;&gt;C2397,Q2396,0)</f>
        <v>0</v>
      </c>
      <c r="T2396" s="26" t="s">
        <v>23</v>
      </c>
      <c r="U2396" s="0"/>
    </row>
    <row r="2397" customFormat="false" ht="15" hidden="false" customHeight="true" outlineLevel="0" collapsed="false">
      <c r="A2397" s="16" t="n">
        <v>2398</v>
      </c>
      <c r="B2397" s="17" t="s">
        <v>76</v>
      </c>
      <c r="C2397" s="17" t="n">
        <v>39800931</v>
      </c>
      <c r="D2397" s="17" t="str">
        <f aca="false">LEFT(C2397,3)</f>
        <v>398</v>
      </c>
      <c r="E2397" s="16" t="s">
        <v>705</v>
      </c>
      <c r="F2397" s="18" t="s">
        <v>47</v>
      </c>
      <c r="G2397" s="17" t="s">
        <v>11</v>
      </c>
      <c r="H2397" s="17" t="n">
        <v>12554</v>
      </c>
      <c r="I2397" s="19" t="n">
        <v>42741</v>
      </c>
      <c r="J2397" s="16"/>
      <c r="K2397" s="17"/>
      <c r="L2397" s="17" t="n">
        <v>2</v>
      </c>
      <c r="M2397" s="20" t="n">
        <f aca="false">IF(C2397&lt;&gt;C2396,K2397,IF(K2397="",M2396-L2397,M2396+K2397))</f>
        <v>97</v>
      </c>
      <c r="N2397" s="21" t="n">
        <v>25.65041</v>
      </c>
      <c r="O2397" s="22" t="n">
        <f aca="false">K2397*N2397</f>
        <v>0</v>
      </c>
      <c r="P2397" s="22" t="n">
        <f aca="false">L2397*N2397</f>
        <v>51.30082</v>
      </c>
      <c r="Q2397" s="23" t="n">
        <f aca="false">IF(C2397&lt;&gt;C2396,O2397,IF(O2397=0,Q2396-P2397,Q2396+O2397))</f>
        <v>2488.08977</v>
      </c>
      <c r="R2397" s="24" t="n">
        <f aca="false">IF(C2397&lt;&gt;C2398,M2397,0)</f>
        <v>0</v>
      </c>
      <c r="S2397" s="25" t="n">
        <f aca="false">IF(C2397&lt;&gt;C2398,Q2397,0)</f>
        <v>0</v>
      </c>
      <c r="T2397" s="16" t="s">
        <v>24</v>
      </c>
      <c r="U2397" s="0"/>
    </row>
    <row r="2398" customFormat="false" ht="15" hidden="false" customHeight="true" outlineLevel="0" collapsed="false">
      <c r="A2398" s="16" t="n">
        <v>2399</v>
      </c>
      <c r="B2398" s="17" t="s">
        <v>76</v>
      </c>
      <c r="C2398" s="17" t="n">
        <v>39800931</v>
      </c>
      <c r="D2398" s="17" t="str">
        <f aca="false">LEFT(C2398,3)</f>
        <v>398</v>
      </c>
      <c r="E2398" s="16" t="s">
        <v>705</v>
      </c>
      <c r="F2398" s="18" t="s">
        <v>47</v>
      </c>
      <c r="G2398" s="17" t="s">
        <v>11</v>
      </c>
      <c r="H2398" s="17" t="n">
        <v>12591</v>
      </c>
      <c r="I2398" s="19" t="n">
        <v>42753</v>
      </c>
      <c r="J2398" s="16"/>
      <c r="K2398" s="17"/>
      <c r="L2398" s="17" t="n">
        <v>3</v>
      </c>
      <c r="M2398" s="20" t="n">
        <f aca="false">IF(C2398&lt;&gt;C2397,K2398,IF(K2398="",M2397-L2398,M2397+K2398))</f>
        <v>94</v>
      </c>
      <c r="N2398" s="21" t="n">
        <v>25.65041</v>
      </c>
      <c r="O2398" s="22" t="n">
        <f aca="false">K2398*N2398</f>
        <v>0</v>
      </c>
      <c r="P2398" s="22" t="n">
        <f aca="false">L2398*N2398</f>
        <v>76.95123</v>
      </c>
      <c r="Q2398" s="23" t="n">
        <f aca="false">IF(C2398&lt;&gt;C2397,O2398,IF(O2398=0,Q2397-P2398,Q2397+O2398))</f>
        <v>2411.13854</v>
      </c>
      <c r="R2398" s="24" t="n">
        <f aca="false">IF(C2398&lt;&gt;C2399,M2398,0)</f>
        <v>0</v>
      </c>
      <c r="S2398" s="25" t="n">
        <f aca="false">IF(C2398&lt;&gt;C2399,Q2398,0)</f>
        <v>0</v>
      </c>
      <c r="T2398" s="16" t="s">
        <v>24</v>
      </c>
      <c r="U2398" s="0"/>
    </row>
    <row r="2399" customFormat="false" ht="15" hidden="false" customHeight="true" outlineLevel="0" collapsed="false">
      <c r="A2399" s="16" t="n">
        <v>2400</v>
      </c>
      <c r="B2399" s="17" t="s">
        <v>76</v>
      </c>
      <c r="C2399" s="17" t="n">
        <v>39800931</v>
      </c>
      <c r="D2399" s="17" t="str">
        <f aca="false">LEFT(C2399,3)</f>
        <v>398</v>
      </c>
      <c r="E2399" s="16" t="s">
        <v>705</v>
      </c>
      <c r="F2399" s="18" t="s">
        <v>47</v>
      </c>
      <c r="G2399" s="17" t="s">
        <v>11</v>
      </c>
      <c r="H2399" s="17" t="n">
        <v>12798</v>
      </c>
      <c r="I2399" s="19" t="n">
        <v>42796</v>
      </c>
      <c r="J2399" s="16"/>
      <c r="K2399" s="17"/>
      <c r="L2399" s="17" t="n">
        <v>3</v>
      </c>
      <c r="M2399" s="20" t="n">
        <f aca="false">IF(C2399&lt;&gt;C2398,K2399,IF(K2399="",M2398-L2399,M2398+K2399))</f>
        <v>91</v>
      </c>
      <c r="N2399" s="21" t="n">
        <v>25.65041</v>
      </c>
      <c r="O2399" s="22" t="n">
        <f aca="false">K2399*N2399</f>
        <v>0</v>
      </c>
      <c r="P2399" s="22" t="n">
        <f aca="false">L2399*N2399</f>
        <v>76.95123</v>
      </c>
      <c r="Q2399" s="23" t="n">
        <f aca="false">IF(C2399&lt;&gt;C2398,O2399,IF(O2399=0,Q2398-P2399,Q2398+O2399))</f>
        <v>2334.18731</v>
      </c>
      <c r="R2399" s="24" t="n">
        <f aca="false">IF(C2399&lt;&gt;C2400,M2399,0)</f>
        <v>0</v>
      </c>
      <c r="S2399" s="25" t="n">
        <f aca="false">IF(C2399&lt;&gt;C2400,Q2399,0)</f>
        <v>0</v>
      </c>
      <c r="T2399" s="0" t="s">
        <v>26</v>
      </c>
      <c r="U2399" s="0"/>
    </row>
    <row r="2400" customFormat="false" ht="15" hidden="false" customHeight="true" outlineLevel="0" collapsed="false">
      <c r="A2400" s="16" t="n">
        <v>2401</v>
      </c>
      <c r="B2400" s="17" t="s">
        <v>76</v>
      </c>
      <c r="C2400" s="17" t="n">
        <v>39800931</v>
      </c>
      <c r="D2400" s="17" t="str">
        <f aca="false">LEFT(C2400,3)</f>
        <v>398</v>
      </c>
      <c r="E2400" s="16" t="s">
        <v>705</v>
      </c>
      <c r="F2400" s="18" t="s">
        <v>47</v>
      </c>
      <c r="G2400" s="17" t="s">
        <v>11</v>
      </c>
      <c r="H2400" s="17" t="n">
        <v>12829</v>
      </c>
      <c r="I2400" s="19" t="n">
        <v>42802</v>
      </c>
      <c r="J2400" s="16"/>
      <c r="K2400" s="17"/>
      <c r="L2400" s="17" t="n">
        <v>2</v>
      </c>
      <c r="M2400" s="20" t="n">
        <f aca="false">IF(C2400&lt;&gt;C2399,K2400,IF(K2400="",M2399-L2400,M2399+K2400))</f>
        <v>89</v>
      </c>
      <c r="N2400" s="21" t="n">
        <v>25.65041</v>
      </c>
      <c r="O2400" s="22" t="n">
        <f aca="false">K2400*N2400</f>
        <v>0</v>
      </c>
      <c r="P2400" s="22" t="n">
        <f aca="false">L2400*N2400</f>
        <v>51.30082</v>
      </c>
      <c r="Q2400" s="23" t="n">
        <f aca="false">IF(C2400&lt;&gt;C2399,O2400,IF(O2400=0,Q2399-P2400,Q2399+O2400))</f>
        <v>2282.88649</v>
      </c>
      <c r="R2400" s="24" t="n">
        <f aca="false">IF(C2400&lt;&gt;C2401,M2400,0)</f>
        <v>0</v>
      </c>
      <c r="S2400" s="25" t="n">
        <f aca="false">IF(C2400&lt;&gt;C2401,Q2400,0)</f>
        <v>0</v>
      </c>
      <c r="T2400" s="0" t="s">
        <v>26</v>
      </c>
      <c r="U2400" s="0"/>
    </row>
    <row r="2401" customFormat="false" ht="15" hidden="false" customHeight="true" outlineLevel="0" collapsed="false">
      <c r="A2401" s="16" t="n">
        <v>2402</v>
      </c>
      <c r="B2401" s="17" t="s">
        <v>76</v>
      </c>
      <c r="C2401" s="17" t="n">
        <v>39800931</v>
      </c>
      <c r="D2401" s="17" t="str">
        <f aca="false">LEFT(C2401,3)</f>
        <v>398</v>
      </c>
      <c r="E2401" s="16" t="s">
        <v>705</v>
      </c>
      <c r="F2401" s="18" t="s">
        <v>47</v>
      </c>
      <c r="G2401" s="17" t="s">
        <v>11</v>
      </c>
      <c r="H2401" s="17" t="n">
        <v>12862</v>
      </c>
      <c r="I2401" s="19" t="n">
        <v>42809</v>
      </c>
      <c r="J2401" s="16"/>
      <c r="K2401" s="17"/>
      <c r="L2401" s="17" t="n">
        <v>1</v>
      </c>
      <c r="M2401" s="20" t="n">
        <f aca="false">IF(C2401&lt;&gt;C2400,K2401,IF(K2401="",M2400-L2401,M2400+K2401))</f>
        <v>88</v>
      </c>
      <c r="N2401" s="21" t="n">
        <v>25.65041</v>
      </c>
      <c r="O2401" s="22" t="n">
        <f aca="false">K2401*N2401</f>
        <v>0</v>
      </c>
      <c r="P2401" s="22" t="n">
        <f aca="false">L2401*N2401</f>
        <v>25.65041</v>
      </c>
      <c r="Q2401" s="23" t="n">
        <f aca="false">IF(C2401&lt;&gt;C2400,O2401,IF(O2401=0,Q2400-P2401,Q2400+O2401))</f>
        <v>2257.23608</v>
      </c>
      <c r="R2401" s="24" t="n">
        <f aca="false">IF(C2401&lt;&gt;C2402,M2401,0)</f>
        <v>0</v>
      </c>
      <c r="S2401" s="25" t="n">
        <f aca="false">IF(C2401&lt;&gt;C2402,Q2401,0)</f>
        <v>0</v>
      </c>
      <c r="T2401" s="0" t="s">
        <v>26</v>
      </c>
      <c r="U2401" s="0"/>
    </row>
    <row r="2402" customFormat="false" ht="15" hidden="false" customHeight="true" outlineLevel="0" collapsed="false">
      <c r="A2402" s="16" t="n">
        <v>2403</v>
      </c>
      <c r="B2402" s="17" t="s">
        <v>76</v>
      </c>
      <c r="C2402" s="17" t="n">
        <v>39800931</v>
      </c>
      <c r="D2402" s="17" t="str">
        <f aca="false">LEFT(C2402,3)</f>
        <v>398</v>
      </c>
      <c r="E2402" s="16" t="s">
        <v>705</v>
      </c>
      <c r="F2402" s="18" t="s">
        <v>47</v>
      </c>
      <c r="G2402" s="1" t="s">
        <v>11</v>
      </c>
      <c r="H2402" s="1" t="n">
        <v>12924</v>
      </c>
      <c r="I2402" s="3" t="n">
        <v>42822</v>
      </c>
      <c r="L2402" s="1" t="n">
        <v>3</v>
      </c>
      <c r="M2402" s="20" t="n">
        <f aca="false">IF(C2402&lt;&gt;C2401,K2402,IF(K2402="",M2401-L2402,M2401+K2402))</f>
        <v>85</v>
      </c>
      <c r="N2402" s="21" t="n">
        <v>25.65041</v>
      </c>
      <c r="O2402" s="22" t="n">
        <f aca="false">K2402*N2402</f>
        <v>0</v>
      </c>
      <c r="P2402" s="22" t="n">
        <f aca="false">L2402*N2402</f>
        <v>76.95123</v>
      </c>
      <c r="Q2402" s="23" t="n">
        <f aca="false">IF(C2402&lt;&gt;C2401,O2402,IF(O2402=0,Q2401-P2402,Q2401+O2402))</f>
        <v>2180.28485</v>
      </c>
      <c r="R2402" s="24" t="n">
        <f aca="false">IF(C2402&lt;&gt;C2403,M2402,0)</f>
        <v>0</v>
      </c>
      <c r="S2402" s="25" t="n">
        <f aca="false">IF(C2402&lt;&gt;C2403,Q2402,0)</f>
        <v>0</v>
      </c>
      <c r="T2402" s="0" t="s">
        <v>31</v>
      </c>
      <c r="U2402" s="0"/>
    </row>
    <row r="2403" customFormat="false" ht="15" hidden="false" customHeight="true" outlineLevel="0" collapsed="false">
      <c r="A2403" s="16" t="n">
        <v>2404</v>
      </c>
      <c r="B2403" s="17" t="s">
        <v>76</v>
      </c>
      <c r="C2403" s="17" t="n">
        <v>39800931</v>
      </c>
      <c r="D2403" s="17" t="str">
        <f aca="false">LEFT(C2403,3)</f>
        <v>398</v>
      </c>
      <c r="E2403" s="16" t="s">
        <v>705</v>
      </c>
      <c r="F2403" s="18" t="s">
        <v>47</v>
      </c>
      <c r="G2403" s="1" t="s">
        <v>11</v>
      </c>
      <c r="H2403" s="1" t="n">
        <v>12963</v>
      </c>
      <c r="I2403" s="3" t="n">
        <v>42829</v>
      </c>
      <c r="L2403" s="1" t="n">
        <v>3</v>
      </c>
      <c r="M2403" s="20" t="n">
        <f aca="false">IF(C2403&lt;&gt;C2402,K2403,IF(K2403="",M2402-L2403,M2402+K2403))</f>
        <v>82</v>
      </c>
      <c r="N2403" s="21" t="n">
        <v>25.65041</v>
      </c>
      <c r="O2403" s="22" t="n">
        <f aca="false">K2403*N2403</f>
        <v>0</v>
      </c>
      <c r="P2403" s="22" t="n">
        <f aca="false">L2403*N2403</f>
        <v>76.95123</v>
      </c>
      <c r="Q2403" s="23" t="n">
        <f aca="false">IF(C2403&lt;&gt;C2402,O2403,IF(O2403=0,Q2402-P2403,Q2402+O2403))</f>
        <v>2103.33362</v>
      </c>
      <c r="R2403" s="24" t="n">
        <f aca="false">IF(C2403&lt;&gt;C2404,M2403,0)</f>
        <v>0</v>
      </c>
      <c r="S2403" s="25" t="n">
        <f aca="false">IF(C2403&lt;&gt;C2404,Q2403,0)</f>
        <v>0</v>
      </c>
      <c r="T2403" s="0" t="s">
        <v>31</v>
      </c>
      <c r="U2403" s="0"/>
    </row>
    <row r="2404" customFormat="false" ht="15" hidden="false" customHeight="true" outlineLevel="0" collapsed="false">
      <c r="A2404" s="16" t="n">
        <v>2405</v>
      </c>
      <c r="B2404" s="17" t="s">
        <v>76</v>
      </c>
      <c r="C2404" s="30" t="n">
        <v>39800931</v>
      </c>
      <c r="D2404" s="30" t="n">
        <v>398</v>
      </c>
      <c r="E2404" s="16" t="s">
        <v>705</v>
      </c>
      <c r="F2404" s="18" t="s">
        <v>47</v>
      </c>
      <c r="G2404" s="30" t="s">
        <v>11</v>
      </c>
      <c r="H2404" s="30" t="n">
        <v>13062</v>
      </c>
      <c r="I2404" s="32" t="n">
        <v>42852</v>
      </c>
      <c r="J2404" s="33"/>
      <c r="K2404" s="30"/>
      <c r="L2404" s="30" t="n">
        <v>3</v>
      </c>
      <c r="M2404" s="20" t="n">
        <f aca="false">IF(C2404&lt;&gt;C2403,K2404,IF(K2404="",M2403-L2404,M2403+K2404))</f>
        <v>79</v>
      </c>
      <c r="N2404" s="21" t="n">
        <v>25.65041</v>
      </c>
      <c r="O2404" s="22" t="n">
        <f aca="false">K2404*N2404</f>
        <v>0</v>
      </c>
      <c r="P2404" s="22" t="n">
        <f aca="false">L2404*N2404</f>
        <v>76.95123</v>
      </c>
      <c r="Q2404" s="23" t="n">
        <f aca="false">IF(C2404&lt;&gt;C2403,O2404,IF(O2404=0,Q2403-P2404,Q2403+O2404))</f>
        <v>2026.38239</v>
      </c>
      <c r="R2404" s="24" t="n">
        <f aca="false">IF(C2404&lt;&gt;C2405,M2404,0)</f>
        <v>0</v>
      </c>
      <c r="S2404" s="25" t="n">
        <f aca="false">IF(C2404&lt;&gt;C2405,Q2404,0)</f>
        <v>0</v>
      </c>
      <c r="T2404" s="0" t="s">
        <v>27</v>
      </c>
      <c r="U2404" s="0"/>
    </row>
    <row r="2405" customFormat="false" ht="15" hidden="false" customHeight="true" outlineLevel="0" collapsed="false">
      <c r="A2405" s="16" t="n">
        <v>2406</v>
      </c>
      <c r="B2405" s="17" t="s">
        <v>76</v>
      </c>
      <c r="C2405" s="30" t="n">
        <v>39800931</v>
      </c>
      <c r="D2405" s="30" t="n">
        <v>398</v>
      </c>
      <c r="E2405" s="16" t="s">
        <v>705</v>
      </c>
      <c r="F2405" s="18" t="s">
        <v>47</v>
      </c>
      <c r="G2405" s="30" t="s">
        <v>11</v>
      </c>
      <c r="H2405" s="30" t="n">
        <v>13103</v>
      </c>
      <c r="I2405" s="32" t="n">
        <v>42863</v>
      </c>
      <c r="J2405" s="33"/>
      <c r="K2405" s="30"/>
      <c r="L2405" s="30" t="n">
        <v>3</v>
      </c>
      <c r="M2405" s="20" t="n">
        <f aca="false">IF(C2405&lt;&gt;C2404,K2405,IF(K2405="",M2404-L2405,M2404+K2405))</f>
        <v>76</v>
      </c>
      <c r="N2405" s="21" t="n">
        <v>25.65041</v>
      </c>
      <c r="O2405" s="22" t="n">
        <f aca="false">K2405*N2405</f>
        <v>0</v>
      </c>
      <c r="P2405" s="22" t="n">
        <f aca="false">L2405*N2405</f>
        <v>76.95123</v>
      </c>
      <c r="Q2405" s="23" t="n">
        <f aca="false">IF(C2405&lt;&gt;C2404,O2405,IF(O2405=0,Q2404-P2405,Q2404+O2405))</f>
        <v>1949.43116</v>
      </c>
      <c r="R2405" s="24" t="n">
        <f aca="false">IF(C2405&lt;&gt;C2406,M2405,0)</f>
        <v>0</v>
      </c>
      <c r="S2405" s="25" t="n">
        <f aca="false">IF(C2405&lt;&gt;C2406,Q2405,0)</f>
        <v>0</v>
      </c>
      <c r="T2405" s="0" t="s">
        <v>27</v>
      </c>
      <c r="U2405" s="0"/>
    </row>
    <row r="2406" customFormat="false" ht="15" hidden="false" customHeight="true" outlineLevel="0" collapsed="false">
      <c r="A2406" s="16" t="n">
        <v>2407</v>
      </c>
      <c r="B2406" s="17" t="s">
        <v>76</v>
      </c>
      <c r="C2406" s="30" t="n">
        <v>39800931</v>
      </c>
      <c r="D2406" s="30" t="n">
        <v>398</v>
      </c>
      <c r="E2406" s="33" t="s">
        <v>705</v>
      </c>
      <c r="F2406" s="31" t="s">
        <v>47</v>
      </c>
      <c r="G2406" s="30" t="s">
        <v>11</v>
      </c>
      <c r="H2406" s="30" t="n">
        <v>13142</v>
      </c>
      <c r="I2406" s="32" t="n">
        <v>42870</v>
      </c>
      <c r="J2406" s="33"/>
      <c r="K2406" s="30"/>
      <c r="L2406" s="30" t="n">
        <v>2</v>
      </c>
      <c r="M2406" s="20" t="n">
        <f aca="false">IF(C2406&lt;&gt;C2405,K2406,IF(K2406="",M2405-L2406,M2405+K2406))</f>
        <v>74</v>
      </c>
      <c r="N2406" s="21" t="n">
        <v>25.65041</v>
      </c>
      <c r="O2406" s="22" t="n">
        <f aca="false">K2406*N2406</f>
        <v>0</v>
      </c>
      <c r="P2406" s="22" t="n">
        <f aca="false">L2406*N2406</f>
        <v>51.30082</v>
      </c>
      <c r="Q2406" s="23" t="n">
        <f aca="false">IF(C2406&lt;&gt;C2405,O2406,IF(O2406=0,Q2405-P2406,Q2405+O2406))</f>
        <v>1898.13034</v>
      </c>
      <c r="R2406" s="24" t="n">
        <f aca="false">IF(C2406&lt;&gt;C2407,M2406,0)</f>
        <v>0</v>
      </c>
      <c r="S2406" s="25" t="n">
        <f aca="false">IF(C2406&lt;&gt;C2407,Q2406,0)</f>
        <v>0</v>
      </c>
      <c r="T2406" s="0" t="s">
        <v>27</v>
      </c>
      <c r="U2406" s="0"/>
    </row>
    <row r="2407" customFormat="false" ht="15" hidden="false" customHeight="true" outlineLevel="0" collapsed="false">
      <c r="A2407" s="16" t="n">
        <v>2408</v>
      </c>
      <c r="B2407" s="17" t="s">
        <v>76</v>
      </c>
      <c r="C2407" s="30" t="n">
        <v>39800931</v>
      </c>
      <c r="D2407" s="30" t="n">
        <v>398</v>
      </c>
      <c r="E2407" s="16" t="s">
        <v>705</v>
      </c>
      <c r="F2407" s="18" t="s">
        <v>47</v>
      </c>
      <c r="G2407" s="30" t="s">
        <v>11</v>
      </c>
      <c r="H2407" s="30" t="n">
        <v>13149</v>
      </c>
      <c r="I2407" s="32" t="n">
        <v>42873</v>
      </c>
      <c r="J2407" s="33"/>
      <c r="K2407" s="30"/>
      <c r="L2407" s="30" t="n">
        <v>3</v>
      </c>
      <c r="M2407" s="20" t="n">
        <f aca="false">IF(C2407&lt;&gt;C2406,K2407,IF(K2407="",M2406-L2407,M2406+K2407))</f>
        <v>71</v>
      </c>
      <c r="N2407" s="21" t="n">
        <v>25.65041</v>
      </c>
      <c r="O2407" s="22" t="n">
        <f aca="false">K2407*N2407</f>
        <v>0</v>
      </c>
      <c r="P2407" s="22" t="n">
        <f aca="false">L2407*N2407</f>
        <v>76.95123</v>
      </c>
      <c r="Q2407" s="23" t="n">
        <f aca="false">IF(C2407&lt;&gt;C2406,O2407,IF(O2407=0,Q2406-P2407,Q2406+O2407))</f>
        <v>1821.17911</v>
      </c>
      <c r="R2407" s="24" t="n">
        <f aca="false">IF(C2407&lt;&gt;C2408,M2407,0)</f>
        <v>0</v>
      </c>
      <c r="S2407" s="25" t="n">
        <f aca="false">IF(C2407&lt;&gt;C2408,Q2407,0)</f>
        <v>0</v>
      </c>
      <c r="T2407" s="0" t="s">
        <v>27</v>
      </c>
      <c r="U2407" s="0"/>
    </row>
    <row r="2408" customFormat="false" ht="15" hidden="false" customHeight="true" outlineLevel="0" collapsed="false">
      <c r="A2408" s="16" t="n">
        <v>2409</v>
      </c>
      <c r="B2408" s="17" t="s">
        <v>76</v>
      </c>
      <c r="C2408" s="30" t="n">
        <v>39800931</v>
      </c>
      <c r="D2408" s="30" t="n">
        <v>398</v>
      </c>
      <c r="E2408" s="16" t="s">
        <v>705</v>
      </c>
      <c r="F2408" s="18" t="s">
        <v>47</v>
      </c>
      <c r="G2408" s="30" t="s">
        <v>11</v>
      </c>
      <c r="H2408" s="30" t="n">
        <v>13181</v>
      </c>
      <c r="I2408" s="32" t="n">
        <v>42879</v>
      </c>
      <c r="J2408" s="33"/>
      <c r="K2408" s="30"/>
      <c r="L2408" s="30" t="n">
        <v>5</v>
      </c>
      <c r="M2408" s="20" t="n">
        <f aca="false">IF(C2408&lt;&gt;C2407,K2408,IF(K2408="",M2407-L2408,M2407+K2408))</f>
        <v>66</v>
      </c>
      <c r="N2408" s="21" t="n">
        <v>25.65041</v>
      </c>
      <c r="O2408" s="22" t="n">
        <f aca="false">K2408*N2408</f>
        <v>0</v>
      </c>
      <c r="P2408" s="22" t="n">
        <f aca="false">L2408*N2408</f>
        <v>128.25205</v>
      </c>
      <c r="Q2408" s="23" t="n">
        <f aca="false">IF(C2408&lt;&gt;C2407,O2408,IF(O2408=0,Q2407-P2408,Q2407+O2408))</f>
        <v>1692.92706</v>
      </c>
      <c r="R2408" s="24" t="n">
        <f aca="false">IF(C2408&lt;&gt;C2409,M2408,0)</f>
        <v>0</v>
      </c>
      <c r="S2408" s="25" t="n">
        <f aca="false">IF(C2408&lt;&gt;C2409,Q2408,0)</f>
        <v>0</v>
      </c>
      <c r="T2408" s="0" t="s">
        <v>27</v>
      </c>
      <c r="U2408" s="0"/>
    </row>
    <row r="2409" customFormat="false" ht="15" hidden="false" customHeight="true" outlineLevel="0" collapsed="false">
      <c r="A2409" s="16" t="n">
        <v>2410</v>
      </c>
      <c r="B2409" s="17" t="s">
        <v>76</v>
      </c>
      <c r="C2409" s="1" t="n">
        <v>39800931</v>
      </c>
      <c r="D2409" s="1" t="n">
        <v>398</v>
      </c>
      <c r="E2409" s="16" t="s">
        <v>705</v>
      </c>
      <c r="F2409" s="18" t="s">
        <v>47</v>
      </c>
      <c r="G2409" s="1" t="s">
        <v>11</v>
      </c>
      <c r="H2409" s="1" t="n">
        <v>13214</v>
      </c>
      <c r="I2409" s="3" t="n">
        <v>42886</v>
      </c>
      <c r="L2409" s="1" t="n">
        <v>5</v>
      </c>
      <c r="M2409" s="20" t="n">
        <f aca="false">IF(C2409&lt;&gt;C2408,K2409,IF(K2409="",M2408-L2409,M2408+K2409))</f>
        <v>61</v>
      </c>
      <c r="N2409" s="21" t="n">
        <v>25.65041</v>
      </c>
      <c r="O2409" s="22" t="n">
        <f aca="false">K2409*N2409</f>
        <v>0</v>
      </c>
      <c r="P2409" s="22" t="n">
        <f aca="false">L2409*N2409</f>
        <v>128.25205</v>
      </c>
      <c r="Q2409" s="23" t="n">
        <f aca="false">IF(C2409&lt;&gt;C2408,O2409,IF(O2409=0,Q2408-P2409,Q2408+O2409))</f>
        <v>1564.67501</v>
      </c>
      <c r="R2409" s="24" t="n">
        <f aca="false">IF(C2409&lt;&gt;C2410,M2409,0)</f>
        <v>0</v>
      </c>
      <c r="S2409" s="25" t="n">
        <f aca="false">IF(C2409&lt;&gt;C2410,Q2409,0)</f>
        <v>0</v>
      </c>
      <c r="T2409" s="0" t="s">
        <v>28</v>
      </c>
      <c r="U2409" s="27"/>
    </row>
    <row r="2410" customFormat="false" ht="15" hidden="false" customHeight="true" outlineLevel="0" collapsed="false">
      <c r="A2410" s="16" t="n">
        <v>2411</v>
      </c>
      <c r="B2410" s="17" t="s">
        <v>76</v>
      </c>
      <c r="C2410" s="1" t="n">
        <v>39800931</v>
      </c>
      <c r="D2410" s="1" t="n">
        <v>398</v>
      </c>
      <c r="E2410" s="16" t="s">
        <v>705</v>
      </c>
      <c r="F2410" s="18" t="s">
        <v>47</v>
      </c>
      <c r="G2410" s="1" t="s">
        <v>11</v>
      </c>
      <c r="H2410" s="1" t="n">
        <v>13267</v>
      </c>
      <c r="I2410" s="3" t="n">
        <v>42893</v>
      </c>
      <c r="L2410" s="1" t="n">
        <v>4</v>
      </c>
      <c r="M2410" s="20" t="n">
        <f aca="false">IF(C2410&lt;&gt;C2409,K2410,IF(K2410="",M2409-L2410,M2409+K2410))</f>
        <v>57</v>
      </c>
      <c r="N2410" s="21" t="n">
        <v>25.65041</v>
      </c>
      <c r="O2410" s="22" t="n">
        <f aca="false">K2410*N2410</f>
        <v>0</v>
      </c>
      <c r="P2410" s="22" t="n">
        <f aca="false">L2410*N2410</f>
        <v>102.60164</v>
      </c>
      <c r="Q2410" s="23" t="n">
        <f aca="false">IF(C2410&lt;&gt;C2409,O2410,IF(O2410=0,Q2409-P2410,Q2409+O2410))</f>
        <v>1462.07337</v>
      </c>
      <c r="R2410" s="24" t="n">
        <f aca="false">IF(C2410&lt;&gt;C2411,M2410,0)</f>
        <v>0</v>
      </c>
      <c r="S2410" s="25" t="n">
        <f aca="false">IF(C2410&lt;&gt;C2411,Q2410,0)</f>
        <v>0</v>
      </c>
      <c r="T2410" s="0" t="s">
        <v>28</v>
      </c>
      <c r="U2410" s="0"/>
    </row>
    <row r="2411" customFormat="false" ht="15" hidden="false" customHeight="true" outlineLevel="0" collapsed="false">
      <c r="A2411" s="16" t="n">
        <v>2412</v>
      </c>
      <c r="B2411" s="17" t="s">
        <v>76</v>
      </c>
      <c r="C2411" s="1" t="n">
        <v>39800931</v>
      </c>
      <c r="D2411" s="1" t="str">
        <f aca="false">LEFT(C2411,3)</f>
        <v>398</v>
      </c>
      <c r="E2411" s="16" t="s">
        <v>705</v>
      </c>
      <c r="F2411" s="18" t="s">
        <v>47</v>
      </c>
      <c r="G2411" s="1" t="s">
        <v>11</v>
      </c>
      <c r="H2411" s="1" t="n">
        <v>13301</v>
      </c>
      <c r="I2411" s="3" t="n">
        <v>42898</v>
      </c>
      <c r="L2411" s="1" t="n">
        <v>1</v>
      </c>
      <c r="M2411" s="20" t="n">
        <f aca="false">IF(C2411&lt;&gt;C2410,K2411,IF(K2411="",M2410-L2411,M2410+K2411))</f>
        <v>56</v>
      </c>
      <c r="N2411" s="21" t="n">
        <v>25.65041</v>
      </c>
      <c r="O2411" s="22" t="n">
        <f aca="false">K2411*N2411</f>
        <v>0</v>
      </c>
      <c r="P2411" s="22" t="n">
        <f aca="false">L2411*N2411</f>
        <v>25.65041</v>
      </c>
      <c r="Q2411" s="23" t="n">
        <f aca="false">IF(C2411&lt;&gt;C2410,O2411,IF(O2411=0,Q2410-P2411,Q2410+O2411))</f>
        <v>1436.42296</v>
      </c>
      <c r="R2411" s="24" t="n">
        <f aca="false">IF(C2411&lt;&gt;C2412,M2411,0)</f>
        <v>0</v>
      </c>
      <c r="S2411" s="25" t="n">
        <f aca="false">IF(C2411&lt;&gt;C2412,Q2411,0)</f>
        <v>0</v>
      </c>
      <c r="T2411" s="0" t="s">
        <v>28</v>
      </c>
      <c r="U2411" s="0"/>
    </row>
    <row r="2412" customFormat="false" ht="15" hidden="false" customHeight="true" outlineLevel="0" collapsed="false">
      <c r="A2412" s="16" t="n">
        <v>2413</v>
      </c>
      <c r="B2412" s="17" t="s">
        <v>76</v>
      </c>
      <c r="C2412" s="1" t="n">
        <v>39800931</v>
      </c>
      <c r="D2412" s="1" t="n">
        <v>398</v>
      </c>
      <c r="E2412" s="16" t="s">
        <v>705</v>
      </c>
      <c r="F2412" s="18" t="s">
        <v>47</v>
      </c>
      <c r="G2412" s="1" t="s">
        <v>11</v>
      </c>
      <c r="H2412" s="1" t="n">
        <v>13674</v>
      </c>
      <c r="I2412" s="3" t="n">
        <v>42916</v>
      </c>
      <c r="K2412" s="0"/>
      <c r="L2412" s="1" t="n">
        <v>2</v>
      </c>
      <c r="M2412" s="20" t="n">
        <f aca="false">IF(C2412&lt;&gt;C2411,K2412,IF(K2412="",M2411-L2412,M2411+K2412))</f>
        <v>54</v>
      </c>
      <c r="N2412" s="21" t="n">
        <v>25.65041</v>
      </c>
      <c r="O2412" s="22" t="n">
        <f aca="false">K2412*N2412</f>
        <v>0</v>
      </c>
      <c r="P2412" s="22" t="n">
        <f aca="false">L2412*N2412</f>
        <v>51.30082</v>
      </c>
      <c r="Q2412" s="23" t="n">
        <f aca="false">IF(C2412&lt;&gt;C2411,O2412,IF(O2412=0,Q2411-P2412,Q2411+O2412))</f>
        <v>1385.12214</v>
      </c>
      <c r="R2412" s="24" t="n">
        <f aca="false">IF(C2412&lt;&gt;C2413,M2412,0)</f>
        <v>0</v>
      </c>
      <c r="S2412" s="25" t="n">
        <f aca="false">IF(C2412&lt;&gt;C2413,Q2412,0)</f>
        <v>0</v>
      </c>
      <c r="T2412" s="0" t="s">
        <v>29</v>
      </c>
    </row>
    <row r="2413" customFormat="false" ht="15" hidden="false" customHeight="true" outlineLevel="0" collapsed="false">
      <c r="A2413" s="16" t="n">
        <v>2414</v>
      </c>
      <c r="B2413" s="17" t="s">
        <v>76</v>
      </c>
      <c r="C2413" s="1" t="n">
        <v>39800931</v>
      </c>
      <c r="D2413" s="1" t="n">
        <v>398</v>
      </c>
      <c r="E2413" s="16" t="s">
        <v>705</v>
      </c>
      <c r="F2413" s="18" t="s">
        <v>47</v>
      </c>
      <c r="G2413" s="1" t="s">
        <v>11</v>
      </c>
      <c r="H2413" s="1" t="n">
        <v>13714</v>
      </c>
      <c r="I2413" s="3" t="n">
        <v>42923</v>
      </c>
      <c r="K2413" s="0"/>
      <c r="L2413" s="1" t="n">
        <v>2</v>
      </c>
      <c r="M2413" s="20" t="n">
        <f aca="false">IF(C2413&lt;&gt;C2412,K2413,IF(K2413="",M2412-L2413,M2412+K2413))</f>
        <v>52</v>
      </c>
      <c r="N2413" s="21" t="n">
        <v>25.65041</v>
      </c>
      <c r="O2413" s="22" t="n">
        <f aca="false">K2413*N2413</f>
        <v>0</v>
      </c>
      <c r="P2413" s="22" t="n">
        <f aca="false">L2413*N2413</f>
        <v>51.30082</v>
      </c>
      <c r="Q2413" s="23" t="n">
        <f aca="false">IF(C2413&lt;&gt;C2412,O2413,IF(O2413=0,Q2412-P2413,Q2412+O2413))</f>
        <v>1333.82132</v>
      </c>
      <c r="R2413" s="24" t="n">
        <f aca="false">IF(C2413&lt;&gt;C2414,M2413,0)</f>
        <v>0</v>
      </c>
      <c r="S2413" s="25" t="n">
        <f aca="false">IF(C2413&lt;&gt;C2414,Q2413,0)</f>
        <v>0</v>
      </c>
      <c r="T2413" s="0" t="s">
        <v>29</v>
      </c>
    </row>
    <row r="2414" customFormat="false" ht="15" hidden="false" customHeight="true" outlineLevel="0" collapsed="false">
      <c r="A2414" s="16" t="n">
        <v>2415</v>
      </c>
      <c r="B2414" s="17" t="s">
        <v>76</v>
      </c>
      <c r="C2414" s="1" t="n">
        <v>39800931</v>
      </c>
      <c r="D2414" s="1" t="n">
        <v>398</v>
      </c>
      <c r="E2414" s="16" t="s">
        <v>705</v>
      </c>
      <c r="F2414" s="18" t="s">
        <v>47</v>
      </c>
      <c r="G2414" s="1" t="s">
        <v>11</v>
      </c>
      <c r="H2414" s="1" t="n">
        <v>13722</v>
      </c>
      <c r="I2414" s="3" t="n">
        <v>42926</v>
      </c>
      <c r="K2414" s="0"/>
      <c r="L2414" s="1" t="n">
        <v>3</v>
      </c>
      <c r="M2414" s="20" t="n">
        <f aca="false">IF(C2414&lt;&gt;C2413,K2414,IF(K2414="",M2413-L2414,M2413+K2414))</f>
        <v>49</v>
      </c>
      <c r="N2414" s="21" t="n">
        <v>25.65041</v>
      </c>
      <c r="O2414" s="22" t="n">
        <f aca="false">K2414*N2414</f>
        <v>0</v>
      </c>
      <c r="P2414" s="22" t="n">
        <f aca="false">L2414*N2414</f>
        <v>76.95123</v>
      </c>
      <c r="Q2414" s="23" t="n">
        <f aca="false">IF(C2414&lt;&gt;C2413,O2414,IF(O2414=0,Q2413-P2414,Q2413+O2414))</f>
        <v>1256.87009</v>
      </c>
      <c r="R2414" s="24" t="n">
        <f aca="false">IF(C2414&lt;&gt;C2415,M2414,0)</f>
        <v>49</v>
      </c>
      <c r="S2414" s="25" t="n">
        <f aca="false">IF(C2414&lt;&gt;C2415,Q2414,0)</f>
        <v>1256.87009</v>
      </c>
      <c r="T2414" s="0" t="s">
        <v>29</v>
      </c>
    </row>
    <row r="2415" customFormat="false" ht="15" hidden="false" customHeight="true" outlineLevel="0" collapsed="false">
      <c r="A2415" s="16" t="n">
        <v>2416</v>
      </c>
      <c r="B2415" s="17" t="s">
        <v>76</v>
      </c>
      <c r="C2415" s="17" t="n">
        <v>39800962</v>
      </c>
      <c r="D2415" s="17" t="str">
        <f aca="false">LEFT(C2415,3)</f>
        <v>398</v>
      </c>
      <c r="E2415" s="16" t="s">
        <v>706</v>
      </c>
      <c r="F2415" s="18" t="s">
        <v>47</v>
      </c>
      <c r="G2415" s="17" t="s">
        <v>10</v>
      </c>
      <c r="H2415" s="17" t="s">
        <v>22</v>
      </c>
      <c r="I2415" s="19" t="n">
        <v>42736</v>
      </c>
      <c r="J2415" s="16"/>
      <c r="K2415" s="17" t="n">
        <v>2</v>
      </c>
      <c r="L2415" s="17"/>
      <c r="M2415" s="20" t="n">
        <f aca="false">IF(C2415&lt;&gt;C2414,K2415,IF(K2415="",M2414-L2415,M2414+K2415))</f>
        <v>2</v>
      </c>
      <c r="N2415" s="21" t="n">
        <v>16.16855</v>
      </c>
      <c r="O2415" s="22" t="n">
        <f aca="false">K2415*N2415</f>
        <v>32.3371</v>
      </c>
      <c r="P2415" s="22" t="n">
        <f aca="false">L2415*N2415</f>
        <v>0</v>
      </c>
      <c r="Q2415" s="23" t="n">
        <f aca="false">IF(C2415&lt;&gt;C2414,O2415,IF(O2415=0,Q2414-P2415,Q2414+O2415))</f>
        <v>32.3371</v>
      </c>
      <c r="R2415" s="24" t="n">
        <f aca="false">IF(C2415&lt;&gt;C2416,M2415,0)</f>
        <v>2</v>
      </c>
      <c r="S2415" s="25" t="n">
        <f aca="false">IF(C2415&lt;&gt;C2416,Q2415,0)</f>
        <v>32.3371</v>
      </c>
      <c r="T2415" s="26" t="s">
        <v>23</v>
      </c>
      <c r="U2415" s="0"/>
    </row>
    <row r="2416" customFormat="false" ht="15" hidden="false" customHeight="true" outlineLevel="0" collapsed="false">
      <c r="A2416" s="16" t="n">
        <v>2417</v>
      </c>
      <c r="B2416" s="17" t="s">
        <v>76</v>
      </c>
      <c r="C2416" s="17" t="n">
        <v>39800963</v>
      </c>
      <c r="D2416" s="17" t="str">
        <f aca="false">LEFT(C2416,3)</f>
        <v>398</v>
      </c>
      <c r="E2416" s="16" t="s">
        <v>707</v>
      </c>
      <c r="F2416" s="18" t="s">
        <v>223</v>
      </c>
      <c r="G2416" s="17" t="s">
        <v>10</v>
      </c>
      <c r="H2416" s="17" t="s">
        <v>22</v>
      </c>
      <c r="I2416" s="19" t="n">
        <v>42736</v>
      </c>
      <c r="J2416" s="16"/>
      <c r="K2416" s="17" t="n">
        <v>2</v>
      </c>
      <c r="L2416" s="17"/>
      <c r="M2416" s="20" t="n">
        <f aca="false">IF(C2416&lt;&gt;C2415,K2416,IF(K2416="",M2415-L2416,M2415+K2416))</f>
        <v>2</v>
      </c>
      <c r="N2416" s="21" t="n">
        <v>294.6983</v>
      </c>
      <c r="O2416" s="22" t="n">
        <f aca="false">K2416*N2416</f>
        <v>589.3966</v>
      </c>
      <c r="P2416" s="22" t="n">
        <f aca="false">L2416*N2416</f>
        <v>0</v>
      </c>
      <c r="Q2416" s="23" t="n">
        <f aca="false">IF(C2416&lt;&gt;C2415,O2416,IF(O2416=0,Q2415-P2416,Q2415+O2416))</f>
        <v>589.3966</v>
      </c>
      <c r="R2416" s="24" t="n">
        <f aca="false">IF(C2416&lt;&gt;C2417,M2416,0)</f>
        <v>2</v>
      </c>
      <c r="S2416" s="25" t="n">
        <f aca="false">IF(C2416&lt;&gt;C2417,Q2416,0)</f>
        <v>589.3966</v>
      </c>
      <c r="T2416" s="26" t="s">
        <v>23</v>
      </c>
      <c r="U2416" s="0"/>
    </row>
    <row r="2417" customFormat="false" ht="15" hidden="false" customHeight="true" outlineLevel="0" collapsed="false">
      <c r="A2417" s="16" t="n">
        <v>2418</v>
      </c>
      <c r="B2417" s="17" t="s">
        <v>76</v>
      </c>
      <c r="C2417" s="17" t="n">
        <v>39800964</v>
      </c>
      <c r="D2417" s="17" t="str">
        <f aca="false">LEFT(C2417,3)</f>
        <v>398</v>
      </c>
      <c r="E2417" s="16" t="s">
        <v>708</v>
      </c>
      <c r="F2417" s="18" t="s">
        <v>47</v>
      </c>
      <c r="G2417" s="17" t="s">
        <v>10</v>
      </c>
      <c r="H2417" s="17" t="s">
        <v>22</v>
      </c>
      <c r="I2417" s="19" t="n">
        <v>42736</v>
      </c>
      <c r="J2417" s="16"/>
      <c r="K2417" s="17" t="n">
        <v>3</v>
      </c>
      <c r="L2417" s="17"/>
      <c r="M2417" s="20" t="n">
        <f aca="false">IF(C2417&lt;&gt;C2416,K2417,IF(K2417="",M2416-L2417,M2416+K2417))</f>
        <v>3</v>
      </c>
      <c r="N2417" s="21" t="n">
        <v>39.40697</v>
      </c>
      <c r="O2417" s="22" t="n">
        <f aca="false">K2417*N2417</f>
        <v>118.22091</v>
      </c>
      <c r="P2417" s="22" t="n">
        <f aca="false">L2417*N2417</f>
        <v>0</v>
      </c>
      <c r="Q2417" s="23" t="n">
        <f aca="false">IF(C2417&lt;&gt;C2416,O2417,IF(O2417=0,Q2416-P2417,Q2416+O2417))</f>
        <v>118.22091</v>
      </c>
      <c r="R2417" s="24" t="n">
        <f aca="false">IF(C2417&lt;&gt;C2418,M2417,0)</f>
        <v>3</v>
      </c>
      <c r="S2417" s="25" t="n">
        <f aca="false">IF(C2417&lt;&gt;C2418,Q2417,0)</f>
        <v>118.22091</v>
      </c>
      <c r="T2417" s="26" t="s">
        <v>23</v>
      </c>
      <c r="U2417" s="0"/>
    </row>
    <row r="2418" customFormat="false" ht="15" hidden="false" customHeight="true" outlineLevel="0" collapsed="false">
      <c r="A2418" s="16" t="n">
        <v>2419</v>
      </c>
      <c r="B2418" s="17" t="s">
        <v>76</v>
      </c>
      <c r="C2418" s="17" t="n">
        <v>39800966</v>
      </c>
      <c r="D2418" s="17" t="str">
        <f aca="false">LEFT(C2418,3)</f>
        <v>398</v>
      </c>
      <c r="E2418" s="16" t="s">
        <v>709</v>
      </c>
      <c r="F2418" s="18" t="s">
        <v>47</v>
      </c>
      <c r="G2418" s="17" t="s">
        <v>10</v>
      </c>
      <c r="H2418" s="17" t="s">
        <v>22</v>
      </c>
      <c r="I2418" s="19" t="n">
        <v>42736</v>
      </c>
      <c r="J2418" s="16"/>
      <c r="K2418" s="17" t="n">
        <v>1</v>
      </c>
      <c r="L2418" s="17"/>
      <c r="M2418" s="20" t="n">
        <f aca="false">IF(C2418&lt;&gt;C2417,K2418,IF(K2418="",M2417-L2418,M2417+K2418))</f>
        <v>1</v>
      </c>
      <c r="N2418" s="21" t="n">
        <v>162.63785</v>
      </c>
      <c r="O2418" s="22" t="n">
        <f aca="false">K2418*N2418</f>
        <v>162.63785</v>
      </c>
      <c r="P2418" s="22" t="n">
        <f aca="false">L2418*N2418</f>
        <v>0</v>
      </c>
      <c r="Q2418" s="23" t="n">
        <f aca="false">IF(C2418&lt;&gt;C2417,O2418,IF(O2418=0,Q2417-P2418,Q2417+O2418))</f>
        <v>162.63785</v>
      </c>
      <c r="R2418" s="24" t="n">
        <f aca="false">IF(C2418&lt;&gt;C2419,M2418,0)</f>
        <v>1</v>
      </c>
      <c r="S2418" s="25" t="n">
        <f aca="false">IF(C2418&lt;&gt;C2419,Q2418,0)</f>
        <v>162.63785</v>
      </c>
      <c r="T2418" s="26" t="s">
        <v>23</v>
      </c>
      <c r="U2418" s="0"/>
    </row>
    <row r="2419" customFormat="false" ht="15" hidden="false" customHeight="true" outlineLevel="0" collapsed="false">
      <c r="A2419" s="16" t="n">
        <v>2420</v>
      </c>
      <c r="B2419" s="17" t="s">
        <v>76</v>
      </c>
      <c r="C2419" s="17" t="n">
        <v>39800967</v>
      </c>
      <c r="D2419" s="17" t="str">
        <f aca="false">LEFT(C2419,3)</f>
        <v>398</v>
      </c>
      <c r="E2419" s="16" t="s">
        <v>710</v>
      </c>
      <c r="F2419" s="18" t="s">
        <v>223</v>
      </c>
      <c r="G2419" s="17" t="s">
        <v>10</v>
      </c>
      <c r="H2419" s="17" t="s">
        <v>22</v>
      </c>
      <c r="I2419" s="19" t="n">
        <v>42736</v>
      </c>
      <c r="J2419" s="16"/>
      <c r="K2419" s="17" t="n">
        <v>10</v>
      </c>
      <c r="L2419" s="17"/>
      <c r="M2419" s="20" t="n">
        <f aca="false">IF(C2419&lt;&gt;C2418,K2419,IF(K2419="",M2418-L2419,M2418+K2419))</f>
        <v>10</v>
      </c>
      <c r="N2419" s="21" t="n">
        <v>592.21213</v>
      </c>
      <c r="O2419" s="22" t="n">
        <f aca="false">K2419*N2419</f>
        <v>5922.1213</v>
      </c>
      <c r="P2419" s="22" t="n">
        <f aca="false">L2419*N2419</f>
        <v>0</v>
      </c>
      <c r="Q2419" s="23" t="n">
        <f aca="false">IF(C2419&lt;&gt;C2418,O2419,IF(O2419=0,Q2418-P2419,Q2418+O2419))</f>
        <v>5922.1213</v>
      </c>
      <c r="R2419" s="24" t="n">
        <f aca="false">IF(C2419&lt;&gt;C2420,M2419,0)</f>
        <v>10</v>
      </c>
      <c r="S2419" s="25" t="n">
        <f aca="false">IF(C2419&lt;&gt;C2420,Q2419,0)</f>
        <v>5922.1213</v>
      </c>
      <c r="T2419" s="26" t="s">
        <v>23</v>
      </c>
      <c r="U2419" s="0"/>
    </row>
    <row r="2420" customFormat="false" ht="15" hidden="false" customHeight="true" outlineLevel="0" collapsed="false">
      <c r="A2420" s="16" t="n">
        <v>2421</v>
      </c>
      <c r="B2420" s="17" t="s">
        <v>76</v>
      </c>
      <c r="C2420" s="17" t="n">
        <v>39800968</v>
      </c>
      <c r="D2420" s="17" t="str">
        <f aca="false">LEFT(C2420,3)</f>
        <v>398</v>
      </c>
      <c r="E2420" s="16" t="s">
        <v>711</v>
      </c>
      <c r="F2420" s="18" t="s">
        <v>47</v>
      </c>
      <c r="G2420" s="17" t="s">
        <v>10</v>
      </c>
      <c r="H2420" s="17" t="s">
        <v>22</v>
      </c>
      <c r="I2420" s="19" t="n">
        <v>42736</v>
      </c>
      <c r="J2420" s="16"/>
      <c r="K2420" s="17" t="n">
        <v>2</v>
      </c>
      <c r="L2420" s="17"/>
      <c r="M2420" s="20" t="n">
        <f aca="false">IF(C2420&lt;&gt;C2419,K2420,IF(K2420="",M2419-L2420,M2419+K2420))</f>
        <v>2</v>
      </c>
      <c r="N2420" s="21" t="n">
        <v>55.54447</v>
      </c>
      <c r="O2420" s="22" t="n">
        <f aca="false">K2420*N2420</f>
        <v>111.08894</v>
      </c>
      <c r="P2420" s="22" t="n">
        <f aca="false">L2420*N2420</f>
        <v>0</v>
      </c>
      <c r="Q2420" s="23" t="n">
        <f aca="false">IF(C2420&lt;&gt;C2419,O2420,IF(O2420=0,Q2419-P2420,Q2419+O2420))</f>
        <v>111.08894</v>
      </c>
      <c r="R2420" s="24" t="n">
        <f aca="false">IF(C2420&lt;&gt;C2421,M2420,0)</f>
        <v>2</v>
      </c>
      <c r="S2420" s="25" t="n">
        <f aca="false">IF(C2420&lt;&gt;C2421,Q2420,0)</f>
        <v>111.08894</v>
      </c>
      <c r="T2420" s="26" t="s">
        <v>23</v>
      </c>
      <c r="U2420" s="0"/>
    </row>
    <row r="2421" customFormat="false" ht="15" hidden="false" customHeight="true" outlineLevel="0" collapsed="false">
      <c r="A2421" s="16" t="n">
        <v>2422</v>
      </c>
      <c r="B2421" s="17" t="s">
        <v>76</v>
      </c>
      <c r="C2421" s="17" t="n">
        <v>39800969</v>
      </c>
      <c r="D2421" s="17" t="str">
        <f aca="false">LEFT(C2421,3)</f>
        <v>398</v>
      </c>
      <c r="E2421" s="16" t="s">
        <v>712</v>
      </c>
      <c r="F2421" s="18" t="s">
        <v>47</v>
      </c>
      <c r="G2421" s="17" t="s">
        <v>10</v>
      </c>
      <c r="H2421" s="17" t="s">
        <v>22</v>
      </c>
      <c r="I2421" s="19" t="n">
        <v>42736</v>
      </c>
      <c r="J2421" s="16"/>
      <c r="K2421" s="17" t="n">
        <v>1</v>
      </c>
      <c r="L2421" s="17"/>
      <c r="M2421" s="20" t="n">
        <f aca="false">IF(C2421&lt;&gt;C2420,K2421,IF(K2421="",M2420-L2421,M2420+K2421))</f>
        <v>1</v>
      </c>
      <c r="N2421" s="21" t="n">
        <v>97.59099</v>
      </c>
      <c r="O2421" s="22" t="n">
        <f aca="false">K2421*N2421</f>
        <v>97.59099</v>
      </c>
      <c r="P2421" s="22" t="n">
        <f aca="false">L2421*N2421</f>
        <v>0</v>
      </c>
      <c r="Q2421" s="23" t="n">
        <f aca="false">IF(C2421&lt;&gt;C2420,O2421,IF(O2421=0,Q2420-P2421,Q2420+O2421))</f>
        <v>97.59099</v>
      </c>
      <c r="R2421" s="24" t="n">
        <f aca="false">IF(C2421&lt;&gt;C2422,M2421,0)</f>
        <v>1</v>
      </c>
      <c r="S2421" s="25" t="n">
        <f aca="false">IF(C2421&lt;&gt;C2422,Q2421,0)</f>
        <v>97.59099</v>
      </c>
      <c r="T2421" s="26" t="s">
        <v>23</v>
      </c>
      <c r="U2421" s="0"/>
    </row>
    <row r="2422" customFormat="false" ht="15" hidden="false" customHeight="true" outlineLevel="0" collapsed="false">
      <c r="A2422" s="16" t="n">
        <v>2423</v>
      </c>
      <c r="B2422" s="17" t="s">
        <v>76</v>
      </c>
      <c r="C2422" s="17" t="n">
        <v>39800970</v>
      </c>
      <c r="D2422" s="17" t="str">
        <f aca="false">LEFT(C2422,3)</f>
        <v>398</v>
      </c>
      <c r="E2422" s="16" t="s">
        <v>713</v>
      </c>
      <c r="F2422" s="18" t="s">
        <v>47</v>
      </c>
      <c r="G2422" s="17" t="s">
        <v>10</v>
      </c>
      <c r="H2422" s="17" t="s">
        <v>22</v>
      </c>
      <c r="I2422" s="19" t="n">
        <v>42736</v>
      </c>
      <c r="J2422" s="16"/>
      <c r="K2422" s="17" t="n">
        <v>1</v>
      </c>
      <c r="L2422" s="17"/>
      <c r="M2422" s="20" t="n">
        <f aca="false">IF(C2422&lt;&gt;C2421,K2422,IF(K2422="",M2421-L2422,M2421+K2422))</f>
        <v>1</v>
      </c>
      <c r="N2422" s="21" t="n">
        <v>97.57029</v>
      </c>
      <c r="O2422" s="22" t="n">
        <f aca="false">K2422*N2422</f>
        <v>97.57029</v>
      </c>
      <c r="P2422" s="22" t="n">
        <f aca="false">L2422*N2422</f>
        <v>0</v>
      </c>
      <c r="Q2422" s="23" t="n">
        <f aca="false">IF(C2422&lt;&gt;C2421,O2422,IF(O2422=0,Q2421-P2422,Q2421+O2422))</f>
        <v>97.57029</v>
      </c>
      <c r="R2422" s="24" t="n">
        <f aca="false">IF(C2422&lt;&gt;C2423,M2422,0)</f>
        <v>1</v>
      </c>
      <c r="S2422" s="25" t="n">
        <f aca="false">IF(C2422&lt;&gt;C2423,Q2422,0)</f>
        <v>97.57029</v>
      </c>
      <c r="T2422" s="26" t="s">
        <v>23</v>
      </c>
      <c r="U2422" s="0"/>
    </row>
    <row r="2423" customFormat="false" ht="15" hidden="false" customHeight="true" outlineLevel="0" collapsed="false">
      <c r="A2423" s="16" t="n">
        <v>2424</v>
      </c>
      <c r="B2423" s="17" t="s">
        <v>76</v>
      </c>
      <c r="C2423" s="17" t="n">
        <v>39800989</v>
      </c>
      <c r="D2423" s="17" t="str">
        <f aca="false">LEFT(C2423,3)</f>
        <v>398</v>
      </c>
      <c r="E2423" s="16" t="s">
        <v>714</v>
      </c>
      <c r="F2423" s="18" t="s">
        <v>93</v>
      </c>
      <c r="G2423" s="17" t="s">
        <v>10</v>
      </c>
      <c r="H2423" s="17" t="s">
        <v>22</v>
      </c>
      <c r="I2423" s="19" t="n">
        <v>42736</v>
      </c>
      <c r="J2423" s="16"/>
      <c r="K2423" s="17" t="n">
        <v>1</v>
      </c>
      <c r="L2423" s="17"/>
      <c r="M2423" s="20" t="n">
        <f aca="false">IF(C2423&lt;&gt;C2422,K2423,IF(K2423="",M2422-L2423,M2422+K2423))</f>
        <v>1</v>
      </c>
      <c r="N2423" s="21" t="n">
        <v>72.30304</v>
      </c>
      <c r="O2423" s="22" t="n">
        <f aca="false">K2423*N2423</f>
        <v>72.30304</v>
      </c>
      <c r="P2423" s="22" t="n">
        <f aca="false">L2423*N2423</f>
        <v>0</v>
      </c>
      <c r="Q2423" s="23" t="n">
        <f aca="false">IF(C2423&lt;&gt;C2422,O2423,IF(O2423=0,Q2422-P2423,Q2422+O2423))</f>
        <v>72.30304</v>
      </c>
      <c r="R2423" s="24" t="n">
        <f aca="false">IF(C2423&lt;&gt;C2424,M2423,0)</f>
        <v>1</v>
      </c>
      <c r="S2423" s="25" t="n">
        <f aca="false">IF(C2423&lt;&gt;C2424,Q2423,0)</f>
        <v>72.30304</v>
      </c>
      <c r="T2423" s="26" t="s">
        <v>23</v>
      </c>
      <c r="U2423" s="0"/>
    </row>
    <row r="2424" customFormat="false" ht="15" hidden="false" customHeight="true" outlineLevel="0" collapsed="false">
      <c r="A2424" s="16" t="n">
        <v>2425</v>
      </c>
      <c r="B2424" s="17" t="s">
        <v>76</v>
      </c>
      <c r="C2424" s="17" t="n">
        <v>39801007</v>
      </c>
      <c r="D2424" s="17" t="str">
        <f aca="false">LEFT(C2424,3)</f>
        <v>398</v>
      </c>
      <c r="E2424" s="16" t="s">
        <v>715</v>
      </c>
      <c r="F2424" s="18" t="s">
        <v>47</v>
      </c>
      <c r="G2424" s="17" t="s">
        <v>10</v>
      </c>
      <c r="H2424" s="17" t="n">
        <v>7718</v>
      </c>
      <c r="I2424" s="19" t="n">
        <v>42789</v>
      </c>
      <c r="J2424" s="16" t="s">
        <v>566</v>
      </c>
      <c r="K2424" s="17" t="n">
        <v>18</v>
      </c>
      <c r="L2424" s="17"/>
      <c r="M2424" s="20" t="n">
        <f aca="false">IF(C2424&lt;&gt;C2423,K2424,IF(K2424="",M2423-L2424,M2423+K2424))</f>
        <v>18</v>
      </c>
      <c r="N2424" s="21" t="n">
        <v>1</v>
      </c>
      <c r="O2424" s="22" t="n">
        <f aca="false">K2424*N2424</f>
        <v>18</v>
      </c>
      <c r="P2424" s="22" t="n">
        <f aca="false">L2424*N2424</f>
        <v>0</v>
      </c>
      <c r="Q2424" s="23" t="n">
        <f aca="false">IF(C2424&lt;&gt;C2423,O2424,IF(O2424=0,Q2423-P2424,Q2423+O2424))</f>
        <v>18</v>
      </c>
      <c r="R2424" s="24" t="n">
        <f aca="false">IF(C2424&lt;&gt;C2425,M2424,0)</f>
        <v>0</v>
      </c>
      <c r="S2424" s="25" t="n">
        <f aca="false">IF(C2424&lt;&gt;C2425,Q2424,0)</f>
        <v>0</v>
      </c>
      <c r="T2424" s="0" t="s">
        <v>25</v>
      </c>
      <c r="U2424" s="0"/>
    </row>
    <row r="2425" customFormat="false" ht="15" hidden="false" customHeight="true" outlineLevel="0" collapsed="false">
      <c r="A2425" s="16" t="n">
        <v>2426</v>
      </c>
      <c r="B2425" s="17" t="s">
        <v>76</v>
      </c>
      <c r="C2425" s="17" t="n">
        <v>39801007</v>
      </c>
      <c r="D2425" s="17" t="str">
        <f aca="false">LEFT(C2425,3)</f>
        <v>398</v>
      </c>
      <c r="E2425" s="16" t="s">
        <v>715</v>
      </c>
      <c r="F2425" s="18" t="s">
        <v>47</v>
      </c>
      <c r="G2425" s="17" t="s">
        <v>11</v>
      </c>
      <c r="H2425" s="17" t="n">
        <v>12847</v>
      </c>
      <c r="I2425" s="19" t="n">
        <v>42804</v>
      </c>
      <c r="J2425" s="16"/>
      <c r="K2425" s="17"/>
      <c r="L2425" s="17" t="n">
        <v>18</v>
      </c>
      <c r="M2425" s="20" t="n">
        <f aca="false">IF(C2425&lt;&gt;C2424,K2425,IF(K2425="",M2424-L2425,M2424+K2425))</f>
        <v>0</v>
      </c>
      <c r="N2425" s="21" t="n">
        <v>1</v>
      </c>
      <c r="O2425" s="22" t="n">
        <f aca="false">K2425*N2425</f>
        <v>0</v>
      </c>
      <c r="P2425" s="22" t="n">
        <f aca="false">L2425*N2425</f>
        <v>18</v>
      </c>
      <c r="Q2425" s="23" t="n">
        <f aca="false">IF(C2425&lt;&gt;C2424,O2425,IF(O2425=0,Q2424-P2425,Q2424+O2425))</f>
        <v>0</v>
      </c>
      <c r="R2425" s="24" t="n">
        <f aca="false">IF(C2425&lt;&gt;C2426,M2425,0)</f>
        <v>0</v>
      </c>
      <c r="S2425" s="25" t="n">
        <f aca="false">IF(C2425&lt;&gt;C2426,Q2425,0)</f>
        <v>0</v>
      </c>
      <c r="T2425" s="0" t="s">
        <v>26</v>
      </c>
      <c r="U2425" s="0"/>
    </row>
    <row r="2426" customFormat="false" ht="15" hidden="false" customHeight="true" outlineLevel="0" collapsed="false">
      <c r="A2426" s="16" t="n">
        <v>2427</v>
      </c>
      <c r="B2426" s="17" t="s">
        <v>76</v>
      </c>
      <c r="C2426" s="17" t="n">
        <v>39801044</v>
      </c>
      <c r="D2426" s="17" t="n">
        <v>398</v>
      </c>
      <c r="E2426" s="16" t="s">
        <v>716</v>
      </c>
      <c r="F2426" s="18" t="s">
        <v>47</v>
      </c>
      <c r="G2426" s="17" t="s">
        <v>10</v>
      </c>
      <c r="H2426" s="17" t="n">
        <v>7791</v>
      </c>
      <c r="I2426" s="19" t="n">
        <v>42837</v>
      </c>
      <c r="J2426" s="16" t="s">
        <v>597</v>
      </c>
      <c r="K2426" s="17" t="n">
        <v>4</v>
      </c>
      <c r="L2426" s="17"/>
      <c r="M2426" s="20" t="n">
        <f aca="false">IF(C2426&lt;&gt;C2425,K2426,IF(K2426="",M2425-L2426,M2425+K2426))</f>
        <v>4</v>
      </c>
      <c r="N2426" s="21" t="n">
        <v>149</v>
      </c>
      <c r="O2426" s="22" t="n">
        <f aca="false">K2426*N2426</f>
        <v>596</v>
      </c>
      <c r="P2426" s="22" t="n">
        <f aca="false">L2426*N2426</f>
        <v>0</v>
      </c>
      <c r="Q2426" s="23" t="n">
        <f aca="false">IF(C2426&lt;&gt;C2425,O2426,IF(O2426=0,Q2425-P2426,Q2425+O2426))</f>
        <v>596</v>
      </c>
      <c r="R2426" s="24" t="n">
        <f aca="false">IF(C2426&lt;&gt;C2427,M2426,0)</f>
        <v>0</v>
      </c>
      <c r="S2426" s="25" t="n">
        <f aca="false">IF(C2426&lt;&gt;C2427,Q2426,0)</f>
        <v>0</v>
      </c>
      <c r="T2426" s="0" t="s">
        <v>31</v>
      </c>
      <c r="U2426" s="0"/>
    </row>
    <row r="2427" customFormat="false" ht="15" hidden="false" customHeight="true" outlineLevel="0" collapsed="false">
      <c r="A2427" s="16" t="n">
        <v>2428</v>
      </c>
      <c r="B2427" s="17" t="s">
        <v>76</v>
      </c>
      <c r="C2427" s="1" t="n">
        <v>39801044</v>
      </c>
      <c r="D2427" s="1" t="n">
        <v>398</v>
      </c>
      <c r="E2427" s="0" t="s">
        <v>716</v>
      </c>
      <c r="F2427" s="1" t="s">
        <v>47</v>
      </c>
      <c r="G2427" s="1" t="s">
        <v>11</v>
      </c>
      <c r="H2427" s="1" t="n">
        <v>13188</v>
      </c>
      <c r="I2427" s="3" t="n">
        <v>42881</v>
      </c>
      <c r="L2427" s="1" t="n">
        <v>4</v>
      </c>
      <c r="M2427" s="20" t="n">
        <f aca="false">IF(C2427&lt;&gt;C2426,K2427,IF(K2427="",M2426-L2427,M2426+K2427))</f>
        <v>0</v>
      </c>
      <c r="N2427" s="21" t="n">
        <v>149</v>
      </c>
      <c r="O2427" s="22" t="n">
        <f aca="false">K2427*N2427</f>
        <v>0</v>
      </c>
      <c r="P2427" s="22" t="n">
        <f aca="false">L2427*N2427</f>
        <v>596</v>
      </c>
      <c r="Q2427" s="23" t="n">
        <f aca="false">IF(C2427&lt;&gt;C2426,O2427,IF(O2427=0,Q2426-P2427,Q2426+O2427))</f>
        <v>0</v>
      </c>
      <c r="R2427" s="24" t="n">
        <f aca="false">IF(C2427&lt;&gt;C2428,M2427,0)</f>
        <v>0</v>
      </c>
      <c r="S2427" s="25" t="n">
        <f aca="false">IF(C2427&lt;&gt;C2428,Q2427,0)</f>
        <v>0</v>
      </c>
      <c r="T2427" s="0" t="s">
        <v>28</v>
      </c>
      <c r="U2427" s="27"/>
    </row>
    <row r="2428" customFormat="false" ht="15" hidden="false" customHeight="true" outlineLevel="0" collapsed="false">
      <c r="A2428" s="16" t="n">
        <v>2429</v>
      </c>
      <c r="B2428" s="17" t="s">
        <v>76</v>
      </c>
      <c r="C2428" s="17" t="n">
        <v>39801045</v>
      </c>
      <c r="D2428" s="17" t="str">
        <f aca="false">LEFT(C2428,3)</f>
        <v>398</v>
      </c>
      <c r="E2428" s="16" t="s">
        <v>717</v>
      </c>
      <c r="F2428" s="18" t="s">
        <v>47</v>
      </c>
      <c r="G2428" s="17" t="s">
        <v>10</v>
      </c>
      <c r="H2428" s="17" t="s">
        <v>22</v>
      </c>
      <c r="I2428" s="19" t="n">
        <v>42736</v>
      </c>
      <c r="J2428" s="16"/>
      <c r="K2428" s="17" t="n">
        <v>2</v>
      </c>
      <c r="L2428" s="17"/>
      <c r="M2428" s="20" t="n">
        <f aca="false">IF(C2428&lt;&gt;C2427,K2428,IF(K2428="",M2427-L2428,M2427+K2428))</f>
        <v>2</v>
      </c>
      <c r="N2428" s="21" t="n">
        <v>416.90442</v>
      </c>
      <c r="O2428" s="22" t="n">
        <f aca="false">K2428*N2428</f>
        <v>833.80884</v>
      </c>
      <c r="P2428" s="22" t="n">
        <f aca="false">L2428*N2428</f>
        <v>0</v>
      </c>
      <c r="Q2428" s="23" t="n">
        <f aca="false">IF(C2428&lt;&gt;C2427,O2428,IF(O2428=0,Q2427-P2428,Q2427+O2428))</f>
        <v>833.80884</v>
      </c>
      <c r="R2428" s="24" t="n">
        <f aca="false">IF(C2428&lt;&gt;C2429,M2428,0)</f>
        <v>0</v>
      </c>
      <c r="S2428" s="25" t="n">
        <f aca="false">IF(C2428&lt;&gt;C2429,Q2428,0)</f>
        <v>0</v>
      </c>
      <c r="T2428" s="26" t="s">
        <v>23</v>
      </c>
      <c r="U2428" s="0"/>
    </row>
    <row r="2429" customFormat="false" ht="15" hidden="false" customHeight="true" outlineLevel="0" collapsed="false">
      <c r="A2429" s="16" t="n">
        <v>2430</v>
      </c>
      <c r="B2429" s="17" t="s">
        <v>76</v>
      </c>
      <c r="C2429" s="17" t="n">
        <v>39801045</v>
      </c>
      <c r="D2429" s="17" t="str">
        <f aca="false">LEFT(C2429,3)</f>
        <v>398</v>
      </c>
      <c r="E2429" s="16" t="s">
        <v>717</v>
      </c>
      <c r="F2429" s="18" t="s">
        <v>47</v>
      </c>
      <c r="G2429" s="17" t="s">
        <v>10</v>
      </c>
      <c r="H2429" s="17" t="s">
        <v>22</v>
      </c>
      <c r="I2429" s="19" t="n">
        <v>42736</v>
      </c>
      <c r="J2429" s="16"/>
      <c r="K2429" s="17" t="n">
        <v>4</v>
      </c>
      <c r="L2429" s="17"/>
      <c r="M2429" s="20" t="n">
        <f aca="false">IF(C2429&lt;&gt;C2428,K2429,IF(K2429="",M2428-L2429,M2428+K2429))</f>
        <v>6</v>
      </c>
      <c r="N2429" s="21" t="n">
        <v>404.61756</v>
      </c>
      <c r="O2429" s="22" t="n">
        <f aca="false">K2429*N2429</f>
        <v>1618.47024</v>
      </c>
      <c r="P2429" s="22" t="n">
        <f aca="false">L2429*N2429</f>
        <v>0</v>
      </c>
      <c r="Q2429" s="23" t="n">
        <f aca="false">IF(C2429&lt;&gt;C2428,O2429,IF(O2429=0,Q2428-P2429,Q2428+O2429))</f>
        <v>2452.27908</v>
      </c>
      <c r="R2429" s="24" t="n">
        <f aca="false">IF(C2429&lt;&gt;C2430,M2429,0)</f>
        <v>0</v>
      </c>
      <c r="S2429" s="25" t="n">
        <f aca="false">IF(C2429&lt;&gt;C2430,Q2429,0)</f>
        <v>0</v>
      </c>
      <c r="T2429" s="26" t="s">
        <v>23</v>
      </c>
      <c r="U2429" s="0"/>
    </row>
    <row r="2430" customFormat="false" ht="15" hidden="false" customHeight="true" outlineLevel="0" collapsed="false">
      <c r="A2430" s="16" t="n">
        <v>2431</v>
      </c>
      <c r="B2430" s="17" t="s">
        <v>76</v>
      </c>
      <c r="C2430" s="17" t="n">
        <v>39801045</v>
      </c>
      <c r="D2430" s="17" t="str">
        <f aca="false">LEFT(C2430,3)</f>
        <v>398</v>
      </c>
      <c r="E2430" s="16" t="s">
        <v>717</v>
      </c>
      <c r="F2430" s="18" t="s">
        <v>47</v>
      </c>
      <c r="G2430" s="17" t="s">
        <v>11</v>
      </c>
      <c r="H2430" s="17" t="n">
        <v>12547</v>
      </c>
      <c r="I2430" s="19" t="n">
        <v>42740</v>
      </c>
      <c r="J2430" s="16"/>
      <c r="K2430" s="17"/>
      <c r="L2430" s="17" t="n">
        <v>1</v>
      </c>
      <c r="M2430" s="20" t="n">
        <f aca="false">IF(C2430&lt;&gt;C2429,K2430,IF(K2430="",M2429-L2430,M2429+K2430))</f>
        <v>5</v>
      </c>
      <c r="N2430" s="21" t="n">
        <v>416.90442</v>
      </c>
      <c r="O2430" s="22" t="n">
        <f aca="false">K2430*N2430</f>
        <v>0</v>
      </c>
      <c r="P2430" s="22" t="n">
        <f aca="false">L2430*N2430</f>
        <v>416.90442</v>
      </c>
      <c r="Q2430" s="23" t="n">
        <f aca="false">IF(C2430&lt;&gt;C2429,O2430,IF(O2430=0,Q2429-P2430,Q2429+O2430))</f>
        <v>2035.37466</v>
      </c>
      <c r="R2430" s="24" t="n">
        <f aca="false">IF(C2430&lt;&gt;C2431,M2430,0)</f>
        <v>0</v>
      </c>
      <c r="S2430" s="25" t="n">
        <f aca="false">IF(C2430&lt;&gt;C2431,Q2430,0)</f>
        <v>0</v>
      </c>
      <c r="T2430" s="16" t="s">
        <v>24</v>
      </c>
      <c r="U2430" s="0"/>
    </row>
    <row r="2431" customFormat="false" ht="15" hidden="false" customHeight="true" outlineLevel="0" collapsed="false">
      <c r="A2431" s="16" t="n">
        <v>2432</v>
      </c>
      <c r="B2431" s="17" t="s">
        <v>76</v>
      </c>
      <c r="C2431" s="34" t="n">
        <v>39801045</v>
      </c>
      <c r="D2431" s="17" t="str">
        <f aca="false">LEFT(C2431,3)</f>
        <v>398</v>
      </c>
      <c r="E2431" s="16" t="s">
        <v>717</v>
      </c>
      <c r="F2431" s="39" t="s">
        <v>47</v>
      </c>
      <c r="G2431" s="34" t="s">
        <v>11</v>
      </c>
      <c r="H2431" s="34" t="n">
        <v>12711</v>
      </c>
      <c r="I2431" s="29" t="n">
        <v>42774</v>
      </c>
      <c r="J2431" s="35"/>
      <c r="K2431" s="35"/>
      <c r="L2431" s="36" t="n">
        <v>1</v>
      </c>
      <c r="M2431" s="20" t="n">
        <f aca="false">IF(C2431&lt;&gt;C2430,K2431,IF(K2431="",M2430-L2431,M2430+K2431))</f>
        <v>4</v>
      </c>
      <c r="N2431" s="21" t="n">
        <v>416.90442</v>
      </c>
      <c r="O2431" s="22" t="n">
        <f aca="false">K2431*N2431</f>
        <v>0</v>
      </c>
      <c r="P2431" s="22" t="n">
        <f aca="false">L2431*N2431</f>
        <v>416.90442</v>
      </c>
      <c r="Q2431" s="23" t="n">
        <f aca="false">IF(C2431&lt;&gt;C2430,O2431,IF(O2431=0,Q2430-P2431,Q2430+O2431))</f>
        <v>1618.47024</v>
      </c>
      <c r="R2431" s="24" t="n">
        <f aca="false">IF(C2431&lt;&gt;C2432,M2431,0)</f>
        <v>0</v>
      </c>
      <c r="S2431" s="25" t="n">
        <f aca="false">IF(C2431&lt;&gt;C2432,Q2431,0)</f>
        <v>0</v>
      </c>
      <c r="T2431" s="0" t="s">
        <v>25</v>
      </c>
      <c r="U2431" s="0"/>
    </row>
    <row r="2432" customFormat="false" ht="15" hidden="false" customHeight="true" outlineLevel="0" collapsed="false">
      <c r="A2432" s="16" t="n">
        <v>2433</v>
      </c>
      <c r="B2432" s="17" t="s">
        <v>76</v>
      </c>
      <c r="C2432" s="1" t="n">
        <v>39801045</v>
      </c>
      <c r="D2432" s="1" t="n">
        <v>398</v>
      </c>
      <c r="E2432" s="16" t="s">
        <v>717</v>
      </c>
      <c r="F2432" s="39" t="s">
        <v>47</v>
      </c>
      <c r="G2432" s="1" t="s">
        <v>11</v>
      </c>
      <c r="H2432" s="1" t="n">
        <v>13697</v>
      </c>
      <c r="I2432" s="3" t="n">
        <v>42891</v>
      </c>
      <c r="K2432" s="0"/>
      <c r="L2432" s="1" t="n">
        <v>1</v>
      </c>
      <c r="M2432" s="20" t="n">
        <f aca="false">IF(C2432&lt;&gt;C2431,K2432,IF(K2432="",M2431-L2432,M2431+K2432))</f>
        <v>3</v>
      </c>
      <c r="N2432" s="21" t="n">
        <v>416.90442</v>
      </c>
      <c r="O2432" s="22" t="n">
        <f aca="false">K2432*N2432</f>
        <v>0</v>
      </c>
      <c r="P2432" s="22" t="n">
        <f aca="false">L2432*N2432</f>
        <v>416.90442</v>
      </c>
      <c r="Q2432" s="23" t="n">
        <f aca="false">IF(C2432&lt;&gt;C2431,O2432,IF(O2432=0,Q2431-P2432,Q2431+O2432))</f>
        <v>1201.56582</v>
      </c>
      <c r="R2432" s="24" t="n">
        <f aca="false">IF(C2432&lt;&gt;C2433,M2432,0)</f>
        <v>3</v>
      </c>
      <c r="S2432" s="25" t="n">
        <f aca="false">IF(C2432&lt;&gt;C2433,Q2432,0)</f>
        <v>1201.56582</v>
      </c>
      <c r="T2432" s="0" t="s">
        <v>29</v>
      </c>
    </row>
    <row r="2433" customFormat="false" ht="15" hidden="false" customHeight="true" outlineLevel="0" collapsed="false">
      <c r="A2433" s="16" t="n">
        <v>2434</v>
      </c>
      <c r="B2433" s="17" t="s">
        <v>76</v>
      </c>
      <c r="C2433" s="17" t="n">
        <v>39801046</v>
      </c>
      <c r="D2433" s="17" t="str">
        <f aca="false">LEFT(C2433,3)</f>
        <v>398</v>
      </c>
      <c r="E2433" s="16" t="s">
        <v>718</v>
      </c>
      <c r="F2433" s="18" t="s">
        <v>47</v>
      </c>
      <c r="G2433" s="17" t="s">
        <v>10</v>
      </c>
      <c r="H2433" s="17" t="s">
        <v>22</v>
      </c>
      <c r="I2433" s="19" t="n">
        <v>42736</v>
      </c>
      <c r="J2433" s="16"/>
      <c r="K2433" s="17" t="n">
        <v>3</v>
      </c>
      <c r="L2433" s="17"/>
      <c r="M2433" s="20" t="n">
        <f aca="false">IF(C2433&lt;&gt;C2432,K2433,IF(K2433="",M2432-L2433,M2432+K2433))</f>
        <v>3</v>
      </c>
      <c r="N2433" s="21" t="n">
        <v>812.1438</v>
      </c>
      <c r="O2433" s="22" t="n">
        <f aca="false">K2433*N2433</f>
        <v>2436.4314</v>
      </c>
      <c r="P2433" s="22" t="n">
        <f aca="false">L2433*N2433</f>
        <v>0</v>
      </c>
      <c r="Q2433" s="23" t="n">
        <f aca="false">IF(C2433&lt;&gt;C2432,O2433,IF(O2433=0,Q2432-P2433,Q2432+O2433))</f>
        <v>2436.4314</v>
      </c>
      <c r="R2433" s="24" t="n">
        <f aca="false">IF(C2433&lt;&gt;C2434,M2433,0)</f>
        <v>0</v>
      </c>
      <c r="S2433" s="25" t="n">
        <f aca="false">IF(C2433&lt;&gt;C2434,Q2433,0)</f>
        <v>0</v>
      </c>
      <c r="T2433" s="26" t="s">
        <v>23</v>
      </c>
      <c r="U2433" s="0"/>
    </row>
    <row r="2434" customFormat="false" ht="15" hidden="false" customHeight="true" outlineLevel="0" collapsed="false">
      <c r="A2434" s="16" t="n">
        <v>2435</v>
      </c>
      <c r="B2434" s="17" t="s">
        <v>76</v>
      </c>
      <c r="C2434" s="17" t="n">
        <v>39801046</v>
      </c>
      <c r="D2434" s="17" t="str">
        <f aca="false">LEFT(C2434,3)</f>
        <v>398</v>
      </c>
      <c r="E2434" s="16" t="s">
        <v>718</v>
      </c>
      <c r="F2434" s="18" t="s">
        <v>47</v>
      </c>
      <c r="G2434" s="17" t="s">
        <v>10</v>
      </c>
      <c r="H2434" s="17" t="s">
        <v>22</v>
      </c>
      <c r="I2434" s="19" t="n">
        <v>42736</v>
      </c>
      <c r="J2434" s="16"/>
      <c r="K2434" s="17" t="n">
        <v>8</v>
      </c>
      <c r="L2434" s="17"/>
      <c r="M2434" s="20" t="n">
        <f aca="false">IF(C2434&lt;&gt;C2433,K2434,IF(K2434="",M2433-L2434,M2433+K2434))</f>
        <v>11</v>
      </c>
      <c r="N2434" s="21" t="n">
        <v>788.14975</v>
      </c>
      <c r="O2434" s="22" t="n">
        <f aca="false">K2434*N2434</f>
        <v>6305.198</v>
      </c>
      <c r="P2434" s="22" t="n">
        <f aca="false">L2434*N2434</f>
        <v>0</v>
      </c>
      <c r="Q2434" s="23" t="n">
        <f aca="false">IF(C2434&lt;&gt;C2433,O2434,IF(O2434=0,Q2433-P2434,Q2433+O2434))</f>
        <v>8741.6294</v>
      </c>
      <c r="R2434" s="24" t="n">
        <f aca="false">IF(C2434&lt;&gt;C2435,M2434,0)</f>
        <v>0</v>
      </c>
      <c r="S2434" s="25" t="n">
        <f aca="false">IF(C2434&lt;&gt;C2435,Q2434,0)</f>
        <v>0</v>
      </c>
      <c r="T2434" s="26" t="s">
        <v>23</v>
      </c>
      <c r="U2434" s="0"/>
    </row>
    <row r="2435" customFormat="false" ht="15" hidden="false" customHeight="true" outlineLevel="0" collapsed="false">
      <c r="A2435" s="16" t="n">
        <v>2436</v>
      </c>
      <c r="B2435" s="17" t="s">
        <v>76</v>
      </c>
      <c r="C2435" s="1" t="n">
        <v>39801046</v>
      </c>
      <c r="D2435" s="1" t="n">
        <v>398</v>
      </c>
      <c r="E2435" s="16" t="s">
        <v>718</v>
      </c>
      <c r="F2435" s="18" t="s">
        <v>47</v>
      </c>
      <c r="G2435" s="1" t="s">
        <v>11</v>
      </c>
      <c r="H2435" s="1" t="n">
        <v>13697</v>
      </c>
      <c r="I2435" s="3" t="n">
        <v>42891</v>
      </c>
      <c r="K2435" s="0"/>
      <c r="L2435" s="1" t="n">
        <v>2</v>
      </c>
      <c r="M2435" s="20" t="n">
        <f aca="false">IF(C2435&lt;&gt;C2434,K2435,IF(K2435="",M2434-L2435,M2434+K2435))</f>
        <v>9</v>
      </c>
      <c r="N2435" s="21" t="n">
        <v>788.14975</v>
      </c>
      <c r="O2435" s="22" t="n">
        <f aca="false">K2435*N2435</f>
        <v>0</v>
      </c>
      <c r="P2435" s="22" t="n">
        <f aca="false">L2435*N2435</f>
        <v>1576.2995</v>
      </c>
      <c r="Q2435" s="23" t="n">
        <f aca="false">IF(C2435&lt;&gt;C2434,O2435,IF(O2435=0,Q2434-P2435,Q2434+O2435))</f>
        <v>7165.3299</v>
      </c>
      <c r="R2435" s="24" t="n">
        <f aca="false">IF(C2435&lt;&gt;C2436,M2435,0)</f>
        <v>9</v>
      </c>
      <c r="S2435" s="25" t="n">
        <f aca="false">IF(C2435&lt;&gt;C2436,Q2435,0)</f>
        <v>7165.3299</v>
      </c>
      <c r="T2435" s="0" t="s">
        <v>29</v>
      </c>
    </row>
    <row r="2436" customFormat="false" ht="15" hidden="false" customHeight="true" outlineLevel="0" collapsed="false">
      <c r="A2436" s="16" t="n">
        <v>2437</v>
      </c>
      <c r="B2436" s="17" t="s">
        <v>76</v>
      </c>
      <c r="C2436" s="17" t="n">
        <v>39801047</v>
      </c>
      <c r="D2436" s="17" t="str">
        <f aca="false">LEFT(C2436,3)</f>
        <v>398</v>
      </c>
      <c r="E2436" s="16" t="s">
        <v>719</v>
      </c>
      <c r="F2436" s="18" t="s">
        <v>47</v>
      </c>
      <c r="G2436" s="17" t="s">
        <v>10</v>
      </c>
      <c r="H2436" s="17" t="s">
        <v>22</v>
      </c>
      <c r="I2436" s="19" t="n">
        <v>42736</v>
      </c>
      <c r="J2436" s="16"/>
      <c r="K2436" s="17" t="n">
        <v>2</v>
      </c>
      <c r="L2436" s="17"/>
      <c r="M2436" s="20" t="n">
        <f aca="false">IF(C2436&lt;&gt;C2435,K2436,IF(K2436="",M2435-L2436,M2435+K2436))</f>
        <v>2</v>
      </c>
      <c r="N2436" s="21" t="n">
        <v>1396.89273</v>
      </c>
      <c r="O2436" s="22" t="n">
        <f aca="false">K2436*N2436</f>
        <v>2793.78546</v>
      </c>
      <c r="P2436" s="22" t="n">
        <f aca="false">L2436*N2436</f>
        <v>0</v>
      </c>
      <c r="Q2436" s="23" t="n">
        <f aca="false">IF(C2436&lt;&gt;C2435,O2436,IF(O2436=0,Q2435-P2436,Q2435+O2436))</f>
        <v>2793.78546</v>
      </c>
      <c r="R2436" s="24" t="n">
        <f aca="false">IF(C2436&lt;&gt;C2437,M2436,0)</f>
        <v>0</v>
      </c>
      <c r="S2436" s="25" t="n">
        <f aca="false">IF(C2436&lt;&gt;C2437,Q2436,0)</f>
        <v>0</v>
      </c>
      <c r="T2436" s="26" t="s">
        <v>23</v>
      </c>
      <c r="U2436" s="0"/>
    </row>
    <row r="2437" customFormat="false" ht="15" hidden="false" customHeight="true" outlineLevel="0" collapsed="false">
      <c r="A2437" s="16" t="n">
        <v>2438</v>
      </c>
      <c r="B2437" s="17" t="s">
        <v>76</v>
      </c>
      <c r="C2437" s="17" t="n">
        <v>39801047</v>
      </c>
      <c r="D2437" s="17" t="str">
        <f aca="false">LEFT(C2437,3)</f>
        <v>398</v>
      </c>
      <c r="E2437" s="16" t="s">
        <v>719</v>
      </c>
      <c r="F2437" s="18" t="s">
        <v>47</v>
      </c>
      <c r="G2437" s="17" t="s">
        <v>10</v>
      </c>
      <c r="H2437" s="17" t="s">
        <v>22</v>
      </c>
      <c r="I2437" s="19" t="n">
        <v>42736</v>
      </c>
      <c r="J2437" s="16"/>
      <c r="K2437" s="17" t="n">
        <v>4</v>
      </c>
      <c r="L2437" s="17"/>
      <c r="M2437" s="20" t="n">
        <f aca="false">IF(C2437&lt;&gt;C2436,K2437,IF(K2437="",M2436-L2437,M2436+K2437))</f>
        <v>6</v>
      </c>
      <c r="N2437" s="21" t="n">
        <v>1355.61219</v>
      </c>
      <c r="O2437" s="22" t="n">
        <f aca="false">K2437*N2437</f>
        <v>5422.44876</v>
      </c>
      <c r="P2437" s="22" t="n">
        <f aca="false">L2437*N2437</f>
        <v>0</v>
      </c>
      <c r="Q2437" s="23" t="n">
        <f aca="false">IF(C2437&lt;&gt;C2436,O2437,IF(O2437=0,Q2436-P2437,Q2436+O2437))</f>
        <v>8216.23422</v>
      </c>
      <c r="R2437" s="24" t="n">
        <f aca="false">IF(C2437&lt;&gt;C2438,M2437,0)</f>
        <v>0</v>
      </c>
      <c r="S2437" s="25" t="n">
        <f aca="false">IF(C2437&lt;&gt;C2438,Q2437,0)</f>
        <v>0</v>
      </c>
      <c r="T2437" s="26" t="s">
        <v>23</v>
      </c>
      <c r="U2437" s="0"/>
    </row>
    <row r="2438" customFormat="false" ht="15" hidden="false" customHeight="true" outlineLevel="0" collapsed="false">
      <c r="A2438" s="16" t="n">
        <v>2439</v>
      </c>
      <c r="B2438" s="17" t="s">
        <v>76</v>
      </c>
      <c r="C2438" s="1" t="n">
        <v>39801047</v>
      </c>
      <c r="D2438" s="1" t="n">
        <v>398</v>
      </c>
      <c r="E2438" s="16" t="s">
        <v>719</v>
      </c>
      <c r="F2438" s="18" t="s">
        <v>47</v>
      </c>
      <c r="G2438" s="1" t="s">
        <v>11</v>
      </c>
      <c r="H2438" s="1" t="n">
        <v>13697</v>
      </c>
      <c r="I2438" s="3" t="n">
        <v>42891</v>
      </c>
      <c r="K2438" s="0"/>
      <c r="L2438" s="1" t="n">
        <v>1</v>
      </c>
      <c r="M2438" s="20" t="n">
        <f aca="false">IF(C2438&lt;&gt;C2437,K2438,IF(K2438="",M2437-L2438,M2437+K2438))</f>
        <v>5</v>
      </c>
      <c r="N2438" s="21" t="n">
        <v>1355.61219</v>
      </c>
      <c r="O2438" s="22" t="n">
        <f aca="false">K2438*N2438</f>
        <v>0</v>
      </c>
      <c r="P2438" s="22" t="n">
        <f aca="false">L2438*N2438</f>
        <v>1355.61219</v>
      </c>
      <c r="Q2438" s="23" t="n">
        <f aca="false">IF(C2438&lt;&gt;C2437,O2438,IF(O2438=0,Q2437-P2438,Q2437+O2438))</f>
        <v>6860.62203</v>
      </c>
      <c r="R2438" s="24" t="n">
        <f aca="false">IF(C2438&lt;&gt;C2439,M2438,0)</f>
        <v>5</v>
      </c>
      <c r="S2438" s="25" t="n">
        <f aca="false">IF(C2438&lt;&gt;C2439,Q2438,0)</f>
        <v>6860.62203</v>
      </c>
      <c r="T2438" s="0" t="s">
        <v>29</v>
      </c>
    </row>
    <row r="2439" customFormat="false" ht="15" hidden="false" customHeight="true" outlineLevel="0" collapsed="false">
      <c r="A2439" s="16" t="n">
        <v>2440</v>
      </c>
      <c r="B2439" s="17" t="s">
        <v>76</v>
      </c>
      <c r="C2439" s="17" t="n">
        <v>39801048</v>
      </c>
      <c r="D2439" s="17" t="str">
        <f aca="false">LEFT(C2439,3)</f>
        <v>398</v>
      </c>
      <c r="E2439" s="16" t="s">
        <v>720</v>
      </c>
      <c r="F2439" s="18" t="s">
        <v>47</v>
      </c>
      <c r="G2439" s="17" t="s">
        <v>10</v>
      </c>
      <c r="H2439" s="17" t="s">
        <v>22</v>
      </c>
      <c r="I2439" s="19" t="n">
        <v>42736</v>
      </c>
      <c r="J2439" s="16"/>
      <c r="K2439" s="17" t="n">
        <v>2</v>
      </c>
      <c r="L2439" s="17"/>
      <c r="M2439" s="20" t="n">
        <f aca="false">IF(C2439&lt;&gt;C2438,K2439,IF(K2439="",M2438-L2439,M2438+K2439))</f>
        <v>2</v>
      </c>
      <c r="N2439" s="21" t="n">
        <v>916.01797</v>
      </c>
      <c r="O2439" s="22" t="n">
        <f aca="false">K2439*N2439</f>
        <v>1832.03594</v>
      </c>
      <c r="P2439" s="22" t="n">
        <f aca="false">L2439*N2439</f>
        <v>0</v>
      </c>
      <c r="Q2439" s="23" t="n">
        <f aca="false">IF(C2439&lt;&gt;C2438,O2439,IF(O2439=0,Q2438-P2439,Q2438+O2439))</f>
        <v>1832.03594</v>
      </c>
      <c r="R2439" s="24" t="n">
        <f aca="false">IF(C2439&lt;&gt;C2440,M2439,0)</f>
        <v>2</v>
      </c>
      <c r="S2439" s="25" t="n">
        <f aca="false">IF(C2439&lt;&gt;C2440,Q2439,0)</f>
        <v>1832.03594</v>
      </c>
      <c r="T2439" s="26" t="s">
        <v>23</v>
      </c>
      <c r="U2439" s="0"/>
    </row>
    <row r="2440" customFormat="false" ht="15" hidden="false" customHeight="true" outlineLevel="0" collapsed="false">
      <c r="A2440" s="16" t="n">
        <v>2441</v>
      </c>
      <c r="B2440" s="17" t="s">
        <v>76</v>
      </c>
      <c r="C2440" s="17" t="n">
        <v>39801049</v>
      </c>
      <c r="D2440" s="17" t="str">
        <f aca="false">LEFT(C2440,3)</f>
        <v>398</v>
      </c>
      <c r="E2440" s="16" t="s">
        <v>721</v>
      </c>
      <c r="F2440" s="18" t="s">
        <v>47</v>
      </c>
      <c r="G2440" s="17" t="s">
        <v>10</v>
      </c>
      <c r="H2440" s="17" t="s">
        <v>22</v>
      </c>
      <c r="I2440" s="19" t="n">
        <v>42736</v>
      </c>
      <c r="J2440" s="16"/>
      <c r="K2440" s="17" t="n">
        <v>1</v>
      </c>
      <c r="L2440" s="17"/>
      <c r="M2440" s="20" t="n">
        <f aca="false">IF(C2440&lt;&gt;C2439,K2440,IF(K2440="",M2439-L2440,M2439+K2440))</f>
        <v>1</v>
      </c>
      <c r="N2440" s="21" t="n">
        <v>469.37459</v>
      </c>
      <c r="O2440" s="22" t="n">
        <f aca="false">K2440*N2440</f>
        <v>469.37459</v>
      </c>
      <c r="P2440" s="22" t="n">
        <f aca="false">L2440*N2440</f>
        <v>0</v>
      </c>
      <c r="Q2440" s="23" t="n">
        <f aca="false">IF(C2440&lt;&gt;C2439,O2440,IF(O2440=0,Q2439-P2440,Q2439+O2440))</f>
        <v>469.37459</v>
      </c>
      <c r="R2440" s="24" t="n">
        <f aca="false">IF(C2440&lt;&gt;C2441,M2440,0)</f>
        <v>1</v>
      </c>
      <c r="S2440" s="25" t="n">
        <f aca="false">IF(C2440&lt;&gt;C2441,Q2440,0)</f>
        <v>469.37459</v>
      </c>
      <c r="T2440" s="26" t="s">
        <v>23</v>
      </c>
      <c r="U2440" s="0"/>
    </row>
    <row r="2441" customFormat="false" ht="15" hidden="false" customHeight="true" outlineLevel="0" collapsed="false">
      <c r="A2441" s="16" t="n">
        <v>2442</v>
      </c>
      <c r="B2441" s="17" t="s">
        <v>76</v>
      </c>
      <c r="C2441" s="17" t="n">
        <v>39801050</v>
      </c>
      <c r="D2441" s="17" t="str">
        <f aca="false">LEFT(C2441,3)</f>
        <v>398</v>
      </c>
      <c r="E2441" s="16" t="s">
        <v>722</v>
      </c>
      <c r="F2441" s="18" t="s">
        <v>47</v>
      </c>
      <c r="G2441" s="17" t="s">
        <v>10</v>
      </c>
      <c r="H2441" s="17" t="s">
        <v>22</v>
      </c>
      <c r="I2441" s="19" t="n">
        <v>42736</v>
      </c>
      <c r="J2441" s="16"/>
      <c r="K2441" s="17" t="n">
        <v>2</v>
      </c>
      <c r="L2441" s="17"/>
      <c r="M2441" s="20" t="n">
        <f aca="false">IF(C2441&lt;&gt;C2440,K2441,IF(K2441="",M2440-L2441,M2440+K2441))</f>
        <v>2</v>
      </c>
      <c r="N2441" s="21" t="n">
        <v>367.56031</v>
      </c>
      <c r="O2441" s="22" t="n">
        <f aca="false">K2441*N2441</f>
        <v>735.12062</v>
      </c>
      <c r="P2441" s="22" t="n">
        <f aca="false">L2441*N2441</f>
        <v>0</v>
      </c>
      <c r="Q2441" s="23" t="n">
        <f aca="false">IF(C2441&lt;&gt;C2440,O2441,IF(O2441=0,Q2440-P2441,Q2440+O2441))</f>
        <v>735.12062</v>
      </c>
      <c r="R2441" s="24" t="n">
        <f aca="false">IF(C2441&lt;&gt;C2442,M2441,0)</f>
        <v>2</v>
      </c>
      <c r="S2441" s="25" t="n">
        <f aca="false">IF(C2441&lt;&gt;C2442,Q2441,0)</f>
        <v>735.12062</v>
      </c>
      <c r="T2441" s="26" t="s">
        <v>23</v>
      </c>
      <c r="U2441" s="0"/>
    </row>
    <row r="2442" customFormat="false" ht="15" hidden="false" customHeight="true" outlineLevel="0" collapsed="false">
      <c r="A2442" s="16" t="n">
        <v>2443</v>
      </c>
      <c r="B2442" s="17" t="s">
        <v>76</v>
      </c>
      <c r="C2442" s="17" t="n">
        <v>39801051</v>
      </c>
      <c r="D2442" s="17" t="str">
        <f aca="false">LEFT(C2442,3)</f>
        <v>398</v>
      </c>
      <c r="E2442" s="16" t="s">
        <v>723</v>
      </c>
      <c r="F2442" s="18" t="s">
        <v>47</v>
      </c>
      <c r="G2442" s="17" t="s">
        <v>10</v>
      </c>
      <c r="H2442" s="17" t="s">
        <v>22</v>
      </c>
      <c r="I2442" s="19" t="n">
        <v>42736</v>
      </c>
      <c r="J2442" s="16"/>
      <c r="K2442" s="17" t="n">
        <v>3</v>
      </c>
      <c r="L2442" s="17"/>
      <c r="M2442" s="20" t="n">
        <f aca="false">IF(C2442&lt;&gt;C2441,K2442,IF(K2442="",M2441-L2442,M2441+K2442))</f>
        <v>3</v>
      </c>
      <c r="N2442" s="21" t="n">
        <v>2028.02532</v>
      </c>
      <c r="O2442" s="22" t="n">
        <f aca="false">K2442*N2442</f>
        <v>6084.07596</v>
      </c>
      <c r="P2442" s="22" t="n">
        <f aca="false">L2442*N2442</f>
        <v>0</v>
      </c>
      <c r="Q2442" s="23" t="n">
        <f aca="false">IF(C2442&lt;&gt;C2441,O2442,IF(O2442=0,Q2441-P2442,Q2441+O2442))</f>
        <v>6084.07596</v>
      </c>
      <c r="R2442" s="24" t="n">
        <f aca="false">IF(C2442&lt;&gt;C2443,M2442,0)</f>
        <v>3</v>
      </c>
      <c r="S2442" s="25" t="n">
        <f aca="false">IF(C2442&lt;&gt;C2443,Q2442,0)</f>
        <v>6084.07596</v>
      </c>
      <c r="T2442" s="26" t="s">
        <v>23</v>
      </c>
      <c r="U2442" s="0"/>
    </row>
    <row r="2443" customFormat="false" ht="15" hidden="false" customHeight="true" outlineLevel="0" collapsed="false">
      <c r="A2443" s="16" t="n">
        <v>2444</v>
      </c>
      <c r="B2443" s="17" t="s">
        <v>76</v>
      </c>
      <c r="C2443" s="17" t="n">
        <v>39801053</v>
      </c>
      <c r="D2443" s="17" t="str">
        <f aca="false">LEFT(C2443,3)</f>
        <v>398</v>
      </c>
      <c r="E2443" s="16" t="s">
        <v>724</v>
      </c>
      <c r="F2443" s="18" t="s">
        <v>47</v>
      </c>
      <c r="G2443" s="17" t="s">
        <v>10</v>
      </c>
      <c r="H2443" s="17" t="s">
        <v>22</v>
      </c>
      <c r="I2443" s="19" t="n">
        <v>42736</v>
      </c>
      <c r="J2443" s="16"/>
      <c r="K2443" s="17" t="n">
        <v>1</v>
      </c>
      <c r="L2443" s="17"/>
      <c r="M2443" s="20" t="n">
        <f aca="false">IF(C2443&lt;&gt;C2442,K2443,IF(K2443="",M2442-L2443,M2442+K2443))</f>
        <v>1</v>
      </c>
      <c r="N2443" s="21" t="n">
        <v>5695.04728</v>
      </c>
      <c r="O2443" s="22" t="n">
        <f aca="false">K2443*N2443</f>
        <v>5695.04728</v>
      </c>
      <c r="P2443" s="22" t="n">
        <f aca="false">L2443*N2443</f>
        <v>0</v>
      </c>
      <c r="Q2443" s="23" t="n">
        <f aca="false">IF(C2443&lt;&gt;C2442,O2443,IF(O2443=0,Q2442-P2443,Q2442+O2443))</f>
        <v>5695.04728</v>
      </c>
      <c r="R2443" s="24" t="n">
        <f aca="false">IF(C2443&lt;&gt;C2444,M2443,0)</f>
        <v>1</v>
      </c>
      <c r="S2443" s="25" t="n">
        <f aca="false">IF(C2443&lt;&gt;C2444,Q2443,0)</f>
        <v>5695.04728</v>
      </c>
      <c r="T2443" s="26" t="s">
        <v>23</v>
      </c>
      <c r="U2443" s="0"/>
    </row>
    <row r="2444" customFormat="false" ht="15" hidden="false" customHeight="true" outlineLevel="0" collapsed="false">
      <c r="A2444" s="16" t="n">
        <v>2445</v>
      </c>
      <c r="B2444" s="17" t="s">
        <v>76</v>
      </c>
      <c r="C2444" s="17" t="n">
        <v>39801054</v>
      </c>
      <c r="D2444" s="17" t="str">
        <f aca="false">LEFT(C2444,3)</f>
        <v>398</v>
      </c>
      <c r="E2444" s="16" t="s">
        <v>725</v>
      </c>
      <c r="F2444" s="18" t="s">
        <v>47</v>
      </c>
      <c r="G2444" s="17" t="s">
        <v>10</v>
      </c>
      <c r="H2444" s="17" t="s">
        <v>22</v>
      </c>
      <c r="I2444" s="19" t="n">
        <v>42736</v>
      </c>
      <c r="J2444" s="16"/>
      <c r="K2444" s="17" t="n">
        <v>1</v>
      </c>
      <c r="L2444" s="17"/>
      <c r="M2444" s="20" t="n">
        <f aca="false">IF(C2444&lt;&gt;C2443,K2444,IF(K2444="",M2443-L2444,M2443+K2444))</f>
        <v>1</v>
      </c>
      <c r="N2444" s="21" t="n">
        <v>1429.17808</v>
      </c>
      <c r="O2444" s="22" t="n">
        <f aca="false">K2444*N2444</f>
        <v>1429.17808</v>
      </c>
      <c r="P2444" s="22" t="n">
        <f aca="false">L2444*N2444</f>
        <v>0</v>
      </c>
      <c r="Q2444" s="23" t="n">
        <f aca="false">IF(C2444&lt;&gt;C2443,O2444,IF(O2444=0,Q2443-P2444,Q2443+O2444))</f>
        <v>1429.17808</v>
      </c>
      <c r="R2444" s="24" t="n">
        <f aca="false">IF(C2444&lt;&gt;C2445,M2444,0)</f>
        <v>1</v>
      </c>
      <c r="S2444" s="25" t="n">
        <f aca="false">IF(C2444&lt;&gt;C2445,Q2444,0)</f>
        <v>1429.17808</v>
      </c>
      <c r="T2444" s="26" t="s">
        <v>23</v>
      </c>
      <c r="U2444" s="0"/>
    </row>
    <row r="2445" customFormat="false" ht="15" hidden="false" customHeight="true" outlineLevel="0" collapsed="false">
      <c r="A2445" s="16" t="n">
        <v>2446</v>
      </c>
      <c r="B2445" s="17" t="s">
        <v>76</v>
      </c>
      <c r="C2445" s="17" t="n">
        <v>39801078</v>
      </c>
      <c r="D2445" s="17" t="str">
        <f aca="false">LEFT(C2445,3)</f>
        <v>398</v>
      </c>
      <c r="E2445" s="16" t="s">
        <v>726</v>
      </c>
      <c r="F2445" s="18" t="s">
        <v>47</v>
      </c>
      <c r="G2445" s="17" t="s">
        <v>10</v>
      </c>
      <c r="H2445" s="17" t="s">
        <v>22</v>
      </c>
      <c r="I2445" s="19" t="n">
        <v>42736</v>
      </c>
      <c r="J2445" s="16"/>
      <c r="K2445" s="17" t="n">
        <v>5</v>
      </c>
      <c r="L2445" s="17"/>
      <c r="M2445" s="20" t="n">
        <f aca="false">IF(C2445&lt;&gt;C2444,K2445,IF(K2445="",M2444-L2445,M2444+K2445))</f>
        <v>5</v>
      </c>
      <c r="N2445" s="21" t="n">
        <v>11.51052</v>
      </c>
      <c r="O2445" s="22" t="n">
        <f aca="false">K2445*N2445</f>
        <v>57.5526</v>
      </c>
      <c r="P2445" s="22" t="n">
        <f aca="false">L2445*N2445</f>
        <v>0</v>
      </c>
      <c r="Q2445" s="23" t="n">
        <f aca="false">IF(C2445&lt;&gt;C2444,O2445,IF(O2445=0,Q2444-P2445,Q2444+O2445))</f>
        <v>57.5526</v>
      </c>
      <c r="R2445" s="24" t="n">
        <f aca="false">IF(C2445&lt;&gt;C2446,M2445,0)</f>
        <v>5</v>
      </c>
      <c r="S2445" s="25" t="n">
        <f aca="false">IF(C2445&lt;&gt;C2446,Q2445,0)</f>
        <v>57.5526</v>
      </c>
      <c r="T2445" s="26" t="s">
        <v>23</v>
      </c>
      <c r="U2445" s="0"/>
    </row>
    <row r="2446" customFormat="false" ht="15" hidden="false" customHeight="true" outlineLevel="0" collapsed="false">
      <c r="A2446" s="16" t="n">
        <v>2447</v>
      </c>
      <c r="B2446" s="17" t="s">
        <v>76</v>
      </c>
      <c r="C2446" s="17" t="n">
        <v>39801086</v>
      </c>
      <c r="D2446" s="17" t="str">
        <f aca="false">LEFT(C2446,3)</f>
        <v>398</v>
      </c>
      <c r="E2446" s="16" t="s">
        <v>727</v>
      </c>
      <c r="F2446" s="18" t="s">
        <v>47</v>
      </c>
      <c r="G2446" s="17" t="s">
        <v>10</v>
      </c>
      <c r="H2446" s="17" t="s">
        <v>22</v>
      </c>
      <c r="I2446" s="19" t="n">
        <v>42736</v>
      </c>
      <c r="J2446" s="16"/>
      <c r="K2446" s="17" t="n">
        <v>10</v>
      </c>
      <c r="L2446" s="17"/>
      <c r="M2446" s="20" t="n">
        <f aca="false">IF(C2446&lt;&gt;C2445,K2446,IF(K2446="",M2445-L2446,M2445+K2446))</f>
        <v>10</v>
      </c>
      <c r="N2446" s="21" t="n">
        <v>260.12534</v>
      </c>
      <c r="O2446" s="22" t="n">
        <f aca="false">K2446*N2446</f>
        <v>2601.2534</v>
      </c>
      <c r="P2446" s="22" t="n">
        <f aca="false">L2446*N2446</f>
        <v>0</v>
      </c>
      <c r="Q2446" s="23" t="n">
        <f aca="false">IF(C2446&lt;&gt;C2445,O2446,IF(O2446=0,Q2445-P2446,Q2445+O2446))</f>
        <v>2601.2534</v>
      </c>
      <c r="R2446" s="24" t="n">
        <f aca="false">IF(C2446&lt;&gt;C2447,M2446,0)</f>
        <v>0</v>
      </c>
      <c r="S2446" s="25" t="n">
        <f aca="false">IF(C2446&lt;&gt;C2447,Q2446,0)</f>
        <v>0</v>
      </c>
      <c r="T2446" s="26" t="s">
        <v>23</v>
      </c>
      <c r="U2446" s="0"/>
    </row>
    <row r="2447" customFormat="false" ht="15" hidden="false" customHeight="true" outlineLevel="0" collapsed="false">
      <c r="A2447" s="16" t="n">
        <v>2448</v>
      </c>
      <c r="B2447" s="17" t="s">
        <v>76</v>
      </c>
      <c r="C2447" s="17" t="n">
        <v>39801086</v>
      </c>
      <c r="D2447" s="17" t="str">
        <f aca="false">LEFT(C2447,3)</f>
        <v>398</v>
      </c>
      <c r="E2447" s="16" t="s">
        <v>727</v>
      </c>
      <c r="F2447" s="18" t="s">
        <v>47</v>
      </c>
      <c r="G2447" s="17" t="s">
        <v>11</v>
      </c>
      <c r="H2447" s="17" t="n">
        <v>12819</v>
      </c>
      <c r="I2447" s="19" t="n">
        <v>42801</v>
      </c>
      <c r="J2447" s="16"/>
      <c r="K2447" s="17"/>
      <c r="L2447" s="17" t="n">
        <v>2</v>
      </c>
      <c r="M2447" s="20" t="n">
        <f aca="false">IF(C2447&lt;&gt;C2446,K2447,IF(K2447="",M2446-L2447,M2446+K2447))</f>
        <v>8</v>
      </c>
      <c r="N2447" s="21" t="n">
        <v>260.12534</v>
      </c>
      <c r="O2447" s="22" t="n">
        <f aca="false">K2447*N2447</f>
        <v>0</v>
      </c>
      <c r="P2447" s="22" t="n">
        <f aca="false">L2447*N2447</f>
        <v>520.25068</v>
      </c>
      <c r="Q2447" s="23" t="n">
        <f aca="false">IF(C2447&lt;&gt;C2446,O2447,IF(O2447=0,Q2446-P2447,Q2446+O2447))</f>
        <v>2081.00272</v>
      </c>
      <c r="R2447" s="24" t="n">
        <f aca="false">IF(C2447&lt;&gt;C2448,M2447,0)</f>
        <v>8</v>
      </c>
      <c r="S2447" s="25" t="n">
        <f aca="false">IF(C2447&lt;&gt;C2448,Q2447,0)</f>
        <v>2081.00272</v>
      </c>
      <c r="T2447" s="0" t="s">
        <v>26</v>
      </c>
      <c r="U2447" s="0"/>
    </row>
    <row r="2448" customFormat="false" ht="15" hidden="false" customHeight="true" outlineLevel="0" collapsed="false">
      <c r="A2448" s="16" t="n">
        <v>2449</v>
      </c>
      <c r="B2448" s="17" t="s">
        <v>76</v>
      </c>
      <c r="C2448" s="17" t="n">
        <v>39801096</v>
      </c>
      <c r="D2448" s="17" t="str">
        <f aca="false">LEFT(C2448,3)</f>
        <v>398</v>
      </c>
      <c r="E2448" s="16" t="s">
        <v>728</v>
      </c>
      <c r="F2448" s="18" t="s">
        <v>47</v>
      </c>
      <c r="G2448" s="17" t="s">
        <v>10</v>
      </c>
      <c r="H2448" s="17" t="s">
        <v>22</v>
      </c>
      <c r="I2448" s="19" t="n">
        <v>42736</v>
      </c>
      <c r="J2448" s="16"/>
      <c r="K2448" s="17" t="n">
        <v>15</v>
      </c>
      <c r="L2448" s="17"/>
      <c r="M2448" s="20" t="n">
        <f aca="false">IF(C2448&lt;&gt;C2447,K2448,IF(K2448="",M2447-L2448,M2447+K2448))</f>
        <v>15</v>
      </c>
      <c r="N2448" s="21" t="n">
        <v>13.67392</v>
      </c>
      <c r="O2448" s="22" t="n">
        <f aca="false">K2448*N2448</f>
        <v>205.1088</v>
      </c>
      <c r="P2448" s="22" t="n">
        <f aca="false">L2448*N2448</f>
        <v>0</v>
      </c>
      <c r="Q2448" s="23" t="n">
        <f aca="false">IF(C2448&lt;&gt;C2447,O2448,IF(O2448=0,Q2447-P2448,Q2447+O2448))</f>
        <v>205.1088</v>
      </c>
      <c r="R2448" s="24" t="n">
        <f aca="false">IF(C2448&lt;&gt;C2449,M2448,0)</f>
        <v>0</v>
      </c>
      <c r="S2448" s="25" t="n">
        <f aca="false">IF(C2448&lt;&gt;C2449,Q2448,0)</f>
        <v>0</v>
      </c>
      <c r="T2448" s="26" t="s">
        <v>23</v>
      </c>
      <c r="U2448" s="0"/>
    </row>
    <row r="2449" customFormat="false" ht="15" hidden="false" customHeight="true" outlineLevel="0" collapsed="false">
      <c r="A2449" s="16" t="n">
        <v>2450</v>
      </c>
      <c r="B2449" s="17" t="s">
        <v>76</v>
      </c>
      <c r="C2449" s="17" t="n">
        <v>39801096</v>
      </c>
      <c r="D2449" s="17" t="str">
        <f aca="false">LEFT(C2449,3)</f>
        <v>398</v>
      </c>
      <c r="E2449" s="16" t="s">
        <v>728</v>
      </c>
      <c r="F2449" s="18" t="s">
        <v>47</v>
      </c>
      <c r="G2449" s="17" t="s">
        <v>10</v>
      </c>
      <c r="H2449" s="17" t="s">
        <v>22</v>
      </c>
      <c r="I2449" s="19" t="n">
        <v>42736</v>
      </c>
      <c r="J2449" s="16"/>
      <c r="K2449" s="17" t="n">
        <v>6</v>
      </c>
      <c r="L2449" s="17"/>
      <c r="M2449" s="20" t="n">
        <f aca="false">IF(C2449&lt;&gt;C2448,K2449,IF(K2449="",M2448-L2449,M2448+K2449))</f>
        <v>21</v>
      </c>
      <c r="N2449" s="21" t="n">
        <v>38.50642</v>
      </c>
      <c r="O2449" s="22" t="n">
        <f aca="false">K2449*N2449</f>
        <v>231.03852</v>
      </c>
      <c r="P2449" s="22" t="n">
        <f aca="false">L2449*N2449</f>
        <v>0</v>
      </c>
      <c r="Q2449" s="23" t="n">
        <f aca="false">IF(C2449&lt;&gt;C2448,O2449,IF(O2449=0,Q2448-P2449,Q2448+O2449))</f>
        <v>436.14732</v>
      </c>
      <c r="R2449" s="24" t="n">
        <f aca="false">IF(C2449&lt;&gt;C2450,M2449,0)</f>
        <v>21</v>
      </c>
      <c r="S2449" s="25" t="n">
        <f aca="false">IF(C2449&lt;&gt;C2450,Q2449,0)</f>
        <v>436.14732</v>
      </c>
      <c r="T2449" s="26" t="s">
        <v>23</v>
      </c>
      <c r="U2449" s="0"/>
    </row>
    <row r="2450" customFormat="false" ht="15" hidden="false" customHeight="true" outlineLevel="0" collapsed="false">
      <c r="A2450" s="16" t="n">
        <v>2451</v>
      </c>
      <c r="B2450" s="17" t="s">
        <v>76</v>
      </c>
      <c r="C2450" s="17" t="n">
        <v>39801098</v>
      </c>
      <c r="D2450" s="17" t="str">
        <f aca="false">LEFT(C2450,3)</f>
        <v>398</v>
      </c>
      <c r="E2450" s="16" t="s">
        <v>729</v>
      </c>
      <c r="F2450" s="18" t="s">
        <v>47</v>
      </c>
      <c r="G2450" s="17" t="s">
        <v>10</v>
      </c>
      <c r="H2450" s="17" t="s">
        <v>22</v>
      </c>
      <c r="I2450" s="19" t="n">
        <v>42736</v>
      </c>
      <c r="J2450" s="16"/>
      <c r="K2450" s="17" t="n">
        <v>4</v>
      </c>
      <c r="L2450" s="17"/>
      <c r="M2450" s="20" t="n">
        <f aca="false">IF(C2450&lt;&gt;C2449,K2450,IF(K2450="",M2449-L2450,M2449+K2450))</f>
        <v>4</v>
      </c>
      <c r="N2450" s="21" t="n">
        <v>95.78989</v>
      </c>
      <c r="O2450" s="22" t="n">
        <f aca="false">K2450*N2450</f>
        <v>383.15956</v>
      </c>
      <c r="P2450" s="22" t="n">
        <f aca="false">L2450*N2450</f>
        <v>0</v>
      </c>
      <c r="Q2450" s="23" t="n">
        <f aca="false">IF(C2450&lt;&gt;C2449,O2450,IF(O2450=0,Q2449-P2450,Q2449+O2450))</f>
        <v>383.15956</v>
      </c>
      <c r="R2450" s="24" t="n">
        <f aca="false">IF(C2450&lt;&gt;C2451,M2450,0)</f>
        <v>4</v>
      </c>
      <c r="S2450" s="25" t="n">
        <f aca="false">IF(C2450&lt;&gt;C2451,Q2450,0)</f>
        <v>383.15956</v>
      </c>
      <c r="T2450" s="26" t="s">
        <v>23</v>
      </c>
      <c r="U2450" s="0"/>
    </row>
    <row r="2451" customFormat="false" ht="15" hidden="false" customHeight="true" outlineLevel="0" collapsed="false">
      <c r="A2451" s="16" t="n">
        <v>2452</v>
      </c>
      <c r="B2451" s="17" t="s">
        <v>76</v>
      </c>
      <c r="C2451" s="17" t="n">
        <v>39801108</v>
      </c>
      <c r="D2451" s="17" t="str">
        <f aca="false">LEFT(C2451,3)</f>
        <v>398</v>
      </c>
      <c r="E2451" s="16" t="s">
        <v>730</v>
      </c>
      <c r="F2451" s="18" t="s">
        <v>1</v>
      </c>
      <c r="G2451" s="17" t="s">
        <v>10</v>
      </c>
      <c r="H2451" s="17" t="s">
        <v>22</v>
      </c>
      <c r="I2451" s="19" t="n">
        <v>42736</v>
      </c>
      <c r="J2451" s="16"/>
      <c r="K2451" s="17" t="n">
        <v>1</v>
      </c>
      <c r="L2451" s="17"/>
      <c r="M2451" s="20" t="n">
        <f aca="false">IF(C2451&lt;&gt;C2450,K2451,IF(K2451="",M2450-L2451,M2450+K2451))</f>
        <v>1</v>
      </c>
      <c r="N2451" s="21" t="n">
        <v>60851.46267</v>
      </c>
      <c r="O2451" s="22" t="n">
        <f aca="false">K2451*N2451</f>
        <v>60851.46267</v>
      </c>
      <c r="P2451" s="22" t="n">
        <f aca="false">L2451*N2451</f>
        <v>0</v>
      </c>
      <c r="Q2451" s="23" t="n">
        <f aca="false">IF(C2451&lt;&gt;C2450,O2451,IF(O2451=0,Q2450-P2451,Q2450+O2451))</f>
        <v>60851.46267</v>
      </c>
      <c r="R2451" s="24" t="n">
        <f aca="false">IF(C2451&lt;&gt;C2452,M2451,0)</f>
        <v>0</v>
      </c>
      <c r="S2451" s="25" t="n">
        <f aca="false">IF(C2451&lt;&gt;C2452,Q2451,0)</f>
        <v>0</v>
      </c>
      <c r="T2451" s="26" t="s">
        <v>23</v>
      </c>
      <c r="U2451" s="0"/>
    </row>
    <row r="2452" customFormat="false" ht="15" hidden="false" customHeight="true" outlineLevel="0" collapsed="false">
      <c r="A2452" s="16" t="n">
        <v>2453</v>
      </c>
      <c r="B2452" s="17" t="s">
        <v>76</v>
      </c>
      <c r="C2452" s="1" t="n">
        <v>39801108</v>
      </c>
      <c r="D2452" s="1" t="n">
        <v>398</v>
      </c>
      <c r="E2452" s="0" t="s">
        <v>730</v>
      </c>
      <c r="F2452" s="44" t="s">
        <v>1</v>
      </c>
      <c r="G2452" s="1" t="s">
        <v>11</v>
      </c>
      <c r="H2452" s="1" t="n">
        <v>12941</v>
      </c>
      <c r="I2452" s="3" t="n">
        <v>42824</v>
      </c>
      <c r="L2452" s="1" t="n">
        <v>1</v>
      </c>
      <c r="M2452" s="20" t="n">
        <f aca="false">IF(C2452&lt;&gt;C2451,K2452,IF(K2452="",M2451-L2452,M2451+K2452))</f>
        <v>0</v>
      </c>
      <c r="N2452" s="21" t="n">
        <v>60851.46267</v>
      </c>
      <c r="O2452" s="22" t="n">
        <f aca="false">K2452*N2452</f>
        <v>0</v>
      </c>
      <c r="P2452" s="22" t="n">
        <f aca="false">L2452*N2452</f>
        <v>60851.46267</v>
      </c>
      <c r="Q2452" s="23" t="n">
        <f aca="false">IF(C2452&lt;&gt;C2451,O2452,IF(O2452=0,Q2451-P2452,Q2451+O2452))</f>
        <v>0</v>
      </c>
      <c r="R2452" s="24" t="n">
        <f aca="false">IF(C2452&lt;&gt;C2453,M2452,0)</f>
        <v>0</v>
      </c>
      <c r="S2452" s="25" t="n">
        <f aca="false">IF(C2452&lt;&gt;C2453,Q2452,0)</f>
        <v>0</v>
      </c>
      <c r="T2452" s="0" t="s">
        <v>31</v>
      </c>
      <c r="U2452" s="0"/>
    </row>
    <row r="2453" customFormat="false" ht="15" hidden="false" customHeight="true" outlineLevel="0" collapsed="false">
      <c r="A2453" s="16" t="n">
        <v>2454</v>
      </c>
      <c r="B2453" s="17" t="s">
        <v>76</v>
      </c>
      <c r="C2453" s="17" t="n">
        <v>39801116</v>
      </c>
      <c r="D2453" s="17" t="n">
        <v>398</v>
      </c>
      <c r="E2453" s="16" t="s">
        <v>731</v>
      </c>
      <c r="F2453" s="18" t="s">
        <v>47</v>
      </c>
      <c r="G2453" s="17" t="s">
        <v>10</v>
      </c>
      <c r="H2453" s="17" t="n">
        <v>7790</v>
      </c>
      <c r="I2453" s="19" t="n">
        <v>42837</v>
      </c>
      <c r="J2453" s="16" t="s">
        <v>597</v>
      </c>
      <c r="K2453" s="17" t="n">
        <v>2</v>
      </c>
      <c r="L2453" s="17"/>
      <c r="M2453" s="20" t="n">
        <f aca="false">IF(C2453&lt;&gt;C2452,K2453,IF(K2453="",M2452-L2453,M2452+K2453))</f>
        <v>2</v>
      </c>
      <c r="N2453" s="21" t="n">
        <v>867</v>
      </c>
      <c r="O2453" s="22" t="n">
        <f aca="false">K2453*N2453</f>
        <v>1734</v>
      </c>
      <c r="P2453" s="22" t="n">
        <f aca="false">L2453*N2453</f>
        <v>0</v>
      </c>
      <c r="Q2453" s="23" t="n">
        <f aca="false">IF(C2453&lt;&gt;C2452,O2453,IF(O2453=0,Q2452-P2453,Q2452+O2453))</f>
        <v>1734</v>
      </c>
      <c r="R2453" s="24" t="n">
        <f aca="false">IF(C2453&lt;&gt;C2454,M2453,0)</f>
        <v>0</v>
      </c>
      <c r="S2453" s="25" t="n">
        <f aca="false">IF(C2453&lt;&gt;C2454,Q2453,0)</f>
        <v>0</v>
      </c>
      <c r="T2453" s="0" t="s">
        <v>31</v>
      </c>
      <c r="U2453" s="0"/>
    </row>
    <row r="2454" customFormat="false" ht="15" hidden="false" customHeight="true" outlineLevel="0" collapsed="false">
      <c r="A2454" s="16" t="n">
        <v>2455</v>
      </c>
      <c r="B2454" s="17" t="s">
        <v>76</v>
      </c>
      <c r="C2454" s="1" t="n">
        <v>39801116</v>
      </c>
      <c r="D2454" s="1" t="n">
        <v>398</v>
      </c>
      <c r="E2454" s="0" t="s">
        <v>731</v>
      </c>
      <c r="F2454" s="1" t="s">
        <v>47</v>
      </c>
      <c r="G2454" s="1" t="s">
        <v>11</v>
      </c>
      <c r="H2454" s="1" t="n">
        <v>13188</v>
      </c>
      <c r="I2454" s="3" t="n">
        <v>42881</v>
      </c>
      <c r="L2454" s="1" t="n">
        <v>2</v>
      </c>
      <c r="M2454" s="20" t="n">
        <f aca="false">IF(C2454&lt;&gt;C2453,K2454,IF(K2454="",M2453-L2454,M2453+K2454))</f>
        <v>0</v>
      </c>
      <c r="N2454" s="21" t="n">
        <v>867</v>
      </c>
      <c r="O2454" s="22" t="n">
        <f aca="false">K2454*N2454</f>
        <v>0</v>
      </c>
      <c r="P2454" s="22" t="n">
        <f aca="false">L2454*N2454</f>
        <v>1734</v>
      </c>
      <c r="Q2454" s="23" t="n">
        <f aca="false">IF(C2454&lt;&gt;C2453,O2454,IF(O2454=0,Q2453-P2454,Q2453+O2454))</f>
        <v>0</v>
      </c>
      <c r="R2454" s="24" t="n">
        <f aca="false">IF(C2454&lt;&gt;C2455,M2454,0)</f>
        <v>0</v>
      </c>
      <c r="S2454" s="25" t="n">
        <f aca="false">IF(C2454&lt;&gt;C2455,Q2454,0)</f>
        <v>0</v>
      </c>
      <c r="T2454" s="0" t="s">
        <v>28</v>
      </c>
      <c r="U2454" s="27"/>
    </row>
    <row r="2455" customFormat="false" ht="15" hidden="false" customHeight="true" outlineLevel="0" collapsed="false">
      <c r="A2455" s="16" t="n">
        <v>2456</v>
      </c>
      <c r="B2455" s="17" t="s">
        <v>76</v>
      </c>
      <c r="C2455" s="17" t="n">
        <v>39801119</v>
      </c>
      <c r="D2455" s="17" t="n">
        <v>398</v>
      </c>
      <c r="E2455" s="16" t="s">
        <v>732</v>
      </c>
      <c r="F2455" s="18" t="s">
        <v>47</v>
      </c>
      <c r="G2455" s="17" t="s">
        <v>10</v>
      </c>
      <c r="H2455" s="17" t="n">
        <v>7791</v>
      </c>
      <c r="I2455" s="19" t="n">
        <v>42837</v>
      </c>
      <c r="J2455" s="16" t="s">
        <v>597</v>
      </c>
      <c r="K2455" s="17" t="n">
        <v>8</v>
      </c>
      <c r="L2455" s="17"/>
      <c r="M2455" s="20" t="n">
        <f aca="false">IF(C2455&lt;&gt;C2454,K2455,IF(K2455="",M2454-L2455,M2454+K2455))</f>
        <v>8</v>
      </c>
      <c r="N2455" s="21" t="n">
        <v>76.75</v>
      </c>
      <c r="O2455" s="22" t="n">
        <f aca="false">K2455*N2455</f>
        <v>614</v>
      </c>
      <c r="P2455" s="22" t="n">
        <f aca="false">L2455*N2455</f>
        <v>0</v>
      </c>
      <c r="Q2455" s="23" t="n">
        <f aca="false">IF(C2455&lt;&gt;C2454,O2455,IF(O2455=0,Q2454-P2455,Q2454+O2455))</f>
        <v>614</v>
      </c>
      <c r="R2455" s="24" t="n">
        <f aca="false">IF(C2455&lt;&gt;C2456,M2455,0)</f>
        <v>0</v>
      </c>
      <c r="S2455" s="25" t="n">
        <f aca="false">IF(C2455&lt;&gt;C2456,Q2455,0)</f>
        <v>0</v>
      </c>
      <c r="T2455" s="0" t="s">
        <v>31</v>
      </c>
      <c r="U2455" s="0"/>
    </row>
    <row r="2456" customFormat="false" ht="15" hidden="false" customHeight="true" outlineLevel="0" collapsed="false">
      <c r="A2456" s="16" t="n">
        <v>2457</v>
      </c>
      <c r="B2456" s="17" t="s">
        <v>76</v>
      </c>
      <c r="C2456" s="1" t="n">
        <v>39801119</v>
      </c>
      <c r="D2456" s="1" t="n">
        <v>398</v>
      </c>
      <c r="E2456" s="0" t="s">
        <v>732</v>
      </c>
      <c r="F2456" s="1" t="s">
        <v>47</v>
      </c>
      <c r="G2456" s="1" t="s">
        <v>11</v>
      </c>
      <c r="H2456" s="1" t="n">
        <v>13188</v>
      </c>
      <c r="I2456" s="3" t="n">
        <v>42881</v>
      </c>
      <c r="L2456" s="1" t="n">
        <v>8</v>
      </c>
      <c r="M2456" s="20" t="n">
        <f aca="false">IF(C2456&lt;&gt;C2455,K2456,IF(K2456="",M2455-L2456,M2455+K2456))</f>
        <v>0</v>
      </c>
      <c r="N2456" s="21" t="n">
        <v>76.75</v>
      </c>
      <c r="O2456" s="22" t="n">
        <f aca="false">K2456*N2456</f>
        <v>0</v>
      </c>
      <c r="P2456" s="22" t="n">
        <f aca="false">L2456*N2456</f>
        <v>614</v>
      </c>
      <c r="Q2456" s="23" t="n">
        <f aca="false">IF(C2456&lt;&gt;C2455,O2456,IF(O2456=0,Q2455-P2456,Q2455+O2456))</f>
        <v>0</v>
      </c>
      <c r="R2456" s="24" t="n">
        <f aca="false">IF(C2456&lt;&gt;C2457,M2456,0)</f>
        <v>0</v>
      </c>
      <c r="S2456" s="25" t="n">
        <f aca="false">IF(C2456&lt;&gt;C2457,Q2456,0)</f>
        <v>0</v>
      </c>
      <c r="T2456" s="0" t="s">
        <v>28</v>
      </c>
      <c r="U2456" s="27"/>
    </row>
    <row r="2457" customFormat="false" ht="15" hidden="false" customHeight="true" outlineLevel="0" collapsed="false">
      <c r="A2457" s="16" t="n">
        <v>2458</v>
      </c>
      <c r="B2457" s="17" t="s">
        <v>76</v>
      </c>
      <c r="C2457" s="17" t="n">
        <v>39801124</v>
      </c>
      <c r="D2457" s="17" t="str">
        <f aca="false">LEFT(C2457,3)</f>
        <v>398</v>
      </c>
      <c r="E2457" s="16" t="s">
        <v>733</v>
      </c>
      <c r="F2457" s="18" t="s">
        <v>583</v>
      </c>
      <c r="G2457" s="17" t="s">
        <v>10</v>
      </c>
      <c r="H2457" s="17" t="s">
        <v>22</v>
      </c>
      <c r="I2457" s="19" t="n">
        <v>42736</v>
      </c>
      <c r="J2457" s="16"/>
      <c r="K2457" s="17" t="n">
        <v>5.97</v>
      </c>
      <c r="L2457" s="17"/>
      <c r="M2457" s="20" t="n">
        <f aca="false">IF(C2457&lt;&gt;C2456,K2457,IF(K2457="",M2456-L2457,M2456+K2457))</f>
        <v>5.97</v>
      </c>
      <c r="N2457" s="21" t="n">
        <v>184.63413</v>
      </c>
      <c r="O2457" s="22" t="n">
        <f aca="false">K2457*N2457</f>
        <v>1102.2657561</v>
      </c>
      <c r="P2457" s="22" t="n">
        <f aca="false">L2457*N2457</f>
        <v>0</v>
      </c>
      <c r="Q2457" s="23" t="n">
        <f aca="false">IF(C2457&lt;&gt;C2456,O2457,IF(O2457=0,Q2456-P2457,Q2456+O2457))</f>
        <v>1102.2657561</v>
      </c>
      <c r="R2457" s="24" t="n">
        <f aca="false">IF(C2457&lt;&gt;C2458,M2457,0)</f>
        <v>5.97</v>
      </c>
      <c r="S2457" s="25" t="n">
        <f aca="false">IF(C2457&lt;&gt;C2458,Q2457,0)</f>
        <v>1102.2657561</v>
      </c>
      <c r="T2457" s="26" t="s">
        <v>23</v>
      </c>
      <c r="U2457" s="0"/>
    </row>
    <row r="2458" customFormat="false" ht="15" hidden="false" customHeight="true" outlineLevel="0" collapsed="false">
      <c r="A2458" s="16" t="n">
        <v>2459</v>
      </c>
      <c r="B2458" s="17" t="s">
        <v>76</v>
      </c>
      <c r="C2458" s="17" t="n">
        <v>39801179</v>
      </c>
      <c r="D2458" s="17" t="str">
        <f aca="false">LEFT(C2458,3)</f>
        <v>398</v>
      </c>
      <c r="E2458" s="16" t="s">
        <v>734</v>
      </c>
      <c r="F2458" s="18" t="s">
        <v>141</v>
      </c>
      <c r="G2458" s="17" t="s">
        <v>10</v>
      </c>
      <c r="H2458" s="17" t="s">
        <v>22</v>
      </c>
      <c r="I2458" s="19" t="n">
        <v>42736</v>
      </c>
      <c r="J2458" s="16"/>
      <c r="K2458" s="17" t="n">
        <v>8</v>
      </c>
      <c r="L2458" s="17"/>
      <c r="M2458" s="20" t="n">
        <f aca="false">IF(C2458&lt;&gt;C2457,K2458,IF(K2458="",M2457-L2458,M2457+K2458))</f>
        <v>8</v>
      </c>
      <c r="N2458" s="21" t="n">
        <v>184.63413</v>
      </c>
      <c r="O2458" s="22" t="n">
        <f aca="false">K2458*N2458</f>
        <v>1477.07304</v>
      </c>
      <c r="P2458" s="22" t="n">
        <f aca="false">L2458*N2458</f>
        <v>0</v>
      </c>
      <c r="Q2458" s="23" t="n">
        <f aca="false">IF(C2458&lt;&gt;C2457,O2458,IF(O2458=0,Q2457-P2458,Q2457+O2458))</f>
        <v>1477.07304</v>
      </c>
      <c r="R2458" s="24" t="n">
        <f aca="false">IF(C2458&lt;&gt;C2459,M2458,0)</f>
        <v>0</v>
      </c>
      <c r="S2458" s="25" t="n">
        <f aca="false">IF(C2458&lt;&gt;C2459,Q2458,0)</f>
        <v>0</v>
      </c>
      <c r="T2458" s="26" t="s">
        <v>23</v>
      </c>
      <c r="U2458" s="0"/>
    </row>
    <row r="2459" customFormat="false" ht="15" hidden="false" customHeight="true" outlineLevel="0" collapsed="false">
      <c r="A2459" s="16" t="n">
        <v>2460</v>
      </c>
      <c r="B2459" s="17" t="s">
        <v>76</v>
      </c>
      <c r="C2459" s="17" t="n">
        <v>39801179</v>
      </c>
      <c r="D2459" s="17" t="str">
        <f aca="false">LEFT(C2459,3)</f>
        <v>398</v>
      </c>
      <c r="E2459" s="16" t="s">
        <v>734</v>
      </c>
      <c r="F2459" s="18" t="s">
        <v>141</v>
      </c>
      <c r="G2459" s="17" t="s">
        <v>11</v>
      </c>
      <c r="H2459" s="17" t="n">
        <v>12877</v>
      </c>
      <c r="I2459" s="19" t="n">
        <v>42814</v>
      </c>
      <c r="J2459" s="16"/>
      <c r="K2459" s="17"/>
      <c r="L2459" s="17" t="n">
        <v>0.1</v>
      </c>
      <c r="M2459" s="20" t="n">
        <f aca="false">IF(C2459&lt;&gt;C2458,K2459,IF(K2459="",M2458-L2459,M2458+K2459))</f>
        <v>7.9</v>
      </c>
      <c r="N2459" s="21" t="n">
        <v>184.63413</v>
      </c>
      <c r="O2459" s="22" t="n">
        <f aca="false">K2459*N2459</f>
        <v>0</v>
      </c>
      <c r="P2459" s="22" t="n">
        <f aca="false">L2459*N2459</f>
        <v>18.463413</v>
      </c>
      <c r="Q2459" s="23" t="n">
        <f aca="false">IF(C2459&lt;&gt;C2458,O2459,IF(O2459=0,Q2458-P2459,Q2458+O2459))</f>
        <v>1458.609627</v>
      </c>
      <c r="R2459" s="24" t="n">
        <f aca="false">IF(C2459&lt;&gt;C2460,M2459,0)</f>
        <v>7.9</v>
      </c>
      <c r="S2459" s="25" t="n">
        <f aca="false">IF(C2459&lt;&gt;C2460,Q2459,0)</f>
        <v>1458.609627</v>
      </c>
      <c r="T2459" s="0" t="s">
        <v>26</v>
      </c>
      <c r="U2459" s="0"/>
    </row>
    <row r="2460" customFormat="false" ht="15" hidden="false" customHeight="true" outlineLevel="0" collapsed="false">
      <c r="A2460" s="16" t="n">
        <v>2461</v>
      </c>
      <c r="B2460" s="17" t="s">
        <v>76</v>
      </c>
      <c r="C2460" s="17" t="n">
        <v>39801185</v>
      </c>
      <c r="D2460" s="17" t="str">
        <f aca="false">LEFT(C2460,3)</f>
        <v>398</v>
      </c>
      <c r="E2460" s="16" t="s">
        <v>735</v>
      </c>
      <c r="F2460" s="18" t="s">
        <v>47</v>
      </c>
      <c r="G2460" s="17" t="s">
        <v>10</v>
      </c>
      <c r="H2460" s="17" t="s">
        <v>22</v>
      </c>
      <c r="I2460" s="19" t="n">
        <v>42736</v>
      </c>
      <c r="J2460" s="16"/>
      <c r="K2460" s="17" t="n">
        <v>1</v>
      </c>
      <c r="L2460" s="17"/>
      <c r="M2460" s="20" t="n">
        <f aca="false">IF(C2460&lt;&gt;C2459,K2460,IF(K2460="",M2459-L2460,M2459+K2460))</f>
        <v>1</v>
      </c>
      <c r="N2460" s="21" t="n">
        <v>11053.67063</v>
      </c>
      <c r="O2460" s="22" t="n">
        <f aca="false">K2460*N2460</f>
        <v>11053.67063</v>
      </c>
      <c r="P2460" s="22" t="n">
        <f aca="false">L2460*N2460</f>
        <v>0</v>
      </c>
      <c r="Q2460" s="23" t="n">
        <f aca="false">IF(C2460&lt;&gt;C2459,O2460,IF(O2460=0,Q2459-P2460,Q2459+O2460))</f>
        <v>11053.67063</v>
      </c>
      <c r="R2460" s="24" t="n">
        <f aca="false">IF(C2460&lt;&gt;C2461,M2460,0)</f>
        <v>1</v>
      </c>
      <c r="S2460" s="25" t="n">
        <f aca="false">IF(C2460&lt;&gt;C2461,Q2460,0)</f>
        <v>11053.67063</v>
      </c>
      <c r="T2460" s="26" t="s">
        <v>23</v>
      </c>
      <c r="U2460" s="0"/>
    </row>
    <row r="2461" customFormat="false" ht="15" hidden="false" customHeight="true" outlineLevel="0" collapsed="false">
      <c r="A2461" s="16" t="n">
        <v>2462</v>
      </c>
      <c r="B2461" s="17" t="s">
        <v>76</v>
      </c>
      <c r="C2461" s="17" t="n">
        <v>39801220</v>
      </c>
      <c r="D2461" s="17" t="str">
        <f aca="false">LEFT(C2461,3)</f>
        <v>398</v>
      </c>
      <c r="E2461" s="16" t="s">
        <v>736</v>
      </c>
      <c r="F2461" s="18" t="s">
        <v>47</v>
      </c>
      <c r="G2461" s="17" t="s">
        <v>10</v>
      </c>
      <c r="H2461" s="17" t="n">
        <v>7711</v>
      </c>
      <c r="I2461" s="19" t="n">
        <v>42782</v>
      </c>
      <c r="J2461" s="16" t="s">
        <v>737</v>
      </c>
      <c r="K2461" s="17" t="n">
        <v>1</v>
      </c>
      <c r="L2461" s="17"/>
      <c r="M2461" s="20" t="n">
        <f aca="false">IF(C2461&lt;&gt;C2460,K2461,IF(K2461="",M2460-L2461,M2460+K2461))</f>
        <v>1</v>
      </c>
      <c r="N2461" s="79" t="n">
        <v>39200</v>
      </c>
      <c r="O2461" s="22" t="n">
        <f aca="false">K2461*N2461</f>
        <v>39200</v>
      </c>
      <c r="P2461" s="22" t="n">
        <f aca="false">L2461*N2461</f>
        <v>0</v>
      </c>
      <c r="Q2461" s="23" t="n">
        <f aca="false">IF(C2461&lt;&gt;C2460,O2461,IF(O2461=0,Q2460-P2461,Q2460+O2461))</f>
        <v>39200</v>
      </c>
      <c r="R2461" s="24" t="n">
        <f aca="false">IF(C2461&lt;&gt;C2462,M2461,0)</f>
        <v>1</v>
      </c>
      <c r="S2461" s="25" t="n">
        <f aca="false">IF(C2461&lt;&gt;C2462,Q2461,0)</f>
        <v>39200</v>
      </c>
      <c r="T2461" s="0" t="s">
        <v>25</v>
      </c>
      <c r="U2461" s="0"/>
    </row>
    <row r="2462" customFormat="false" ht="15" hidden="false" customHeight="true" outlineLevel="0" collapsed="false">
      <c r="A2462" s="16" t="n">
        <v>2463</v>
      </c>
      <c r="B2462" s="17" t="s">
        <v>76</v>
      </c>
      <c r="C2462" s="17" t="n">
        <v>39801253</v>
      </c>
      <c r="D2462" s="17" t="str">
        <f aca="false">LEFT(C2462,3)</f>
        <v>398</v>
      </c>
      <c r="E2462" s="16" t="s">
        <v>738</v>
      </c>
      <c r="F2462" s="18" t="s">
        <v>47</v>
      </c>
      <c r="G2462" s="17" t="s">
        <v>10</v>
      </c>
      <c r="H2462" s="17" t="s">
        <v>22</v>
      </c>
      <c r="I2462" s="19" t="n">
        <v>42736</v>
      </c>
      <c r="J2462" s="16"/>
      <c r="K2462" s="17" t="n">
        <v>2</v>
      </c>
      <c r="L2462" s="17"/>
      <c r="M2462" s="20" t="n">
        <f aca="false">IF(C2462&lt;&gt;C2461,K2462,IF(K2462="",M2461-L2462,M2461+K2462))</f>
        <v>2</v>
      </c>
      <c r="N2462" s="21" t="n">
        <v>180.07961</v>
      </c>
      <c r="O2462" s="22" t="n">
        <f aca="false">K2462*N2462</f>
        <v>360.15922</v>
      </c>
      <c r="P2462" s="22" t="n">
        <f aca="false">L2462*N2462</f>
        <v>0</v>
      </c>
      <c r="Q2462" s="23" t="n">
        <f aca="false">IF(C2462&lt;&gt;C2461,O2462,IF(O2462=0,Q2461-P2462,Q2461+O2462))</f>
        <v>360.15922</v>
      </c>
      <c r="R2462" s="24" t="n">
        <f aca="false">IF(C2462&lt;&gt;C2463,M2462,0)</f>
        <v>0</v>
      </c>
      <c r="S2462" s="25" t="n">
        <f aca="false">IF(C2462&lt;&gt;C2463,Q2462,0)</f>
        <v>0</v>
      </c>
      <c r="T2462" s="26" t="s">
        <v>23</v>
      </c>
      <c r="U2462" s="0"/>
    </row>
    <row r="2463" customFormat="false" ht="15" hidden="false" customHeight="true" outlineLevel="0" collapsed="false">
      <c r="A2463" s="16" t="n">
        <v>2464</v>
      </c>
      <c r="B2463" s="17" t="s">
        <v>76</v>
      </c>
      <c r="C2463" s="17" t="n">
        <v>39801253</v>
      </c>
      <c r="D2463" s="17" t="str">
        <f aca="false">LEFT(C2463,3)</f>
        <v>398</v>
      </c>
      <c r="E2463" s="16" t="s">
        <v>738</v>
      </c>
      <c r="F2463" s="18" t="s">
        <v>47</v>
      </c>
      <c r="G2463" s="17" t="s">
        <v>11</v>
      </c>
      <c r="H2463" s="17" t="n">
        <v>12658</v>
      </c>
      <c r="I2463" s="19" t="n">
        <v>42767</v>
      </c>
      <c r="J2463" s="16"/>
      <c r="K2463" s="17"/>
      <c r="L2463" s="17" t="n">
        <v>1</v>
      </c>
      <c r="M2463" s="20" t="n">
        <f aca="false">IF(C2463&lt;&gt;C2462,K2463,IF(K2463="",M2462-L2463,M2462+K2463))</f>
        <v>1</v>
      </c>
      <c r="N2463" s="21" t="n">
        <v>180.07961</v>
      </c>
      <c r="O2463" s="22" t="n">
        <f aca="false">K2463*N2463</f>
        <v>0</v>
      </c>
      <c r="P2463" s="22" t="n">
        <f aca="false">L2463*N2463</f>
        <v>180.07961</v>
      </c>
      <c r="Q2463" s="23" t="n">
        <f aca="false">IF(C2463&lt;&gt;C2462,O2463,IF(O2463=0,Q2462-P2463,Q2462+O2463))</f>
        <v>180.07961</v>
      </c>
      <c r="R2463" s="24" t="n">
        <f aca="false">IF(C2463&lt;&gt;C2464,M2463,0)</f>
        <v>0</v>
      </c>
      <c r="S2463" s="25" t="n">
        <f aca="false">IF(C2463&lt;&gt;C2464,Q2463,0)</f>
        <v>0</v>
      </c>
      <c r="T2463" s="0" t="s">
        <v>25</v>
      </c>
      <c r="U2463" s="0"/>
    </row>
    <row r="2464" customFormat="false" ht="15" hidden="false" customHeight="true" outlineLevel="0" collapsed="false">
      <c r="A2464" s="16" t="n">
        <v>2465</v>
      </c>
      <c r="B2464" s="17" t="s">
        <v>76</v>
      </c>
      <c r="C2464" s="1" t="n">
        <v>39801253</v>
      </c>
      <c r="D2464" s="1" t="str">
        <f aca="false">LEFT(C2464,3)</f>
        <v>398</v>
      </c>
      <c r="E2464" s="0" t="s">
        <v>738</v>
      </c>
      <c r="F2464" s="1" t="s">
        <v>47</v>
      </c>
      <c r="G2464" s="1" t="s">
        <v>11</v>
      </c>
      <c r="H2464" s="1" t="n">
        <v>13323</v>
      </c>
      <c r="I2464" s="3" t="n">
        <v>42900</v>
      </c>
      <c r="L2464" s="1" t="n">
        <v>1</v>
      </c>
      <c r="M2464" s="20" t="n">
        <f aca="false">IF(C2464&lt;&gt;C2463,K2464,IF(K2464="",M2463-L2464,M2463+K2464))</f>
        <v>0</v>
      </c>
      <c r="N2464" s="21" t="n">
        <v>180.07961</v>
      </c>
      <c r="O2464" s="22" t="n">
        <f aca="false">K2464*N2464</f>
        <v>0</v>
      </c>
      <c r="P2464" s="22" t="n">
        <f aca="false">L2464*N2464</f>
        <v>180.07961</v>
      </c>
      <c r="Q2464" s="23" t="n">
        <f aca="false">IF(C2464&lt;&gt;C2463,O2464,IF(O2464=0,Q2463-P2464,Q2463+O2464))</f>
        <v>0</v>
      </c>
      <c r="R2464" s="24" t="n">
        <f aca="false">IF(C2464&lt;&gt;C2465,M2464,0)</f>
        <v>0</v>
      </c>
      <c r="S2464" s="25" t="n">
        <f aca="false">IF(C2464&lt;&gt;C2465,Q2464,0)</f>
        <v>0</v>
      </c>
      <c r="T2464" s="0" t="s">
        <v>28</v>
      </c>
      <c r="U2464" s="0"/>
    </row>
    <row r="2465" customFormat="false" ht="15" hidden="false" customHeight="true" outlineLevel="0" collapsed="false">
      <c r="A2465" s="16" t="n">
        <v>2466</v>
      </c>
      <c r="B2465" s="17" t="s">
        <v>76</v>
      </c>
      <c r="C2465" s="17" t="n">
        <v>39801256</v>
      </c>
      <c r="D2465" s="17" t="str">
        <f aca="false">LEFT(C2465,3)</f>
        <v>398</v>
      </c>
      <c r="E2465" s="16" t="s">
        <v>739</v>
      </c>
      <c r="F2465" s="18" t="s">
        <v>47</v>
      </c>
      <c r="G2465" s="17" t="s">
        <v>10</v>
      </c>
      <c r="H2465" s="17" t="s">
        <v>22</v>
      </c>
      <c r="I2465" s="19" t="n">
        <v>42736</v>
      </c>
      <c r="J2465" s="16"/>
      <c r="K2465" s="17" t="n">
        <v>1</v>
      </c>
      <c r="L2465" s="17"/>
      <c r="M2465" s="20" t="n">
        <f aca="false">IF(C2465&lt;&gt;C2464,K2465,IF(K2465="",M2464-L2465,M2464+K2465))</f>
        <v>1</v>
      </c>
      <c r="N2465" s="21" t="n">
        <v>33.63101</v>
      </c>
      <c r="O2465" s="22" t="n">
        <f aca="false">K2465*N2465</f>
        <v>33.63101</v>
      </c>
      <c r="P2465" s="22" t="n">
        <f aca="false">L2465*N2465</f>
        <v>0</v>
      </c>
      <c r="Q2465" s="23" t="n">
        <f aca="false">IF(C2465&lt;&gt;C2464,O2465,IF(O2465=0,Q2464-P2465,Q2464+O2465))</f>
        <v>33.63101</v>
      </c>
      <c r="R2465" s="24" t="n">
        <f aca="false">IF(C2465&lt;&gt;C2466,M2465,0)</f>
        <v>0</v>
      </c>
      <c r="S2465" s="25" t="n">
        <f aca="false">IF(C2465&lt;&gt;C2466,Q2465,0)</f>
        <v>0</v>
      </c>
      <c r="T2465" s="26" t="s">
        <v>23</v>
      </c>
      <c r="U2465" s="0"/>
    </row>
    <row r="2466" customFormat="false" ht="15" hidden="false" customHeight="true" outlineLevel="0" collapsed="false">
      <c r="A2466" s="16" t="n">
        <v>2467</v>
      </c>
      <c r="B2466" s="17" t="s">
        <v>76</v>
      </c>
      <c r="C2466" s="17" t="n">
        <v>39801256</v>
      </c>
      <c r="D2466" s="17" t="str">
        <f aca="false">LEFT(C2466,3)</f>
        <v>398</v>
      </c>
      <c r="E2466" s="16" t="s">
        <v>739</v>
      </c>
      <c r="F2466" s="18" t="s">
        <v>47</v>
      </c>
      <c r="G2466" s="17" t="s">
        <v>10</v>
      </c>
      <c r="H2466" s="17" t="s">
        <v>22</v>
      </c>
      <c r="I2466" s="19" t="n">
        <v>42736</v>
      </c>
      <c r="J2466" s="16"/>
      <c r="K2466" s="17" t="n">
        <v>4</v>
      </c>
      <c r="L2466" s="17"/>
      <c r="M2466" s="20" t="n">
        <f aca="false">IF(C2466&lt;&gt;C2465,K2466,IF(K2466="",M2465-L2466,M2465+K2466))</f>
        <v>5</v>
      </c>
      <c r="N2466" s="21" t="n">
        <v>35.05324</v>
      </c>
      <c r="O2466" s="22" t="n">
        <f aca="false">K2466*N2466</f>
        <v>140.21296</v>
      </c>
      <c r="P2466" s="22" t="n">
        <f aca="false">L2466*N2466</f>
        <v>0</v>
      </c>
      <c r="Q2466" s="23" t="n">
        <f aca="false">IF(C2466&lt;&gt;C2465,O2466,IF(O2466=0,Q2465-P2466,Q2465+O2466))</f>
        <v>173.84397</v>
      </c>
      <c r="R2466" s="24" t="n">
        <f aca="false">IF(C2466&lt;&gt;C2467,M2466,0)</f>
        <v>0</v>
      </c>
      <c r="S2466" s="25" t="n">
        <f aca="false">IF(C2466&lt;&gt;C2467,Q2466,0)</f>
        <v>0</v>
      </c>
      <c r="T2466" s="26" t="s">
        <v>23</v>
      </c>
      <c r="U2466" s="0"/>
    </row>
    <row r="2467" customFormat="false" ht="15" hidden="false" customHeight="true" outlineLevel="0" collapsed="false">
      <c r="A2467" s="16" t="n">
        <v>2468</v>
      </c>
      <c r="B2467" s="17" t="s">
        <v>76</v>
      </c>
      <c r="C2467" s="17" t="n">
        <v>39801256</v>
      </c>
      <c r="D2467" s="17" t="str">
        <f aca="false">LEFT(C2467,3)</f>
        <v>398</v>
      </c>
      <c r="E2467" s="16" t="s">
        <v>739</v>
      </c>
      <c r="F2467" s="18" t="s">
        <v>47</v>
      </c>
      <c r="G2467" s="17" t="s">
        <v>11</v>
      </c>
      <c r="H2467" s="17" t="n">
        <v>12628</v>
      </c>
      <c r="I2467" s="19" t="n">
        <v>42761</v>
      </c>
      <c r="J2467" s="16"/>
      <c r="K2467" s="17"/>
      <c r="L2467" s="17" t="n">
        <v>1</v>
      </c>
      <c r="M2467" s="20" t="n">
        <f aca="false">IF(C2467&lt;&gt;C2466,K2467,IF(K2467="",M2466-L2467,M2466+K2467))</f>
        <v>4</v>
      </c>
      <c r="N2467" s="21" t="n">
        <v>33.63101</v>
      </c>
      <c r="O2467" s="22" t="n">
        <f aca="false">K2467*N2467</f>
        <v>0</v>
      </c>
      <c r="P2467" s="22" t="n">
        <f aca="false">L2467*N2467</f>
        <v>33.63101</v>
      </c>
      <c r="Q2467" s="23" t="n">
        <f aca="false">IF(C2467&lt;&gt;C2466,O2467,IF(O2467=0,Q2466-P2467,Q2466+O2467))</f>
        <v>140.21296</v>
      </c>
      <c r="R2467" s="24" t="n">
        <f aca="false">IF(C2467&lt;&gt;C2468,M2467,0)</f>
        <v>0</v>
      </c>
      <c r="S2467" s="25" t="n">
        <f aca="false">IF(C2467&lt;&gt;C2468,Q2467,0)</f>
        <v>0</v>
      </c>
      <c r="T2467" s="0" t="s">
        <v>25</v>
      </c>
      <c r="U2467" s="0"/>
    </row>
    <row r="2468" customFormat="false" ht="15" hidden="false" customHeight="true" outlineLevel="0" collapsed="false">
      <c r="A2468" s="16" t="n">
        <v>2469</v>
      </c>
      <c r="B2468" s="17" t="s">
        <v>76</v>
      </c>
      <c r="C2468" s="17" t="n">
        <v>39801256</v>
      </c>
      <c r="D2468" s="17" t="str">
        <f aca="false">LEFT(C2468,3)</f>
        <v>398</v>
      </c>
      <c r="E2468" s="16" t="s">
        <v>739</v>
      </c>
      <c r="F2468" s="18" t="s">
        <v>47</v>
      </c>
      <c r="G2468" s="17" t="s">
        <v>11</v>
      </c>
      <c r="H2468" s="17" t="n">
        <v>12657</v>
      </c>
      <c r="I2468" s="19" t="n">
        <v>42767</v>
      </c>
      <c r="J2468" s="16"/>
      <c r="K2468" s="17"/>
      <c r="L2468" s="17" t="n">
        <v>1</v>
      </c>
      <c r="M2468" s="20" t="n">
        <f aca="false">IF(C2468&lt;&gt;C2467,K2468,IF(K2468="",M2467-L2468,M2467+K2468))</f>
        <v>3</v>
      </c>
      <c r="N2468" s="21" t="n">
        <v>33.63101</v>
      </c>
      <c r="O2468" s="22" t="n">
        <f aca="false">K2468*N2468</f>
        <v>0</v>
      </c>
      <c r="P2468" s="22" t="n">
        <f aca="false">L2468*N2468</f>
        <v>33.63101</v>
      </c>
      <c r="Q2468" s="23" t="n">
        <f aca="false">IF(C2468&lt;&gt;C2467,O2468,IF(O2468=0,Q2467-P2468,Q2467+O2468))</f>
        <v>106.58195</v>
      </c>
      <c r="R2468" s="24" t="n">
        <f aca="false">IF(C2468&lt;&gt;C2469,M2468,0)</f>
        <v>3</v>
      </c>
      <c r="S2468" s="25" t="n">
        <f aca="false">IF(C2468&lt;&gt;C2469,Q2468,0)</f>
        <v>106.58195</v>
      </c>
      <c r="T2468" s="0" t="s">
        <v>25</v>
      </c>
      <c r="U2468" s="0"/>
    </row>
    <row r="2469" customFormat="false" ht="15" hidden="false" customHeight="true" outlineLevel="0" collapsed="false">
      <c r="A2469" s="16" t="n">
        <v>2470</v>
      </c>
      <c r="B2469" s="17" t="s">
        <v>76</v>
      </c>
      <c r="C2469" s="17" t="n">
        <v>39801258</v>
      </c>
      <c r="D2469" s="17" t="str">
        <f aca="false">LEFT(C2469,3)</f>
        <v>398</v>
      </c>
      <c r="E2469" s="16" t="s">
        <v>740</v>
      </c>
      <c r="F2469" s="18" t="s">
        <v>47</v>
      </c>
      <c r="G2469" s="17" t="s">
        <v>10</v>
      </c>
      <c r="H2469" s="17" t="s">
        <v>22</v>
      </c>
      <c r="I2469" s="19" t="n">
        <v>42736</v>
      </c>
      <c r="J2469" s="16"/>
      <c r="K2469" s="17" t="n">
        <v>1</v>
      </c>
      <c r="L2469" s="17"/>
      <c r="M2469" s="20" t="n">
        <f aca="false">IF(C2469&lt;&gt;C2468,K2469,IF(K2469="",M2468-L2469,M2468+K2469))</f>
        <v>1</v>
      </c>
      <c r="N2469" s="21" t="n">
        <v>205.02597</v>
      </c>
      <c r="O2469" s="22" t="n">
        <f aca="false">K2469*N2469</f>
        <v>205.02597</v>
      </c>
      <c r="P2469" s="22" t="n">
        <f aca="false">L2469*N2469</f>
        <v>0</v>
      </c>
      <c r="Q2469" s="23" t="n">
        <f aca="false">IF(C2469&lt;&gt;C2468,O2469,IF(O2469=0,Q2468-P2469,Q2468+O2469))</f>
        <v>205.02597</v>
      </c>
      <c r="R2469" s="24" t="n">
        <f aca="false">IF(C2469&lt;&gt;C2470,M2469,0)</f>
        <v>0</v>
      </c>
      <c r="S2469" s="25" t="n">
        <f aca="false">IF(C2469&lt;&gt;C2470,Q2469,0)</f>
        <v>0</v>
      </c>
      <c r="T2469" s="26" t="s">
        <v>23</v>
      </c>
      <c r="U2469" s="0"/>
    </row>
    <row r="2470" customFormat="false" ht="15" hidden="false" customHeight="true" outlineLevel="0" collapsed="false">
      <c r="A2470" s="16" t="n">
        <v>2471</v>
      </c>
      <c r="B2470" s="17" t="s">
        <v>76</v>
      </c>
      <c r="C2470" s="17" t="n">
        <v>39801258</v>
      </c>
      <c r="D2470" s="17" t="str">
        <f aca="false">LEFT(C2470,3)</f>
        <v>398</v>
      </c>
      <c r="E2470" s="16" t="s">
        <v>740</v>
      </c>
      <c r="F2470" s="18" t="s">
        <v>47</v>
      </c>
      <c r="G2470" s="17" t="s">
        <v>10</v>
      </c>
      <c r="H2470" s="17" t="s">
        <v>22</v>
      </c>
      <c r="I2470" s="19" t="n">
        <v>42736</v>
      </c>
      <c r="J2470" s="16"/>
      <c r="K2470" s="17" t="n">
        <v>4</v>
      </c>
      <c r="L2470" s="17"/>
      <c r="M2470" s="20" t="n">
        <f aca="false">IF(C2470&lt;&gt;C2469,K2470,IF(K2470="",M2469-L2470,M2469+K2470))</f>
        <v>5</v>
      </c>
      <c r="N2470" s="21" t="n">
        <v>160.2434</v>
      </c>
      <c r="O2470" s="22" t="n">
        <f aca="false">K2470*N2470</f>
        <v>640.9736</v>
      </c>
      <c r="P2470" s="22" t="n">
        <f aca="false">L2470*N2470</f>
        <v>0</v>
      </c>
      <c r="Q2470" s="23" t="n">
        <f aca="false">IF(C2470&lt;&gt;C2469,O2470,IF(O2470=0,Q2469-P2470,Q2469+O2470))</f>
        <v>845.99957</v>
      </c>
      <c r="R2470" s="24" t="n">
        <f aca="false">IF(C2470&lt;&gt;C2471,M2470,0)</f>
        <v>0</v>
      </c>
      <c r="S2470" s="25" t="n">
        <f aca="false">IF(C2470&lt;&gt;C2471,Q2470,0)</f>
        <v>0</v>
      </c>
      <c r="T2470" s="26" t="s">
        <v>23</v>
      </c>
      <c r="U2470" s="0"/>
    </row>
    <row r="2471" customFormat="false" ht="15" hidden="false" customHeight="true" outlineLevel="0" collapsed="false">
      <c r="A2471" s="16" t="n">
        <v>2472</v>
      </c>
      <c r="B2471" s="17" t="s">
        <v>76</v>
      </c>
      <c r="C2471" s="17" t="n">
        <v>39801258</v>
      </c>
      <c r="D2471" s="17" t="str">
        <f aca="false">LEFT(C2471,3)</f>
        <v>398</v>
      </c>
      <c r="E2471" s="16" t="s">
        <v>740</v>
      </c>
      <c r="F2471" s="18" t="s">
        <v>47</v>
      </c>
      <c r="G2471" s="17" t="s">
        <v>11</v>
      </c>
      <c r="H2471" s="17" t="n">
        <v>12657</v>
      </c>
      <c r="I2471" s="19" t="n">
        <v>42767</v>
      </c>
      <c r="J2471" s="16"/>
      <c r="K2471" s="17"/>
      <c r="L2471" s="17" t="n">
        <v>1</v>
      </c>
      <c r="M2471" s="20" t="n">
        <f aca="false">IF(C2471&lt;&gt;C2470,K2471,IF(K2471="",M2470-L2471,M2470+K2471))</f>
        <v>4</v>
      </c>
      <c r="N2471" s="21" t="n">
        <v>205.02597</v>
      </c>
      <c r="O2471" s="22" t="n">
        <f aca="false">K2471*N2471</f>
        <v>0</v>
      </c>
      <c r="P2471" s="22" t="n">
        <f aca="false">L2471*N2471</f>
        <v>205.02597</v>
      </c>
      <c r="Q2471" s="23" t="n">
        <f aca="false">IF(C2471&lt;&gt;C2470,O2471,IF(O2471=0,Q2470-P2471,Q2470+O2471))</f>
        <v>640.9736</v>
      </c>
      <c r="R2471" s="24" t="n">
        <f aca="false">IF(C2471&lt;&gt;C2472,M2471,0)</f>
        <v>0</v>
      </c>
      <c r="S2471" s="25" t="n">
        <f aca="false">IF(C2471&lt;&gt;C2472,Q2471,0)</f>
        <v>0</v>
      </c>
      <c r="T2471" s="0" t="s">
        <v>25</v>
      </c>
      <c r="U2471" s="0"/>
    </row>
    <row r="2472" customFormat="false" ht="15" hidden="false" customHeight="true" outlineLevel="0" collapsed="false">
      <c r="A2472" s="16" t="n">
        <v>2473</v>
      </c>
      <c r="B2472" s="17" t="s">
        <v>76</v>
      </c>
      <c r="C2472" s="1" t="n">
        <v>39801258</v>
      </c>
      <c r="D2472" s="1" t="n">
        <v>398</v>
      </c>
      <c r="E2472" s="0" t="s">
        <v>740</v>
      </c>
      <c r="F2472" s="44" t="s">
        <v>47</v>
      </c>
      <c r="G2472" s="1" t="s">
        <v>11</v>
      </c>
      <c r="H2472" s="1" t="n">
        <v>13019</v>
      </c>
      <c r="I2472" s="3" t="n">
        <v>42846</v>
      </c>
      <c r="L2472" s="1" t="n">
        <v>1</v>
      </c>
      <c r="M2472" s="20" t="n">
        <f aca="false">IF(C2472&lt;&gt;C2471,K2472,IF(K2472="",M2471-L2472,M2471+K2472))</f>
        <v>3</v>
      </c>
      <c r="N2472" s="21" t="n">
        <v>160.2434</v>
      </c>
      <c r="O2472" s="22" t="n">
        <f aca="false">K2472*N2472</f>
        <v>0</v>
      </c>
      <c r="P2472" s="22" t="n">
        <f aca="false">L2472*N2472</f>
        <v>160.2434</v>
      </c>
      <c r="Q2472" s="23" t="n">
        <f aca="false">IF(C2472&lt;&gt;C2471,O2472,IF(O2472=0,Q2471-P2472,Q2471+O2472))</f>
        <v>480.7302</v>
      </c>
      <c r="R2472" s="24" t="n">
        <f aca="false">IF(C2472&lt;&gt;C2473,M2472,0)</f>
        <v>3</v>
      </c>
      <c r="S2472" s="25" t="n">
        <f aca="false">IF(C2472&lt;&gt;C2473,Q2472,0)</f>
        <v>480.7302</v>
      </c>
      <c r="T2472" s="0" t="s">
        <v>31</v>
      </c>
      <c r="U2472" s="0"/>
    </row>
    <row r="2473" customFormat="false" ht="15" hidden="false" customHeight="true" outlineLevel="0" collapsed="false">
      <c r="A2473" s="16" t="n">
        <v>2474</v>
      </c>
      <c r="B2473" s="17" t="s">
        <v>76</v>
      </c>
      <c r="C2473" s="17" t="n">
        <v>39801260</v>
      </c>
      <c r="D2473" s="17" t="str">
        <f aca="false">LEFT(C2473,3)</f>
        <v>398</v>
      </c>
      <c r="E2473" s="16" t="s">
        <v>741</v>
      </c>
      <c r="F2473" s="18" t="s">
        <v>47</v>
      </c>
      <c r="G2473" s="17" t="s">
        <v>10</v>
      </c>
      <c r="H2473" s="17" t="s">
        <v>22</v>
      </c>
      <c r="I2473" s="19" t="n">
        <v>42736</v>
      </c>
      <c r="J2473" s="16"/>
      <c r="K2473" s="17" t="n">
        <v>3</v>
      </c>
      <c r="L2473" s="17"/>
      <c r="M2473" s="20" t="n">
        <f aca="false">IF(C2473&lt;&gt;C2472,K2473,IF(K2473="",M2472-L2473,M2472+K2473))</f>
        <v>3</v>
      </c>
      <c r="N2473" s="21" t="n">
        <v>250.38031</v>
      </c>
      <c r="O2473" s="22" t="n">
        <f aca="false">K2473*N2473</f>
        <v>751.14093</v>
      </c>
      <c r="P2473" s="22" t="n">
        <f aca="false">L2473*N2473</f>
        <v>0</v>
      </c>
      <c r="Q2473" s="23" t="n">
        <f aca="false">IF(C2473&lt;&gt;C2472,O2473,IF(O2473=0,Q2472-P2473,Q2472+O2473))</f>
        <v>751.14093</v>
      </c>
      <c r="R2473" s="24" t="n">
        <f aca="false">IF(C2473&lt;&gt;C2474,M2473,0)</f>
        <v>0</v>
      </c>
      <c r="S2473" s="25" t="n">
        <f aca="false">IF(C2473&lt;&gt;C2474,Q2473,0)</f>
        <v>0</v>
      </c>
      <c r="T2473" s="26" t="s">
        <v>23</v>
      </c>
      <c r="U2473" s="0"/>
    </row>
    <row r="2474" customFormat="false" ht="15" hidden="false" customHeight="true" outlineLevel="0" collapsed="false">
      <c r="A2474" s="16" t="n">
        <v>2475</v>
      </c>
      <c r="B2474" s="17" t="s">
        <v>76</v>
      </c>
      <c r="C2474" s="1" t="n">
        <v>39801260</v>
      </c>
      <c r="D2474" s="1" t="n">
        <v>398</v>
      </c>
      <c r="E2474" s="16" t="s">
        <v>741</v>
      </c>
      <c r="F2474" s="18" t="s">
        <v>47</v>
      </c>
      <c r="G2474" s="1" t="s">
        <v>11</v>
      </c>
      <c r="H2474" s="1" t="n">
        <v>13019</v>
      </c>
      <c r="I2474" s="3" t="n">
        <v>42846</v>
      </c>
      <c r="L2474" s="1" t="n">
        <v>1</v>
      </c>
      <c r="M2474" s="20" t="n">
        <f aca="false">IF(C2474&lt;&gt;C2473,K2474,IF(K2474="",M2473-L2474,M2473+K2474))</f>
        <v>2</v>
      </c>
      <c r="N2474" s="21" t="n">
        <v>250.38031</v>
      </c>
      <c r="O2474" s="22" t="n">
        <f aca="false">K2474*N2474</f>
        <v>0</v>
      </c>
      <c r="P2474" s="22" t="n">
        <f aca="false">L2474*N2474</f>
        <v>250.38031</v>
      </c>
      <c r="Q2474" s="23" t="n">
        <f aca="false">IF(C2474&lt;&gt;C2473,O2474,IF(O2474=0,Q2473-P2474,Q2473+O2474))</f>
        <v>500.76062</v>
      </c>
      <c r="R2474" s="24" t="n">
        <f aca="false">IF(C2474&lt;&gt;C2475,M2474,0)</f>
        <v>0</v>
      </c>
      <c r="S2474" s="25" t="n">
        <f aca="false">IF(C2474&lt;&gt;C2475,Q2474,0)</f>
        <v>0</v>
      </c>
      <c r="T2474" s="0" t="s">
        <v>31</v>
      </c>
      <c r="U2474" s="0"/>
    </row>
    <row r="2475" customFormat="false" ht="15" hidden="false" customHeight="true" outlineLevel="0" collapsed="false">
      <c r="A2475" s="16" t="n">
        <v>2476</v>
      </c>
      <c r="B2475" s="17" t="s">
        <v>76</v>
      </c>
      <c r="C2475" s="1" t="n">
        <v>39801260</v>
      </c>
      <c r="D2475" s="1" t="n">
        <v>398</v>
      </c>
      <c r="E2475" s="16" t="s">
        <v>741</v>
      </c>
      <c r="F2475" s="18" t="s">
        <v>47</v>
      </c>
      <c r="G2475" s="1" t="s">
        <v>11</v>
      </c>
      <c r="H2475" s="1" t="n">
        <v>13751</v>
      </c>
      <c r="I2475" s="3" t="n">
        <v>42930</v>
      </c>
      <c r="K2475" s="0"/>
      <c r="L2475" s="1" t="n">
        <v>1</v>
      </c>
      <c r="M2475" s="20" t="n">
        <f aca="false">IF(C2475&lt;&gt;C2474,K2475,IF(K2475="",M2474-L2475,M2474+K2475))</f>
        <v>1</v>
      </c>
      <c r="N2475" s="21" t="n">
        <v>250.38031</v>
      </c>
      <c r="O2475" s="22" t="n">
        <f aca="false">K2475*N2475</f>
        <v>0</v>
      </c>
      <c r="P2475" s="22" t="n">
        <f aca="false">L2475*N2475</f>
        <v>250.38031</v>
      </c>
      <c r="Q2475" s="23" t="n">
        <f aca="false">IF(C2475&lt;&gt;C2474,O2475,IF(O2475=0,Q2474-P2475,Q2474+O2475))</f>
        <v>250.38031</v>
      </c>
      <c r="R2475" s="24" t="n">
        <f aca="false">IF(C2475&lt;&gt;C2476,M2475,0)</f>
        <v>1</v>
      </c>
      <c r="S2475" s="25" t="n">
        <f aca="false">IF(C2475&lt;&gt;C2476,Q2475,0)</f>
        <v>250.38031</v>
      </c>
      <c r="T2475" s="0" t="s">
        <v>29</v>
      </c>
    </row>
    <row r="2476" customFormat="false" ht="15" hidden="false" customHeight="true" outlineLevel="0" collapsed="false">
      <c r="A2476" s="16" t="n">
        <v>2477</v>
      </c>
      <c r="B2476" s="17" t="s">
        <v>76</v>
      </c>
      <c r="C2476" s="17" t="n">
        <v>39801266</v>
      </c>
      <c r="D2476" s="17" t="str">
        <f aca="false">LEFT(C2476,3)</f>
        <v>398</v>
      </c>
      <c r="E2476" s="16" t="s">
        <v>742</v>
      </c>
      <c r="F2476" s="18" t="s">
        <v>47</v>
      </c>
      <c r="G2476" s="17" t="s">
        <v>10</v>
      </c>
      <c r="H2476" s="17" t="s">
        <v>22</v>
      </c>
      <c r="I2476" s="19" t="n">
        <v>42736</v>
      </c>
      <c r="J2476" s="16"/>
      <c r="K2476" s="17" t="n">
        <v>6</v>
      </c>
      <c r="L2476" s="17"/>
      <c r="M2476" s="20" t="n">
        <f aca="false">IF(C2476&lt;&gt;C2475,K2476,IF(K2476="",M2475-L2476,M2475+K2476))</f>
        <v>6</v>
      </c>
      <c r="N2476" s="21" t="n">
        <v>700.75468</v>
      </c>
      <c r="O2476" s="22" t="n">
        <f aca="false">K2476*N2476</f>
        <v>4204.52808</v>
      </c>
      <c r="P2476" s="22" t="n">
        <f aca="false">L2476*N2476</f>
        <v>0</v>
      </c>
      <c r="Q2476" s="23" t="n">
        <f aca="false">IF(C2476&lt;&gt;C2475,O2476,IF(O2476=0,Q2475-P2476,Q2475+O2476))</f>
        <v>4204.52808</v>
      </c>
      <c r="R2476" s="24" t="n">
        <f aca="false">IF(C2476&lt;&gt;C2477,M2476,0)</f>
        <v>6</v>
      </c>
      <c r="S2476" s="25" t="n">
        <f aca="false">IF(C2476&lt;&gt;C2477,Q2476,0)</f>
        <v>4204.52808</v>
      </c>
      <c r="T2476" s="26" t="s">
        <v>23</v>
      </c>
      <c r="U2476" s="0"/>
    </row>
    <row r="2477" customFormat="false" ht="15" hidden="false" customHeight="true" outlineLevel="0" collapsed="false">
      <c r="A2477" s="16" t="n">
        <v>2478</v>
      </c>
      <c r="B2477" s="17" t="s">
        <v>76</v>
      </c>
      <c r="C2477" s="17" t="n">
        <v>39801267</v>
      </c>
      <c r="D2477" s="17" t="str">
        <f aca="false">LEFT(C2477,3)</f>
        <v>398</v>
      </c>
      <c r="E2477" s="16" t="s">
        <v>743</v>
      </c>
      <c r="F2477" s="18" t="s">
        <v>47</v>
      </c>
      <c r="G2477" s="17" t="s">
        <v>10</v>
      </c>
      <c r="H2477" s="17" t="s">
        <v>22</v>
      </c>
      <c r="I2477" s="19" t="n">
        <v>42736</v>
      </c>
      <c r="J2477" s="16"/>
      <c r="K2477" s="17" t="n">
        <v>1</v>
      </c>
      <c r="L2477" s="17"/>
      <c r="M2477" s="20" t="n">
        <f aca="false">IF(C2477&lt;&gt;C2476,K2477,IF(K2477="",M2476-L2477,M2476+K2477))</f>
        <v>1</v>
      </c>
      <c r="N2477" s="21" t="n">
        <v>867.60547</v>
      </c>
      <c r="O2477" s="22" t="n">
        <f aca="false">K2477*N2477</f>
        <v>867.60547</v>
      </c>
      <c r="P2477" s="22" t="n">
        <f aca="false">L2477*N2477</f>
        <v>0</v>
      </c>
      <c r="Q2477" s="23" t="n">
        <f aca="false">IF(C2477&lt;&gt;C2476,O2477,IF(O2477=0,Q2476-P2477,Q2476+O2477))</f>
        <v>867.60547</v>
      </c>
      <c r="R2477" s="24" t="n">
        <f aca="false">IF(C2477&lt;&gt;C2478,M2477,0)</f>
        <v>1</v>
      </c>
      <c r="S2477" s="25" t="n">
        <f aca="false">IF(C2477&lt;&gt;C2478,Q2477,0)</f>
        <v>867.60547</v>
      </c>
      <c r="T2477" s="26" t="s">
        <v>23</v>
      </c>
      <c r="U2477" s="0"/>
    </row>
    <row r="2478" customFormat="false" ht="15" hidden="false" customHeight="true" outlineLevel="0" collapsed="false">
      <c r="A2478" s="16" t="n">
        <v>2479</v>
      </c>
      <c r="B2478" s="17" t="s">
        <v>76</v>
      </c>
      <c r="C2478" s="17" t="n">
        <v>39801268</v>
      </c>
      <c r="D2478" s="17" t="str">
        <f aca="false">LEFT(C2478,3)</f>
        <v>398</v>
      </c>
      <c r="E2478" s="16" t="s">
        <v>744</v>
      </c>
      <c r="F2478" s="18" t="s">
        <v>47</v>
      </c>
      <c r="G2478" s="17" t="s">
        <v>10</v>
      </c>
      <c r="H2478" s="17" t="s">
        <v>22</v>
      </c>
      <c r="I2478" s="19" t="n">
        <v>42736</v>
      </c>
      <c r="J2478" s="16"/>
      <c r="K2478" s="17" t="n">
        <v>5</v>
      </c>
      <c r="L2478" s="17"/>
      <c r="M2478" s="20" t="n">
        <f aca="false">IF(C2478&lt;&gt;C2477,K2478,IF(K2478="",M2477-L2478,M2477+K2478))</f>
        <v>5</v>
      </c>
      <c r="N2478" s="21" t="n">
        <v>211.3816</v>
      </c>
      <c r="O2478" s="22" t="n">
        <f aca="false">K2478*N2478</f>
        <v>1056.908</v>
      </c>
      <c r="P2478" s="22" t="n">
        <f aca="false">L2478*N2478</f>
        <v>0</v>
      </c>
      <c r="Q2478" s="23" t="n">
        <f aca="false">IF(C2478&lt;&gt;C2477,O2478,IF(O2478=0,Q2477-P2478,Q2477+O2478))</f>
        <v>1056.908</v>
      </c>
      <c r="R2478" s="24" t="n">
        <f aca="false">IF(C2478&lt;&gt;C2479,M2478,0)</f>
        <v>5</v>
      </c>
      <c r="S2478" s="25" t="n">
        <f aca="false">IF(C2478&lt;&gt;C2479,Q2478,0)</f>
        <v>1056.908</v>
      </c>
      <c r="T2478" s="26" t="s">
        <v>23</v>
      </c>
      <c r="U2478" s="0"/>
    </row>
    <row r="2479" customFormat="false" ht="15" hidden="false" customHeight="true" outlineLevel="0" collapsed="false">
      <c r="A2479" s="16" t="n">
        <v>2480</v>
      </c>
      <c r="B2479" s="17" t="s">
        <v>76</v>
      </c>
      <c r="C2479" s="17" t="n">
        <v>39801276</v>
      </c>
      <c r="D2479" s="17" t="str">
        <f aca="false">LEFT(C2479,3)</f>
        <v>398</v>
      </c>
      <c r="E2479" s="16" t="s">
        <v>745</v>
      </c>
      <c r="F2479" s="18" t="s">
        <v>47</v>
      </c>
      <c r="G2479" s="17" t="s">
        <v>10</v>
      </c>
      <c r="H2479" s="17" t="s">
        <v>22</v>
      </c>
      <c r="I2479" s="19" t="n">
        <v>42736</v>
      </c>
      <c r="J2479" s="16"/>
      <c r="K2479" s="17" t="n">
        <v>1</v>
      </c>
      <c r="L2479" s="17"/>
      <c r="M2479" s="20" t="n">
        <f aca="false">IF(C2479&lt;&gt;C2478,K2479,IF(K2479="",M2478-L2479,M2478+K2479))</f>
        <v>1</v>
      </c>
      <c r="N2479" s="21" t="n">
        <v>5189.40213</v>
      </c>
      <c r="O2479" s="22" t="n">
        <f aca="false">K2479*N2479</f>
        <v>5189.40213</v>
      </c>
      <c r="P2479" s="22" t="n">
        <f aca="false">L2479*N2479</f>
        <v>0</v>
      </c>
      <c r="Q2479" s="23" t="n">
        <f aca="false">IF(C2479&lt;&gt;C2478,O2479,IF(O2479=0,Q2478-P2479,Q2478+O2479))</f>
        <v>5189.40213</v>
      </c>
      <c r="R2479" s="24" t="n">
        <f aca="false">IF(C2479&lt;&gt;C2480,M2479,0)</f>
        <v>0</v>
      </c>
      <c r="S2479" s="25" t="n">
        <f aca="false">IF(C2479&lt;&gt;C2480,Q2479,0)</f>
        <v>0</v>
      </c>
      <c r="T2479" s="26" t="s">
        <v>23</v>
      </c>
      <c r="U2479" s="0"/>
    </row>
    <row r="2480" customFormat="false" ht="15" hidden="false" customHeight="true" outlineLevel="0" collapsed="false">
      <c r="A2480" s="16" t="n">
        <v>2481</v>
      </c>
      <c r="B2480" s="17" t="s">
        <v>76</v>
      </c>
      <c r="C2480" s="1" t="n">
        <v>39801276</v>
      </c>
      <c r="D2480" s="1" t="n">
        <v>398</v>
      </c>
      <c r="E2480" s="16" t="s">
        <v>745</v>
      </c>
      <c r="F2480" s="18" t="s">
        <v>47</v>
      </c>
      <c r="G2480" s="1" t="s">
        <v>11</v>
      </c>
      <c r="H2480" s="1" t="n">
        <v>13300</v>
      </c>
      <c r="I2480" s="3" t="n">
        <v>42898</v>
      </c>
      <c r="L2480" s="1" t="n">
        <v>1</v>
      </c>
      <c r="M2480" s="20" t="n">
        <f aca="false">IF(C2480&lt;&gt;C2479,K2480,IF(K2480="",M2479-L2480,M2479+K2480))</f>
        <v>0</v>
      </c>
      <c r="N2480" s="21" t="n">
        <v>5189.40213</v>
      </c>
      <c r="O2480" s="22" t="n">
        <f aca="false">K2480*N2480</f>
        <v>0</v>
      </c>
      <c r="P2480" s="22" t="n">
        <f aca="false">L2480*N2480</f>
        <v>5189.40213</v>
      </c>
      <c r="Q2480" s="23" t="n">
        <f aca="false">IF(C2480&lt;&gt;C2479,O2480,IF(O2480=0,Q2479-P2480,Q2479+O2480))</f>
        <v>0</v>
      </c>
      <c r="R2480" s="24" t="n">
        <f aca="false">IF(C2480&lt;&gt;C2481,M2480,0)</f>
        <v>0</v>
      </c>
      <c r="S2480" s="25" t="n">
        <f aca="false">IF(C2480&lt;&gt;C2481,Q2480,0)</f>
        <v>0</v>
      </c>
      <c r="T2480" s="0" t="s">
        <v>28</v>
      </c>
      <c r="U2480" s="0"/>
    </row>
    <row r="2481" customFormat="false" ht="15" hidden="false" customHeight="true" outlineLevel="0" collapsed="false">
      <c r="A2481" s="16" t="n">
        <v>2482</v>
      </c>
      <c r="B2481" s="17" t="s">
        <v>76</v>
      </c>
      <c r="C2481" s="17" t="n">
        <v>39801277</v>
      </c>
      <c r="D2481" s="17" t="str">
        <f aca="false">LEFT(C2481,3)</f>
        <v>398</v>
      </c>
      <c r="E2481" s="16" t="s">
        <v>746</v>
      </c>
      <c r="F2481" s="18" t="s">
        <v>47</v>
      </c>
      <c r="G2481" s="17" t="s">
        <v>10</v>
      </c>
      <c r="H2481" s="17" t="s">
        <v>22</v>
      </c>
      <c r="I2481" s="19" t="n">
        <v>42736</v>
      </c>
      <c r="J2481" s="16"/>
      <c r="K2481" s="17" t="n">
        <v>2</v>
      </c>
      <c r="L2481" s="17"/>
      <c r="M2481" s="20" t="n">
        <f aca="false">IF(C2481&lt;&gt;C2480,K2481,IF(K2481="",M2480-L2481,M2480+K2481))</f>
        <v>2</v>
      </c>
      <c r="N2481" s="21" t="n">
        <v>467.93577</v>
      </c>
      <c r="O2481" s="22" t="n">
        <f aca="false">K2481*N2481</f>
        <v>935.87154</v>
      </c>
      <c r="P2481" s="22" t="n">
        <f aca="false">L2481*N2481</f>
        <v>0</v>
      </c>
      <c r="Q2481" s="23" t="n">
        <f aca="false">IF(C2481&lt;&gt;C2480,O2481,IF(O2481=0,Q2480-P2481,Q2480+O2481))</f>
        <v>935.87154</v>
      </c>
      <c r="R2481" s="24" t="n">
        <f aca="false">IF(C2481&lt;&gt;C2482,M2481,0)</f>
        <v>2</v>
      </c>
      <c r="S2481" s="25" t="n">
        <f aca="false">IF(C2481&lt;&gt;C2482,Q2481,0)</f>
        <v>935.87154</v>
      </c>
      <c r="T2481" s="26" t="s">
        <v>23</v>
      </c>
      <c r="U2481" s="0"/>
    </row>
    <row r="2482" customFormat="false" ht="15" hidden="false" customHeight="true" outlineLevel="0" collapsed="false">
      <c r="A2482" s="16" t="n">
        <v>2483</v>
      </c>
      <c r="B2482" s="17" t="s">
        <v>76</v>
      </c>
      <c r="C2482" s="17" t="n">
        <v>39801278</v>
      </c>
      <c r="D2482" s="17" t="str">
        <f aca="false">LEFT(C2482,3)</f>
        <v>398</v>
      </c>
      <c r="E2482" s="16" t="s">
        <v>747</v>
      </c>
      <c r="F2482" s="18" t="s">
        <v>47</v>
      </c>
      <c r="G2482" s="17" t="s">
        <v>10</v>
      </c>
      <c r="H2482" s="17" t="s">
        <v>22</v>
      </c>
      <c r="I2482" s="19" t="n">
        <v>42736</v>
      </c>
      <c r="J2482" s="16"/>
      <c r="K2482" s="17" t="n">
        <v>2</v>
      </c>
      <c r="L2482" s="17"/>
      <c r="M2482" s="20" t="n">
        <f aca="false">IF(C2482&lt;&gt;C2481,K2482,IF(K2482="",M2481-L2482,M2481+K2482))</f>
        <v>2</v>
      </c>
      <c r="N2482" s="21" t="n">
        <v>377.01094</v>
      </c>
      <c r="O2482" s="22" t="n">
        <f aca="false">K2482*N2482</f>
        <v>754.02188</v>
      </c>
      <c r="P2482" s="22" t="n">
        <f aca="false">L2482*N2482</f>
        <v>0</v>
      </c>
      <c r="Q2482" s="23" t="n">
        <f aca="false">IF(C2482&lt;&gt;C2481,O2482,IF(O2482=0,Q2481-P2482,Q2481+O2482))</f>
        <v>754.02188</v>
      </c>
      <c r="R2482" s="24" t="n">
        <f aca="false">IF(C2482&lt;&gt;C2483,M2482,0)</f>
        <v>0</v>
      </c>
      <c r="S2482" s="25" t="n">
        <f aca="false">IF(C2482&lt;&gt;C2483,Q2482,0)</f>
        <v>0</v>
      </c>
      <c r="T2482" s="26" t="s">
        <v>23</v>
      </c>
      <c r="U2482" s="0"/>
    </row>
    <row r="2483" customFormat="false" ht="15" hidden="false" customHeight="true" outlineLevel="0" collapsed="false">
      <c r="A2483" s="16" t="n">
        <v>2484</v>
      </c>
      <c r="B2483" s="17" t="s">
        <v>76</v>
      </c>
      <c r="C2483" s="1" t="n">
        <v>39801278</v>
      </c>
      <c r="D2483" s="1" t="n">
        <v>398</v>
      </c>
      <c r="E2483" s="0" t="s">
        <v>747</v>
      </c>
      <c r="F2483" s="0" t="s">
        <v>47</v>
      </c>
      <c r="G2483" s="1" t="s">
        <v>11</v>
      </c>
      <c r="H2483" s="1" t="n">
        <v>13675</v>
      </c>
      <c r="I2483" s="3" t="n">
        <v>42916</v>
      </c>
      <c r="K2483" s="0"/>
      <c r="L2483" s="1" t="n">
        <v>1</v>
      </c>
      <c r="M2483" s="20" t="n">
        <f aca="false">IF(C2483&lt;&gt;C2482,K2483,IF(K2483="",M2482-L2483,M2482+K2483))</f>
        <v>1</v>
      </c>
      <c r="N2483" s="21" t="n">
        <v>377.01094</v>
      </c>
      <c r="O2483" s="22" t="n">
        <f aca="false">K2483*N2483</f>
        <v>0</v>
      </c>
      <c r="P2483" s="22" t="n">
        <f aca="false">L2483*N2483</f>
        <v>377.01094</v>
      </c>
      <c r="Q2483" s="23" t="n">
        <f aca="false">IF(C2483&lt;&gt;C2482,O2483,IF(O2483=0,Q2482-P2483,Q2482+O2483))</f>
        <v>377.01094</v>
      </c>
      <c r="R2483" s="24" t="n">
        <f aca="false">IF(C2483&lt;&gt;C2484,M2483,0)</f>
        <v>1</v>
      </c>
      <c r="S2483" s="25" t="n">
        <f aca="false">IF(C2483&lt;&gt;C2484,Q2483,0)</f>
        <v>377.01094</v>
      </c>
      <c r="T2483" s="0" t="s">
        <v>29</v>
      </c>
    </row>
    <row r="2484" customFormat="false" ht="15" hidden="false" customHeight="true" outlineLevel="0" collapsed="false">
      <c r="A2484" s="16" t="n">
        <v>2485</v>
      </c>
      <c r="B2484" s="17" t="s">
        <v>76</v>
      </c>
      <c r="C2484" s="17" t="n">
        <v>39801280</v>
      </c>
      <c r="D2484" s="17" t="str">
        <f aca="false">LEFT(C2484,3)</f>
        <v>398</v>
      </c>
      <c r="E2484" s="16" t="s">
        <v>748</v>
      </c>
      <c r="F2484" s="18" t="s">
        <v>223</v>
      </c>
      <c r="G2484" s="17" t="s">
        <v>10</v>
      </c>
      <c r="H2484" s="17" t="s">
        <v>22</v>
      </c>
      <c r="I2484" s="19" t="n">
        <v>42736</v>
      </c>
      <c r="J2484" s="16"/>
      <c r="K2484" s="17" t="n">
        <v>10</v>
      </c>
      <c r="L2484" s="17"/>
      <c r="M2484" s="20" t="n">
        <f aca="false">IF(C2484&lt;&gt;C2483,K2484,IF(K2484="",M2483-L2484,M2483+K2484))</f>
        <v>10</v>
      </c>
      <c r="N2484" s="21" t="n">
        <v>67.63466</v>
      </c>
      <c r="O2484" s="22" t="n">
        <f aca="false">K2484*N2484</f>
        <v>676.3466</v>
      </c>
      <c r="P2484" s="22" t="n">
        <f aca="false">L2484*N2484</f>
        <v>0</v>
      </c>
      <c r="Q2484" s="23" t="n">
        <f aca="false">IF(C2484&lt;&gt;C2483,O2484,IF(O2484=0,Q2483-P2484,Q2483+O2484))</f>
        <v>676.3466</v>
      </c>
      <c r="R2484" s="24" t="n">
        <f aca="false">IF(C2484&lt;&gt;C2485,M2484,0)</f>
        <v>10</v>
      </c>
      <c r="S2484" s="25" t="n">
        <f aca="false">IF(C2484&lt;&gt;C2485,Q2484,0)</f>
        <v>676.3466</v>
      </c>
      <c r="T2484" s="26" t="s">
        <v>23</v>
      </c>
      <c r="U2484" s="0"/>
    </row>
    <row r="2485" customFormat="false" ht="15" hidden="false" customHeight="true" outlineLevel="0" collapsed="false">
      <c r="A2485" s="16" t="n">
        <v>2486</v>
      </c>
      <c r="B2485" s="17" t="s">
        <v>76</v>
      </c>
      <c r="C2485" s="17" t="n">
        <v>39801281</v>
      </c>
      <c r="D2485" s="17" t="str">
        <f aca="false">LEFT(C2485,3)</f>
        <v>398</v>
      </c>
      <c r="E2485" s="16" t="s">
        <v>749</v>
      </c>
      <c r="F2485" s="18" t="s">
        <v>223</v>
      </c>
      <c r="G2485" s="17" t="s">
        <v>10</v>
      </c>
      <c r="H2485" s="17" t="s">
        <v>22</v>
      </c>
      <c r="I2485" s="19" t="n">
        <v>42736</v>
      </c>
      <c r="J2485" s="16"/>
      <c r="K2485" s="17" t="n">
        <v>10</v>
      </c>
      <c r="L2485" s="17"/>
      <c r="M2485" s="20" t="n">
        <f aca="false">IF(C2485&lt;&gt;C2484,K2485,IF(K2485="",M2484-L2485,M2484+K2485))</f>
        <v>10</v>
      </c>
      <c r="N2485" s="21" t="n">
        <v>67.63466</v>
      </c>
      <c r="O2485" s="22" t="n">
        <f aca="false">K2485*N2485</f>
        <v>676.3466</v>
      </c>
      <c r="P2485" s="22" t="n">
        <f aca="false">L2485*N2485</f>
        <v>0</v>
      </c>
      <c r="Q2485" s="23" t="n">
        <f aca="false">IF(C2485&lt;&gt;C2484,O2485,IF(O2485=0,Q2484-P2485,Q2484+O2485))</f>
        <v>676.3466</v>
      </c>
      <c r="R2485" s="24" t="n">
        <f aca="false">IF(C2485&lt;&gt;C2486,M2485,0)</f>
        <v>10</v>
      </c>
      <c r="S2485" s="25" t="n">
        <f aca="false">IF(C2485&lt;&gt;C2486,Q2485,0)</f>
        <v>676.3466</v>
      </c>
      <c r="T2485" s="26" t="s">
        <v>23</v>
      </c>
      <c r="U2485" s="0"/>
    </row>
    <row r="2486" customFormat="false" ht="15" hidden="false" customHeight="true" outlineLevel="0" collapsed="false">
      <c r="A2486" s="16" t="n">
        <v>2487</v>
      </c>
      <c r="B2486" s="17" t="s">
        <v>76</v>
      </c>
      <c r="C2486" s="17" t="n">
        <v>39801282</v>
      </c>
      <c r="D2486" s="17" t="str">
        <f aca="false">LEFT(C2486,3)</f>
        <v>398</v>
      </c>
      <c r="E2486" s="16" t="s">
        <v>750</v>
      </c>
      <c r="F2486" s="18" t="s">
        <v>47</v>
      </c>
      <c r="G2486" s="17" t="s">
        <v>10</v>
      </c>
      <c r="H2486" s="17" t="s">
        <v>22</v>
      </c>
      <c r="I2486" s="19" t="n">
        <v>42736</v>
      </c>
      <c r="J2486" s="16"/>
      <c r="K2486" s="17" t="n">
        <v>2</v>
      </c>
      <c r="L2486" s="17"/>
      <c r="M2486" s="20" t="n">
        <f aca="false">IF(C2486&lt;&gt;C2485,K2486,IF(K2486="",M2485-L2486,M2485+K2486))</f>
        <v>2</v>
      </c>
      <c r="N2486" s="21" t="n">
        <v>691.92512</v>
      </c>
      <c r="O2486" s="22" t="n">
        <f aca="false">K2486*N2486</f>
        <v>1383.85024</v>
      </c>
      <c r="P2486" s="22" t="n">
        <f aca="false">L2486*N2486</f>
        <v>0</v>
      </c>
      <c r="Q2486" s="23" t="n">
        <f aca="false">IF(C2486&lt;&gt;C2485,O2486,IF(O2486=0,Q2485-P2486,Q2485+O2486))</f>
        <v>1383.85024</v>
      </c>
      <c r="R2486" s="24" t="n">
        <f aca="false">IF(C2486&lt;&gt;C2487,M2486,0)</f>
        <v>2</v>
      </c>
      <c r="S2486" s="25" t="n">
        <f aca="false">IF(C2486&lt;&gt;C2487,Q2486,0)</f>
        <v>1383.85024</v>
      </c>
      <c r="T2486" s="26" t="s">
        <v>23</v>
      </c>
      <c r="U2486" s="0"/>
    </row>
    <row r="2487" customFormat="false" ht="15" hidden="false" customHeight="true" outlineLevel="0" collapsed="false">
      <c r="A2487" s="16" t="n">
        <v>2488</v>
      </c>
      <c r="B2487" s="17" t="s">
        <v>76</v>
      </c>
      <c r="C2487" s="17" t="n">
        <v>39801283</v>
      </c>
      <c r="D2487" s="17" t="str">
        <f aca="false">LEFT(C2487,3)</f>
        <v>398</v>
      </c>
      <c r="E2487" s="16" t="s">
        <v>751</v>
      </c>
      <c r="F2487" s="18" t="s">
        <v>47</v>
      </c>
      <c r="G2487" s="17" t="s">
        <v>10</v>
      </c>
      <c r="H2487" s="17" t="n">
        <v>7718</v>
      </c>
      <c r="I2487" s="19" t="n">
        <v>42789</v>
      </c>
      <c r="J2487" s="16" t="s">
        <v>566</v>
      </c>
      <c r="K2487" s="17" t="n">
        <v>4</v>
      </c>
      <c r="L2487" s="17"/>
      <c r="M2487" s="20" t="n">
        <f aca="false">IF(C2487&lt;&gt;C2486,K2487,IF(K2487="",M2486-L2487,M2486+K2487))</f>
        <v>4</v>
      </c>
      <c r="N2487" s="21" t="n">
        <v>480</v>
      </c>
      <c r="O2487" s="22" t="n">
        <f aca="false">K2487*N2487</f>
        <v>1920</v>
      </c>
      <c r="P2487" s="22" t="n">
        <f aca="false">L2487*N2487</f>
        <v>0</v>
      </c>
      <c r="Q2487" s="23" t="n">
        <f aca="false">IF(C2487&lt;&gt;C2486,O2487,IF(O2487=0,Q2486-P2487,Q2486+O2487))</f>
        <v>1920</v>
      </c>
      <c r="R2487" s="24" t="n">
        <f aca="false">IF(C2487&lt;&gt;C2488,M2487,0)</f>
        <v>0</v>
      </c>
      <c r="S2487" s="25" t="n">
        <f aca="false">IF(C2487&lt;&gt;C2488,Q2487,0)</f>
        <v>0</v>
      </c>
      <c r="T2487" s="0" t="s">
        <v>25</v>
      </c>
      <c r="U2487" s="0"/>
    </row>
    <row r="2488" customFormat="false" ht="15" hidden="false" customHeight="true" outlineLevel="0" collapsed="false">
      <c r="A2488" s="16" t="n">
        <v>2489</v>
      </c>
      <c r="B2488" s="17" t="s">
        <v>76</v>
      </c>
      <c r="C2488" s="17" t="n">
        <v>39801283</v>
      </c>
      <c r="D2488" s="17" t="str">
        <f aca="false">LEFT(C2488,3)</f>
        <v>398</v>
      </c>
      <c r="E2488" s="16" t="s">
        <v>751</v>
      </c>
      <c r="F2488" s="18" t="s">
        <v>47</v>
      </c>
      <c r="G2488" s="17" t="s">
        <v>11</v>
      </c>
      <c r="H2488" s="17" t="n">
        <v>12847</v>
      </c>
      <c r="I2488" s="19" t="n">
        <v>42804</v>
      </c>
      <c r="J2488" s="16"/>
      <c r="K2488" s="17"/>
      <c r="L2488" s="17" t="n">
        <v>4</v>
      </c>
      <c r="M2488" s="20" t="n">
        <f aca="false">IF(C2488&lt;&gt;C2487,K2488,IF(K2488="",M2487-L2488,M2487+K2488))</f>
        <v>0</v>
      </c>
      <c r="N2488" s="21" t="n">
        <v>480</v>
      </c>
      <c r="O2488" s="22" t="n">
        <f aca="false">K2488*N2488</f>
        <v>0</v>
      </c>
      <c r="P2488" s="22" t="n">
        <f aca="false">L2488*N2488</f>
        <v>1920</v>
      </c>
      <c r="Q2488" s="23" t="n">
        <f aca="false">IF(C2488&lt;&gt;C2487,O2488,IF(O2488=0,Q2487-P2488,Q2487+O2488))</f>
        <v>0</v>
      </c>
      <c r="R2488" s="24" t="n">
        <f aca="false">IF(C2488&lt;&gt;C2489,M2488,0)</f>
        <v>0</v>
      </c>
      <c r="S2488" s="25" t="n">
        <f aca="false">IF(C2488&lt;&gt;C2489,Q2488,0)</f>
        <v>0</v>
      </c>
      <c r="T2488" s="0" t="s">
        <v>26</v>
      </c>
      <c r="U2488" s="0"/>
    </row>
    <row r="2489" customFormat="false" ht="15" hidden="false" customHeight="true" outlineLevel="0" collapsed="false">
      <c r="A2489" s="16" t="n">
        <v>2490</v>
      </c>
      <c r="B2489" s="17" t="s">
        <v>76</v>
      </c>
      <c r="C2489" s="17" t="n">
        <v>39801307</v>
      </c>
      <c r="D2489" s="17" t="str">
        <f aca="false">LEFT(C2489,3)</f>
        <v>398</v>
      </c>
      <c r="E2489" s="16" t="s">
        <v>752</v>
      </c>
      <c r="F2489" s="18" t="s">
        <v>47</v>
      </c>
      <c r="G2489" s="17" t="s">
        <v>10</v>
      </c>
      <c r="H2489" s="17" t="s">
        <v>22</v>
      </c>
      <c r="I2489" s="19" t="n">
        <v>42736</v>
      </c>
      <c r="J2489" s="16"/>
      <c r="K2489" s="17" t="n">
        <v>3</v>
      </c>
      <c r="L2489" s="17"/>
      <c r="M2489" s="20" t="n">
        <f aca="false">IF(C2489&lt;&gt;C2488,K2489,IF(K2489="",M2488-L2489,M2488+K2489))</f>
        <v>3</v>
      </c>
      <c r="N2489" s="21" t="n">
        <v>8035.43003</v>
      </c>
      <c r="O2489" s="22" t="n">
        <f aca="false">K2489*N2489</f>
        <v>24106.29009</v>
      </c>
      <c r="P2489" s="22" t="n">
        <f aca="false">L2489*N2489</f>
        <v>0</v>
      </c>
      <c r="Q2489" s="23" t="n">
        <f aca="false">IF(C2489&lt;&gt;C2488,O2489,IF(O2489=0,Q2488-P2489,Q2488+O2489))</f>
        <v>24106.29009</v>
      </c>
      <c r="R2489" s="24" t="n">
        <f aca="false">IF(C2489&lt;&gt;C2490,M2489,0)</f>
        <v>3</v>
      </c>
      <c r="S2489" s="25" t="n">
        <f aca="false">IF(C2489&lt;&gt;C2490,Q2489,0)</f>
        <v>24106.29009</v>
      </c>
      <c r="T2489" s="26" t="s">
        <v>23</v>
      </c>
      <c r="U2489" s="0"/>
    </row>
    <row r="2490" customFormat="false" ht="15" hidden="false" customHeight="true" outlineLevel="0" collapsed="false">
      <c r="A2490" s="16" t="n">
        <v>2491</v>
      </c>
      <c r="B2490" s="17" t="s">
        <v>76</v>
      </c>
      <c r="C2490" s="17" t="n">
        <v>39801308</v>
      </c>
      <c r="D2490" s="17" t="str">
        <f aca="false">LEFT(C2490,3)</f>
        <v>398</v>
      </c>
      <c r="E2490" s="16" t="s">
        <v>753</v>
      </c>
      <c r="F2490" s="18" t="s">
        <v>47</v>
      </c>
      <c r="G2490" s="17" t="s">
        <v>10</v>
      </c>
      <c r="H2490" s="17" t="s">
        <v>22</v>
      </c>
      <c r="I2490" s="19" t="n">
        <v>42736</v>
      </c>
      <c r="J2490" s="16"/>
      <c r="K2490" s="17" t="n">
        <v>2</v>
      </c>
      <c r="L2490" s="17"/>
      <c r="M2490" s="20" t="n">
        <f aca="false">IF(C2490&lt;&gt;C2489,K2490,IF(K2490="",M2489-L2490,M2489+K2490))</f>
        <v>2</v>
      </c>
      <c r="N2490" s="21" t="n">
        <v>10480.99119</v>
      </c>
      <c r="O2490" s="22" t="n">
        <f aca="false">K2490*N2490</f>
        <v>20961.98238</v>
      </c>
      <c r="P2490" s="22" t="n">
        <f aca="false">L2490*N2490</f>
        <v>0</v>
      </c>
      <c r="Q2490" s="23" t="n">
        <f aca="false">IF(C2490&lt;&gt;C2489,O2490,IF(O2490=0,Q2489-P2490,Q2489+O2490))</f>
        <v>20961.98238</v>
      </c>
      <c r="R2490" s="24" t="n">
        <f aca="false">IF(C2490&lt;&gt;C2491,M2490,0)</f>
        <v>2</v>
      </c>
      <c r="S2490" s="25" t="n">
        <f aca="false">IF(C2490&lt;&gt;C2491,Q2490,0)</f>
        <v>20961.98238</v>
      </c>
      <c r="T2490" s="26" t="s">
        <v>23</v>
      </c>
      <c r="U2490" s="0"/>
    </row>
    <row r="2491" customFormat="false" ht="15" hidden="false" customHeight="true" outlineLevel="0" collapsed="false">
      <c r="A2491" s="16" t="n">
        <v>2492</v>
      </c>
      <c r="B2491" s="17" t="s">
        <v>76</v>
      </c>
      <c r="C2491" s="17" t="n">
        <v>39801309</v>
      </c>
      <c r="D2491" s="17" t="str">
        <f aca="false">LEFT(C2491,3)</f>
        <v>398</v>
      </c>
      <c r="E2491" s="16" t="s">
        <v>754</v>
      </c>
      <c r="F2491" s="18" t="s">
        <v>47</v>
      </c>
      <c r="G2491" s="17" t="s">
        <v>10</v>
      </c>
      <c r="H2491" s="17" t="s">
        <v>22</v>
      </c>
      <c r="I2491" s="19" t="n">
        <v>42736</v>
      </c>
      <c r="J2491" s="16"/>
      <c r="K2491" s="17" t="n">
        <v>20</v>
      </c>
      <c r="L2491" s="17"/>
      <c r="M2491" s="20" t="n">
        <f aca="false">IF(C2491&lt;&gt;C2490,K2491,IF(K2491="",M2490-L2491,M2490+K2491))</f>
        <v>20</v>
      </c>
      <c r="N2491" s="21" t="n">
        <v>518.2943</v>
      </c>
      <c r="O2491" s="22" t="n">
        <f aca="false">K2491*N2491</f>
        <v>10365.886</v>
      </c>
      <c r="P2491" s="22" t="n">
        <f aca="false">L2491*N2491</f>
        <v>0</v>
      </c>
      <c r="Q2491" s="23" t="n">
        <f aca="false">IF(C2491&lt;&gt;C2490,O2491,IF(O2491=0,Q2490-P2491,Q2490+O2491))</f>
        <v>10365.886</v>
      </c>
      <c r="R2491" s="24" t="n">
        <f aca="false">IF(C2491&lt;&gt;C2492,M2491,0)</f>
        <v>20</v>
      </c>
      <c r="S2491" s="25" t="n">
        <f aca="false">IF(C2491&lt;&gt;C2492,Q2491,0)</f>
        <v>10365.886</v>
      </c>
      <c r="T2491" s="26" t="s">
        <v>23</v>
      </c>
      <c r="U2491" s="0"/>
    </row>
    <row r="2492" customFormat="false" ht="15" hidden="false" customHeight="true" outlineLevel="0" collapsed="false">
      <c r="A2492" s="16" t="n">
        <v>2493</v>
      </c>
      <c r="B2492" s="17" t="s">
        <v>76</v>
      </c>
      <c r="C2492" s="17" t="n">
        <v>39801311</v>
      </c>
      <c r="D2492" s="17" t="str">
        <f aca="false">LEFT(C2492,3)</f>
        <v>398</v>
      </c>
      <c r="E2492" s="16" t="s">
        <v>755</v>
      </c>
      <c r="F2492" s="18" t="s">
        <v>47</v>
      </c>
      <c r="G2492" s="17" t="s">
        <v>10</v>
      </c>
      <c r="H2492" s="17" t="s">
        <v>22</v>
      </c>
      <c r="I2492" s="19" t="n">
        <v>42736</v>
      </c>
      <c r="J2492" s="16"/>
      <c r="K2492" s="17" t="n">
        <v>8</v>
      </c>
      <c r="L2492" s="17"/>
      <c r="M2492" s="20" t="n">
        <f aca="false">IF(C2492&lt;&gt;C2491,K2492,IF(K2492="",M2491-L2492,M2491+K2492))</f>
        <v>8</v>
      </c>
      <c r="N2492" s="21" t="n">
        <v>668.02422</v>
      </c>
      <c r="O2492" s="22" t="n">
        <f aca="false">K2492*N2492</f>
        <v>5344.19376</v>
      </c>
      <c r="P2492" s="22" t="n">
        <f aca="false">L2492*N2492</f>
        <v>0</v>
      </c>
      <c r="Q2492" s="23" t="n">
        <f aca="false">IF(C2492&lt;&gt;C2491,O2492,IF(O2492=0,Q2491-P2492,Q2491+O2492))</f>
        <v>5344.19376</v>
      </c>
      <c r="R2492" s="24" t="n">
        <f aca="false">IF(C2492&lt;&gt;C2493,M2492,0)</f>
        <v>8</v>
      </c>
      <c r="S2492" s="25" t="n">
        <f aca="false">IF(C2492&lt;&gt;C2493,Q2492,0)</f>
        <v>5344.19376</v>
      </c>
      <c r="T2492" s="26" t="s">
        <v>23</v>
      </c>
      <c r="U2492" s="0"/>
    </row>
    <row r="2493" customFormat="false" ht="15" hidden="false" customHeight="true" outlineLevel="0" collapsed="false">
      <c r="A2493" s="16" t="n">
        <v>2494</v>
      </c>
      <c r="B2493" s="17" t="s">
        <v>76</v>
      </c>
      <c r="C2493" s="17" t="n">
        <v>39801312</v>
      </c>
      <c r="D2493" s="17" t="str">
        <f aca="false">LEFT(C2493,3)</f>
        <v>398</v>
      </c>
      <c r="E2493" s="16" t="s">
        <v>756</v>
      </c>
      <c r="F2493" s="18" t="s">
        <v>47</v>
      </c>
      <c r="G2493" s="17" t="s">
        <v>10</v>
      </c>
      <c r="H2493" s="17" t="s">
        <v>22</v>
      </c>
      <c r="I2493" s="19" t="n">
        <v>42736</v>
      </c>
      <c r="J2493" s="16"/>
      <c r="K2493" s="17" t="n">
        <v>1</v>
      </c>
      <c r="L2493" s="17"/>
      <c r="M2493" s="20" t="n">
        <f aca="false">IF(C2493&lt;&gt;C2492,K2493,IF(K2493="",M2492-L2493,M2492+K2493))</f>
        <v>1</v>
      </c>
      <c r="N2493" s="21" t="n">
        <v>2111.5594</v>
      </c>
      <c r="O2493" s="22" t="n">
        <f aca="false">K2493*N2493</f>
        <v>2111.5594</v>
      </c>
      <c r="P2493" s="22" t="n">
        <f aca="false">L2493*N2493</f>
        <v>0</v>
      </c>
      <c r="Q2493" s="23" t="n">
        <f aca="false">IF(C2493&lt;&gt;C2492,O2493,IF(O2493=0,Q2492-P2493,Q2492+O2493))</f>
        <v>2111.5594</v>
      </c>
      <c r="R2493" s="24" t="n">
        <f aca="false">IF(C2493&lt;&gt;C2494,M2493,0)</f>
        <v>0</v>
      </c>
      <c r="S2493" s="25" t="n">
        <f aca="false">IF(C2493&lt;&gt;C2494,Q2493,0)</f>
        <v>0</v>
      </c>
      <c r="T2493" s="26" t="s">
        <v>23</v>
      </c>
      <c r="U2493" s="0"/>
    </row>
    <row r="2494" customFormat="false" ht="15" hidden="false" customHeight="true" outlineLevel="0" collapsed="false">
      <c r="A2494" s="16" t="n">
        <v>2495</v>
      </c>
      <c r="B2494" s="17" t="s">
        <v>76</v>
      </c>
      <c r="C2494" s="1" t="n">
        <v>39801312</v>
      </c>
      <c r="D2494" s="1" t="n">
        <v>398</v>
      </c>
      <c r="E2494" s="16" t="s">
        <v>756</v>
      </c>
      <c r="F2494" s="18" t="s">
        <v>47</v>
      </c>
      <c r="G2494" s="1" t="s">
        <v>11</v>
      </c>
      <c r="H2494" s="1" t="n">
        <v>13256</v>
      </c>
      <c r="I2494" s="3" t="n">
        <v>42892</v>
      </c>
      <c r="L2494" s="1" t="n">
        <v>1</v>
      </c>
      <c r="M2494" s="20" t="n">
        <f aca="false">IF(C2494&lt;&gt;C2493,K2494,IF(K2494="",M2493-L2494,M2493+K2494))</f>
        <v>0</v>
      </c>
      <c r="N2494" s="21" t="n">
        <v>2111.5594</v>
      </c>
      <c r="O2494" s="22" t="n">
        <f aca="false">K2494*N2494</f>
        <v>0</v>
      </c>
      <c r="P2494" s="22" t="n">
        <f aca="false">L2494*N2494</f>
        <v>2111.5594</v>
      </c>
      <c r="Q2494" s="23" t="n">
        <f aca="false">IF(C2494&lt;&gt;C2493,O2494,IF(O2494=0,Q2493-P2494,Q2493+O2494))</f>
        <v>0</v>
      </c>
      <c r="R2494" s="24" t="n">
        <f aca="false">IF(C2494&lt;&gt;C2495,M2494,0)</f>
        <v>0</v>
      </c>
      <c r="S2494" s="25" t="n">
        <f aca="false">IF(C2494&lt;&gt;C2495,Q2494,0)</f>
        <v>0</v>
      </c>
      <c r="T2494" s="0" t="s">
        <v>28</v>
      </c>
      <c r="U2494" s="27"/>
    </row>
    <row r="2495" customFormat="false" ht="15" hidden="false" customHeight="true" outlineLevel="0" collapsed="false">
      <c r="A2495" s="16" t="n">
        <v>2496</v>
      </c>
      <c r="B2495" s="17" t="s">
        <v>76</v>
      </c>
      <c r="C2495" s="1" t="n">
        <v>39801313</v>
      </c>
      <c r="D2495" s="1" t="n">
        <v>398</v>
      </c>
      <c r="E2495" s="0" t="s">
        <v>757</v>
      </c>
      <c r="F2495" s="2" t="s">
        <v>47</v>
      </c>
      <c r="G2495" s="1" t="s">
        <v>10</v>
      </c>
      <c r="H2495" s="1" t="n">
        <v>7819</v>
      </c>
      <c r="I2495" s="3" t="n">
        <v>42858</v>
      </c>
      <c r="J2495" s="0" t="s">
        <v>676</v>
      </c>
      <c r="K2495" s="1" t="n">
        <v>6</v>
      </c>
      <c r="M2495" s="20" t="n">
        <f aca="false">IF(C2495&lt;&gt;C2494,K2495,IF(K2495="",M2494-L2495,M2494+K2495))</f>
        <v>6</v>
      </c>
      <c r="N2495" s="4" t="n">
        <v>3330</v>
      </c>
      <c r="O2495" s="22" t="n">
        <f aca="false">K2495*N2495</f>
        <v>19980</v>
      </c>
      <c r="P2495" s="22" t="n">
        <f aca="false">L2495*N2495</f>
        <v>0</v>
      </c>
      <c r="Q2495" s="23" t="n">
        <f aca="false">IF(C2495&lt;&gt;C2494,O2495,IF(O2495=0,Q2494-P2495,Q2494+O2495))</f>
        <v>19980</v>
      </c>
      <c r="R2495" s="24" t="n">
        <f aca="false">IF(C2495&lt;&gt;C2496,M2495,0)</f>
        <v>0</v>
      </c>
      <c r="S2495" s="25" t="n">
        <f aca="false">IF(C2495&lt;&gt;C2496,Q2495,0)</f>
        <v>0</v>
      </c>
      <c r="T2495" s="0" t="s">
        <v>27</v>
      </c>
      <c r="U2495" s="0"/>
    </row>
    <row r="2496" customFormat="false" ht="15" hidden="false" customHeight="true" outlineLevel="0" collapsed="false">
      <c r="A2496" s="16" t="n">
        <v>2497</v>
      </c>
      <c r="B2496" s="17" t="s">
        <v>76</v>
      </c>
      <c r="C2496" s="1" t="n">
        <v>39801313</v>
      </c>
      <c r="D2496" s="1" t="n">
        <v>398</v>
      </c>
      <c r="E2496" s="0" t="s">
        <v>757</v>
      </c>
      <c r="F2496" s="1" t="s">
        <v>47</v>
      </c>
      <c r="G2496" s="1" t="s">
        <v>11</v>
      </c>
      <c r="H2496" s="1" t="n">
        <v>13190</v>
      </c>
      <c r="I2496" s="3" t="n">
        <v>42881</v>
      </c>
      <c r="L2496" s="1" t="n">
        <v>6</v>
      </c>
      <c r="M2496" s="20" t="n">
        <f aca="false">IF(C2496&lt;&gt;C2495,K2496,IF(K2496="",M2495-L2496,M2495+K2496))</f>
        <v>0</v>
      </c>
      <c r="N2496" s="4" t="n">
        <v>3330</v>
      </c>
      <c r="O2496" s="22" t="n">
        <f aca="false">K2496*N2496</f>
        <v>0</v>
      </c>
      <c r="P2496" s="22" t="n">
        <f aca="false">L2496*N2496</f>
        <v>19980</v>
      </c>
      <c r="Q2496" s="23" t="n">
        <f aca="false">IF(C2496&lt;&gt;C2495,O2496,IF(O2496=0,Q2495-P2496,Q2495+O2496))</f>
        <v>0</v>
      </c>
      <c r="R2496" s="24" t="n">
        <f aca="false">IF(C2496&lt;&gt;C2497,M2496,0)</f>
        <v>0</v>
      </c>
      <c r="S2496" s="25" t="n">
        <f aca="false">IF(C2496&lt;&gt;C2497,Q2496,0)</f>
        <v>0</v>
      </c>
      <c r="T2496" s="0" t="s">
        <v>28</v>
      </c>
      <c r="U2496" s="27"/>
    </row>
    <row r="2497" customFormat="false" ht="15" hidden="false" customHeight="true" outlineLevel="0" collapsed="false">
      <c r="A2497" s="16" t="n">
        <v>2498</v>
      </c>
      <c r="B2497" s="17" t="s">
        <v>76</v>
      </c>
      <c r="C2497" s="17" t="n">
        <v>39801315</v>
      </c>
      <c r="D2497" s="17" t="str">
        <f aca="false">LEFT(C2497,3)</f>
        <v>398</v>
      </c>
      <c r="E2497" s="16" t="s">
        <v>758</v>
      </c>
      <c r="F2497" s="18" t="s">
        <v>47</v>
      </c>
      <c r="G2497" s="17" t="s">
        <v>10</v>
      </c>
      <c r="H2497" s="17" t="s">
        <v>22</v>
      </c>
      <c r="I2497" s="19" t="n">
        <v>42736</v>
      </c>
      <c r="J2497" s="16"/>
      <c r="K2497" s="17" t="n">
        <v>1</v>
      </c>
      <c r="L2497" s="17"/>
      <c r="M2497" s="20" t="n">
        <f aca="false">IF(C2497&lt;&gt;C2496,K2497,IF(K2497="",M2496-L2497,M2496+K2497))</f>
        <v>1</v>
      </c>
      <c r="N2497" s="21" t="n">
        <v>1509.57575</v>
      </c>
      <c r="O2497" s="22" t="n">
        <f aca="false">K2497*N2497</f>
        <v>1509.57575</v>
      </c>
      <c r="P2497" s="22" t="n">
        <f aca="false">L2497*N2497</f>
        <v>0</v>
      </c>
      <c r="Q2497" s="23" t="n">
        <f aca="false">IF(C2497&lt;&gt;C2496,O2497,IF(O2497=0,Q2496-P2497,Q2496+O2497))</f>
        <v>1509.57575</v>
      </c>
      <c r="R2497" s="24" t="n">
        <f aca="false">IF(C2497&lt;&gt;C2498,M2497,0)</f>
        <v>1</v>
      </c>
      <c r="S2497" s="25" t="n">
        <f aca="false">IF(C2497&lt;&gt;C2498,Q2497,0)</f>
        <v>1509.57575</v>
      </c>
      <c r="T2497" s="26" t="s">
        <v>23</v>
      </c>
      <c r="U2497" s="0"/>
    </row>
    <row r="2498" customFormat="false" ht="15" hidden="false" customHeight="true" outlineLevel="0" collapsed="false">
      <c r="A2498" s="16" t="n">
        <v>2499</v>
      </c>
      <c r="B2498" s="17" t="s">
        <v>76</v>
      </c>
      <c r="C2498" s="17" t="n">
        <v>39801316</v>
      </c>
      <c r="D2498" s="17" t="str">
        <f aca="false">LEFT(C2498,3)</f>
        <v>398</v>
      </c>
      <c r="E2498" s="16" t="s">
        <v>759</v>
      </c>
      <c r="F2498" s="18" t="s">
        <v>47</v>
      </c>
      <c r="G2498" s="17" t="s">
        <v>10</v>
      </c>
      <c r="H2498" s="17" t="s">
        <v>22</v>
      </c>
      <c r="I2498" s="19" t="n">
        <v>42736</v>
      </c>
      <c r="J2498" s="16"/>
      <c r="K2498" s="17" t="n">
        <v>1</v>
      </c>
      <c r="L2498" s="17"/>
      <c r="M2498" s="20" t="n">
        <f aca="false">IF(C2498&lt;&gt;C2497,K2498,IF(K2498="",M2497-L2498,M2497+K2498))</f>
        <v>1</v>
      </c>
      <c r="N2498" s="21" t="n">
        <v>10596.16885</v>
      </c>
      <c r="O2498" s="22" t="n">
        <f aca="false">K2498*N2498</f>
        <v>10596.16885</v>
      </c>
      <c r="P2498" s="22" t="n">
        <f aca="false">L2498*N2498</f>
        <v>0</v>
      </c>
      <c r="Q2498" s="23" t="n">
        <f aca="false">IF(C2498&lt;&gt;C2497,O2498,IF(O2498=0,Q2497-P2498,Q2497+O2498))</f>
        <v>10596.16885</v>
      </c>
      <c r="R2498" s="24" t="n">
        <f aca="false">IF(C2498&lt;&gt;C2499,M2498,0)</f>
        <v>1</v>
      </c>
      <c r="S2498" s="25" t="n">
        <f aca="false">IF(C2498&lt;&gt;C2499,Q2498,0)</f>
        <v>10596.16885</v>
      </c>
      <c r="T2498" s="26" t="s">
        <v>23</v>
      </c>
      <c r="U2498" s="0"/>
    </row>
    <row r="2499" customFormat="false" ht="15" hidden="false" customHeight="true" outlineLevel="0" collapsed="false">
      <c r="A2499" s="16" t="n">
        <v>2500</v>
      </c>
      <c r="B2499" s="17" t="s">
        <v>76</v>
      </c>
      <c r="C2499" s="17" t="n">
        <v>39801317</v>
      </c>
      <c r="D2499" s="17" t="str">
        <f aca="false">LEFT(C2499,3)</f>
        <v>398</v>
      </c>
      <c r="E2499" s="16" t="s">
        <v>760</v>
      </c>
      <c r="F2499" s="18" t="s">
        <v>47</v>
      </c>
      <c r="G2499" s="17" t="s">
        <v>10</v>
      </c>
      <c r="H2499" s="17" t="s">
        <v>22</v>
      </c>
      <c r="I2499" s="19" t="n">
        <v>42736</v>
      </c>
      <c r="J2499" s="16"/>
      <c r="K2499" s="17" t="n">
        <v>1</v>
      </c>
      <c r="L2499" s="17"/>
      <c r="M2499" s="20" t="n">
        <f aca="false">IF(C2499&lt;&gt;C2498,K2499,IF(K2499="",M2498-L2499,M2498+K2499))</f>
        <v>1</v>
      </c>
      <c r="N2499" s="21" t="n">
        <v>8745.54218</v>
      </c>
      <c r="O2499" s="22" t="n">
        <f aca="false">K2499*N2499</f>
        <v>8745.54218</v>
      </c>
      <c r="P2499" s="22" t="n">
        <f aca="false">L2499*N2499</f>
        <v>0</v>
      </c>
      <c r="Q2499" s="23" t="n">
        <f aca="false">IF(C2499&lt;&gt;C2498,O2499,IF(O2499=0,Q2498-P2499,Q2498+O2499))</f>
        <v>8745.54218</v>
      </c>
      <c r="R2499" s="24" t="n">
        <f aca="false">IF(C2499&lt;&gt;C2500,M2499,0)</f>
        <v>0</v>
      </c>
      <c r="S2499" s="25" t="n">
        <f aca="false">IF(C2499&lt;&gt;C2500,Q2499,0)</f>
        <v>0</v>
      </c>
      <c r="T2499" s="26" t="s">
        <v>23</v>
      </c>
      <c r="U2499" s="0"/>
    </row>
    <row r="2500" customFormat="false" ht="15" hidden="false" customHeight="true" outlineLevel="0" collapsed="false">
      <c r="A2500" s="16" t="n">
        <v>2501</v>
      </c>
      <c r="B2500" s="17" t="s">
        <v>76</v>
      </c>
      <c r="C2500" s="1" t="n">
        <v>39801317</v>
      </c>
      <c r="D2500" s="1" t="n">
        <v>398</v>
      </c>
      <c r="E2500" s="16" t="s">
        <v>760</v>
      </c>
      <c r="F2500" s="18" t="s">
        <v>47</v>
      </c>
      <c r="G2500" s="1" t="s">
        <v>11</v>
      </c>
      <c r="H2500" s="1" t="n">
        <v>13256</v>
      </c>
      <c r="I2500" s="3" t="n">
        <v>42892</v>
      </c>
      <c r="L2500" s="1" t="n">
        <v>1</v>
      </c>
      <c r="M2500" s="20" t="n">
        <f aca="false">IF(C2500&lt;&gt;C2499,K2500,IF(K2500="",M2499-L2500,M2499+K2500))</f>
        <v>0</v>
      </c>
      <c r="N2500" s="21" t="n">
        <v>8745.54218</v>
      </c>
      <c r="O2500" s="22" t="n">
        <f aca="false">K2500*N2500</f>
        <v>0</v>
      </c>
      <c r="P2500" s="22" t="n">
        <f aca="false">L2500*N2500</f>
        <v>8745.54218</v>
      </c>
      <c r="Q2500" s="23" t="n">
        <f aca="false">IF(C2500&lt;&gt;C2499,O2500,IF(O2500=0,Q2499-P2500,Q2499+O2500))</f>
        <v>0</v>
      </c>
      <c r="R2500" s="24" t="n">
        <f aca="false">IF(C2500&lt;&gt;C2501,M2500,0)</f>
        <v>0</v>
      </c>
      <c r="S2500" s="25" t="n">
        <f aca="false">IF(C2500&lt;&gt;C2501,Q2500,0)</f>
        <v>0</v>
      </c>
      <c r="T2500" s="0" t="s">
        <v>28</v>
      </c>
      <c r="U2500" s="27"/>
    </row>
    <row r="2501" customFormat="false" ht="15" hidden="false" customHeight="true" outlineLevel="0" collapsed="false">
      <c r="A2501" s="16" t="n">
        <v>2502</v>
      </c>
      <c r="B2501" s="17" t="s">
        <v>76</v>
      </c>
      <c r="C2501" s="17" t="n">
        <v>39801318</v>
      </c>
      <c r="D2501" s="17" t="str">
        <f aca="false">LEFT(C2501,3)</f>
        <v>398</v>
      </c>
      <c r="E2501" s="16" t="s">
        <v>761</v>
      </c>
      <c r="F2501" s="18" t="s">
        <v>47</v>
      </c>
      <c r="G2501" s="17" t="s">
        <v>10</v>
      </c>
      <c r="H2501" s="17" t="s">
        <v>22</v>
      </c>
      <c r="I2501" s="19" t="n">
        <v>42736</v>
      </c>
      <c r="J2501" s="16"/>
      <c r="K2501" s="17" t="n">
        <v>2</v>
      </c>
      <c r="L2501" s="17"/>
      <c r="M2501" s="20" t="n">
        <f aca="false">IF(C2501&lt;&gt;C2500,K2501,IF(K2501="",M2500-L2501,M2500+K2501))</f>
        <v>2</v>
      </c>
      <c r="N2501" s="21" t="n">
        <v>816.97781</v>
      </c>
      <c r="O2501" s="22" t="n">
        <f aca="false">K2501*N2501</f>
        <v>1633.95562</v>
      </c>
      <c r="P2501" s="22" t="n">
        <f aca="false">L2501*N2501</f>
        <v>0</v>
      </c>
      <c r="Q2501" s="23" t="n">
        <f aca="false">IF(C2501&lt;&gt;C2500,O2501,IF(O2501=0,Q2500-P2501,Q2500+O2501))</f>
        <v>1633.95562</v>
      </c>
      <c r="R2501" s="24" t="n">
        <f aca="false">IF(C2501&lt;&gt;C2502,M2501,0)</f>
        <v>2</v>
      </c>
      <c r="S2501" s="25" t="n">
        <f aca="false">IF(C2501&lt;&gt;C2502,Q2501,0)</f>
        <v>1633.95562</v>
      </c>
      <c r="T2501" s="26" t="s">
        <v>23</v>
      </c>
      <c r="U2501" s="0"/>
    </row>
    <row r="2502" customFormat="false" ht="15" hidden="false" customHeight="true" outlineLevel="0" collapsed="false">
      <c r="A2502" s="16" t="n">
        <v>2503</v>
      </c>
      <c r="B2502" s="17" t="s">
        <v>76</v>
      </c>
      <c r="C2502" s="17" t="n">
        <v>39801319</v>
      </c>
      <c r="D2502" s="17" t="str">
        <f aca="false">LEFT(C2502,3)</f>
        <v>398</v>
      </c>
      <c r="E2502" s="16" t="s">
        <v>762</v>
      </c>
      <c r="F2502" s="18" t="s">
        <v>47</v>
      </c>
      <c r="G2502" s="17" t="s">
        <v>10</v>
      </c>
      <c r="H2502" s="17" t="s">
        <v>22</v>
      </c>
      <c r="I2502" s="19" t="n">
        <v>42736</v>
      </c>
      <c r="J2502" s="16"/>
      <c r="K2502" s="17" t="n">
        <v>2</v>
      </c>
      <c r="L2502" s="17"/>
      <c r="M2502" s="20" t="n">
        <f aca="false">IF(C2502&lt;&gt;C2501,K2502,IF(K2502="",M2501-L2502,M2501+K2502))</f>
        <v>2</v>
      </c>
      <c r="N2502" s="21" t="n">
        <v>3640.61609</v>
      </c>
      <c r="O2502" s="22" t="n">
        <f aca="false">K2502*N2502</f>
        <v>7281.23218</v>
      </c>
      <c r="P2502" s="22" t="n">
        <f aca="false">L2502*N2502</f>
        <v>0</v>
      </c>
      <c r="Q2502" s="23" t="n">
        <f aca="false">IF(C2502&lt;&gt;C2501,O2502,IF(O2502=0,Q2501-P2502,Q2501+O2502))</f>
        <v>7281.23218</v>
      </c>
      <c r="R2502" s="24" t="n">
        <f aca="false">IF(C2502&lt;&gt;C2503,M2502,0)</f>
        <v>0</v>
      </c>
      <c r="S2502" s="25" t="n">
        <f aca="false">IF(C2502&lt;&gt;C2503,Q2502,0)</f>
        <v>0</v>
      </c>
      <c r="T2502" s="26" t="s">
        <v>23</v>
      </c>
      <c r="U2502" s="0"/>
    </row>
    <row r="2503" customFormat="false" ht="15" hidden="false" customHeight="true" outlineLevel="0" collapsed="false">
      <c r="A2503" s="16" t="n">
        <v>2504</v>
      </c>
      <c r="B2503" s="17" t="s">
        <v>76</v>
      </c>
      <c r="C2503" s="1" t="n">
        <v>39801319</v>
      </c>
      <c r="D2503" s="1" t="n">
        <v>398</v>
      </c>
      <c r="E2503" s="16" t="s">
        <v>762</v>
      </c>
      <c r="F2503" s="18" t="s">
        <v>47</v>
      </c>
      <c r="G2503" s="1" t="s">
        <v>11</v>
      </c>
      <c r="H2503" s="1" t="n">
        <v>13292</v>
      </c>
      <c r="I2503" s="3" t="n">
        <v>42896</v>
      </c>
      <c r="L2503" s="1" t="n">
        <v>1</v>
      </c>
      <c r="M2503" s="20" t="n">
        <f aca="false">IF(C2503&lt;&gt;C2502,K2503,IF(K2503="",M2502-L2503,M2502+K2503))</f>
        <v>1</v>
      </c>
      <c r="N2503" s="21" t="n">
        <v>3640.61609</v>
      </c>
      <c r="O2503" s="22" t="n">
        <f aca="false">K2503*N2503</f>
        <v>0</v>
      </c>
      <c r="P2503" s="22" t="n">
        <f aca="false">L2503*N2503</f>
        <v>3640.61609</v>
      </c>
      <c r="Q2503" s="23" t="n">
        <f aca="false">IF(C2503&lt;&gt;C2502,O2503,IF(O2503=0,Q2502-P2503,Q2502+O2503))</f>
        <v>3640.61609</v>
      </c>
      <c r="R2503" s="24" t="n">
        <f aca="false">IF(C2503&lt;&gt;C2504,M2503,0)</f>
        <v>1</v>
      </c>
      <c r="S2503" s="25" t="n">
        <f aca="false">IF(C2503&lt;&gt;C2504,Q2503,0)</f>
        <v>3640.61609</v>
      </c>
      <c r="T2503" s="0" t="s">
        <v>28</v>
      </c>
      <c r="U2503" s="0"/>
    </row>
    <row r="2504" customFormat="false" ht="15" hidden="false" customHeight="true" outlineLevel="0" collapsed="false">
      <c r="A2504" s="16" t="n">
        <v>2505</v>
      </c>
      <c r="B2504" s="17" t="s">
        <v>76</v>
      </c>
      <c r="C2504" s="17" t="n">
        <v>39801320</v>
      </c>
      <c r="D2504" s="17" t="str">
        <f aca="false">LEFT(C2504,3)</f>
        <v>398</v>
      </c>
      <c r="E2504" s="16" t="s">
        <v>763</v>
      </c>
      <c r="F2504" s="18" t="s">
        <v>47</v>
      </c>
      <c r="G2504" s="17" t="s">
        <v>10</v>
      </c>
      <c r="H2504" s="17" t="s">
        <v>22</v>
      </c>
      <c r="I2504" s="19" t="n">
        <v>42736</v>
      </c>
      <c r="J2504" s="16"/>
      <c r="K2504" s="17" t="n">
        <v>2</v>
      </c>
      <c r="L2504" s="17"/>
      <c r="M2504" s="20" t="n">
        <f aca="false">IF(C2504&lt;&gt;C2503,K2504,IF(K2504="",M2503-L2504,M2503+K2504))</f>
        <v>2</v>
      </c>
      <c r="N2504" s="21" t="n">
        <v>1709.98509</v>
      </c>
      <c r="O2504" s="22" t="n">
        <f aca="false">K2504*N2504</f>
        <v>3419.97018</v>
      </c>
      <c r="P2504" s="22" t="n">
        <f aca="false">L2504*N2504</f>
        <v>0</v>
      </c>
      <c r="Q2504" s="23" t="n">
        <f aca="false">IF(C2504&lt;&gt;C2503,O2504,IF(O2504=0,Q2503-P2504,Q2503+O2504))</f>
        <v>3419.97018</v>
      </c>
      <c r="R2504" s="24" t="n">
        <f aca="false">IF(C2504&lt;&gt;C2505,M2504,0)</f>
        <v>0</v>
      </c>
      <c r="S2504" s="25" t="n">
        <f aca="false">IF(C2504&lt;&gt;C2505,Q2504,0)</f>
        <v>0</v>
      </c>
      <c r="T2504" s="26" t="s">
        <v>23</v>
      </c>
      <c r="U2504" s="0"/>
    </row>
    <row r="2505" customFormat="false" ht="15" hidden="false" customHeight="true" outlineLevel="0" collapsed="false">
      <c r="A2505" s="16" t="n">
        <v>2506</v>
      </c>
      <c r="B2505" s="17" t="s">
        <v>76</v>
      </c>
      <c r="C2505" s="1" t="n">
        <v>39801320</v>
      </c>
      <c r="D2505" s="1" t="n">
        <v>398</v>
      </c>
      <c r="E2505" s="16" t="s">
        <v>763</v>
      </c>
      <c r="F2505" s="18" t="s">
        <v>47</v>
      </c>
      <c r="G2505" s="1" t="s">
        <v>11</v>
      </c>
      <c r="H2505" s="1" t="n">
        <v>13292</v>
      </c>
      <c r="I2505" s="3" t="n">
        <v>42896</v>
      </c>
      <c r="L2505" s="1" t="n">
        <v>2</v>
      </c>
      <c r="M2505" s="20" t="n">
        <f aca="false">IF(C2505&lt;&gt;C2504,K2505,IF(K2505="",M2504-L2505,M2504+K2505))</f>
        <v>0</v>
      </c>
      <c r="N2505" s="21" t="n">
        <v>1709.98509</v>
      </c>
      <c r="O2505" s="22" t="n">
        <f aca="false">K2505*N2505</f>
        <v>0</v>
      </c>
      <c r="P2505" s="22" t="n">
        <f aca="false">L2505*N2505</f>
        <v>3419.97018</v>
      </c>
      <c r="Q2505" s="23" t="n">
        <f aca="false">IF(C2505&lt;&gt;C2504,O2505,IF(O2505=0,Q2504-P2505,Q2504+O2505))</f>
        <v>0</v>
      </c>
      <c r="R2505" s="24" t="n">
        <f aca="false">IF(C2505&lt;&gt;C2506,M2505,0)</f>
        <v>0</v>
      </c>
      <c r="S2505" s="25" t="n">
        <f aca="false">IF(C2505&lt;&gt;C2506,Q2505,0)</f>
        <v>0</v>
      </c>
      <c r="T2505" s="0" t="s">
        <v>28</v>
      </c>
      <c r="U2505" s="0"/>
    </row>
    <row r="2506" customFormat="false" ht="15" hidden="false" customHeight="true" outlineLevel="0" collapsed="false">
      <c r="A2506" s="16" t="n">
        <v>2507</v>
      </c>
      <c r="B2506" s="17" t="s">
        <v>76</v>
      </c>
      <c r="C2506" s="17" t="n">
        <v>39801321</v>
      </c>
      <c r="D2506" s="17" t="str">
        <f aca="false">LEFT(C2506,3)</f>
        <v>398</v>
      </c>
      <c r="E2506" s="16" t="s">
        <v>764</v>
      </c>
      <c r="F2506" s="18" t="s">
        <v>47</v>
      </c>
      <c r="G2506" s="17" t="s">
        <v>10</v>
      </c>
      <c r="H2506" s="17" t="s">
        <v>22</v>
      </c>
      <c r="I2506" s="19" t="n">
        <v>42736</v>
      </c>
      <c r="J2506" s="16"/>
      <c r="K2506" s="17" t="n">
        <v>1</v>
      </c>
      <c r="L2506" s="17"/>
      <c r="M2506" s="20" t="n">
        <f aca="false">IF(C2506&lt;&gt;C2505,K2506,IF(K2506="",M2505-L2506,M2505+K2506))</f>
        <v>1</v>
      </c>
      <c r="N2506" s="21" t="n">
        <v>44784.15307</v>
      </c>
      <c r="O2506" s="22" t="n">
        <f aca="false">K2506*N2506</f>
        <v>44784.15307</v>
      </c>
      <c r="P2506" s="22" t="n">
        <f aca="false">L2506*N2506</f>
        <v>0</v>
      </c>
      <c r="Q2506" s="23" t="n">
        <f aca="false">IF(C2506&lt;&gt;C2505,O2506,IF(O2506=0,Q2505-P2506,Q2505+O2506))</f>
        <v>44784.15307</v>
      </c>
      <c r="R2506" s="24" t="n">
        <f aca="false">IF(C2506&lt;&gt;C2507,M2506,0)</f>
        <v>0</v>
      </c>
      <c r="S2506" s="25" t="n">
        <f aca="false">IF(C2506&lt;&gt;C2507,Q2506,0)</f>
        <v>0</v>
      </c>
      <c r="T2506" s="26" t="s">
        <v>23</v>
      </c>
      <c r="U2506" s="0"/>
    </row>
    <row r="2507" customFormat="false" ht="15" hidden="false" customHeight="true" outlineLevel="0" collapsed="false">
      <c r="A2507" s="16" t="n">
        <v>2508</v>
      </c>
      <c r="B2507" s="17" t="s">
        <v>76</v>
      </c>
      <c r="C2507" s="1" t="n">
        <v>39801321</v>
      </c>
      <c r="D2507" s="1" t="n">
        <v>398</v>
      </c>
      <c r="E2507" s="16" t="s">
        <v>764</v>
      </c>
      <c r="F2507" s="18" t="s">
        <v>47</v>
      </c>
      <c r="G2507" s="1" t="s">
        <v>11</v>
      </c>
      <c r="H2507" s="1" t="n">
        <v>13655</v>
      </c>
      <c r="I2507" s="3" t="n">
        <v>42915</v>
      </c>
      <c r="K2507" s="0"/>
      <c r="L2507" s="1" t="n">
        <v>1</v>
      </c>
      <c r="M2507" s="20" t="n">
        <f aca="false">IF(C2507&lt;&gt;C2506,K2507,IF(K2507="",M2506-L2507,M2506+K2507))</f>
        <v>0</v>
      </c>
      <c r="N2507" s="21" t="n">
        <v>44784.15307</v>
      </c>
      <c r="O2507" s="22" t="n">
        <f aca="false">K2507*N2507</f>
        <v>0</v>
      </c>
      <c r="P2507" s="22" t="n">
        <f aca="false">L2507*N2507</f>
        <v>44784.15307</v>
      </c>
      <c r="Q2507" s="23" t="n">
        <f aca="false">IF(C2507&lt;&gt;C2506,O2507,IF(O2507=0,Q2506-P2507,Q2506+O2507))</f>
        <v>0</v>
      </c>
      <c r="R2507" s="24" t="n">
        <f aca="false">IF(C2507&lt;&gt;C2508,M2507,0)</f>
        <v>0</v>
      </c>
      <c r="S2507" s="25" t="n">
        <f aca="false">IF(C2507&lt;&gt;C2508,Q2507,0)</f>
        <v>0</v>
      </c>
      <c r="T2507" s="0" t="s">
        <v>29</v>
      </c>
    </row>
    <row r="2508" customFormat="false" ht="15" hidden="false" customHeight="true" outlineLevel="0" collapsed="false">
      <c r="A2508" s="16" t="n">
        <v>2509</v>
      </c>
      <c r="B2508" s="17" t="s">
        <v>76</v>
      </c>
      <c r="C2508" s="17" t="n">
        <v>39801322</v>
      </c>
      <c r="D2508" s="17" t="str">
        <f aca="false">LEFT(C2508,3)</f>
        <v>398</v>
      </c>
      <c r="E2508" s="16" t="s">
        <v>765</v>
      </c>
      <c r="F2508" s="18" t="s">
        <v>47</v>
      </c>
      <c r="G2508" s="17" t="s">
        <v>10</v>
      </c>
      <c r="H2508" s="17" t="s">
        <v>22</v>
      </c>
      <c r="I2508" s="19" t="n">
        <v>42736</v>
      </c>
      <c r="J2508" s="16"/>
      <c r="K2508" s="17" t="n">
        <v>1</v>
      </c>
      <c r="L2508" s="17"/>
      <c r="M2508" s="20" t="n">
        <f aca="false">IF(C2508&lt;&gt;C2507,K2508,IF(K2508="",M2507-L2508,M2507+K2508))</f>
        <v>1</v>
      </c>
      <c r="N2508" s="21" t="n">
        <v>1444.99469</v>
      </c>
      <c r="O2508" s="22" t="n">
        <f aca="false">K2508*N2508</f>
        <v>1444.99469</v>
      </c>
      <c r="P2508" s="22" t="n">
        <f aca="false">L2508*N2508</f>
        <v>0</v>
      </c>
      <c r="Q2508" s="23" t="n">
        <f aca="false">IF(C2508&lt;&gt;C2507,O2508,IF(O2508=0,Q2507-P2508,Q2507+O2508))</f>
        <v>1444.99469</v>
      </c>
      <c r="R2508" s="24" t="n">
        <f aca="false">IF(C2508&lt;&gt;C2509,M2508,0)</f>
        <v>1</v>
      </c>
      <c r="S2508" s="25" t="n">
        <f aca="false">IF(C2508&lt;&gt;C2509,Q2508,0)</f>
        <v>1444.99469</v>
      </c>
      <c r="T2508" s="26" t="s">
        <v>23</v>
      </c>
      <c r="U2508" s="0"/>
    </row>
    <row r="2509" customFormat="false" ht="15" hidden="false" customHeight="true" outlineLevel="0" collapsed="false">
      <c r="A2509" s="16" t="n">
        <v>2510</v>
      </c>
      <c r="B2509" s="17" t="s">
        <v>76</v>
      </c>
      <c r="C2509" s="17" t="n">
        <v>39801323</v>
      </c>
      <c r="D2509" s="17" t="str">
        <f aca="false">LEFT(C2509,3)</f>
        <v>398</v>
      </c>
      <c r="E2509" s="16" t="s">
        <v>766</v>
      </c>
      <c r="F2509" s="18" t="s">
        <v>47</v>
      </c>
      <c r="G2509" s="17" t="s">
        <v>10</v>
      </c>
      <c r="H2509" s="17" t="s">
        <v>22</v>
      </c>
      <c r="I2509" s="19" t="n">
        <v>42736</v>
      </c>
      <c r="J2509" s="16"/>
      <c r="K2509" s="17" t="n">
        <v>1</v>
      </c>
      <c r="L2509" s="17"/>
      <c r="M2509" s="20" t="n">
        <f aca="false">IF(C2509&lt;&gt;C2508,K2509,IF(K2509="",M2508-L2509,M2508+K2509))</f>
        <v>1</v>
      </c>
      <c r="N2509" s="21" t="n">
        <v>5182.91194</v>
      </c>
      <c r="O2509" s="22" t="n">
        <f aca="false">K2509*N2509</f>
        <v>5182.91194</v>
      </c>
      <c r="P2509" s="22" t="n">
        <f aca="false">L2509*N2509</f>
        <v>0</v>
      </c>
      <c r="Q2509" s="23" t="n">
        <f aca="false">IF(C2509&lt;&gt;C2508,O2509,IF(O2509=0,Q2508-P2509,Q2508+O2509))</f>
        <v>5182.91194</v>
      </c>
      <c r="R2509" s="24" t="n">
        <f aca="false">IF(C2509&lt;&gt;C2510,M2509,0)</f>
        <v>1</v>
      </c>
      <c r="S2509" s="25" t="n">
        <f aca="false">IF(C2509&lt;&gt;C2510,Q2509,0)</f>
        <v>5182.91194</v>
      </c>
      <c r="T2509" s="26" t="s">
        <v>23</v>
      </c>
      <c r="U2509" s="0"/>
    </row>
    <row r="2510" customFormat="false" ht="15" hidden="false" customHeight="true" outlineLevel="0" collapsed="false">
      <c r="A2510" s="16" t="n">
        <v>2511</v>
      </c>
      <c r="B2510" s="17" t="s">
        <v>76</v>
      </c>
      <c r="C2510" s="17" t="n">
        <v>39801325</v>
      </c>
      <c r="D2510" s="17" t="str">
        <f aca="false">LEFT(C2510,3)</f>
        <v>398</v>
      </c>
      <c r="E2510" s="16" t="s">
        <v>767</v>
      </c>
      <c r="F2510" s="18" t="s">
        <v>47</v>
      </c>
      <c r="G2510" s="17" t="s">
        <v>10</v>
      </c>
      <c r="H2510" s="17" t="s">
        <v>22</v>
      </c>
      <c r="I2510" s="19" t="n">
        <v>42736</v>
      </c>
      <c r="J2510" s="16"/>
      <c r="K2510" s="17" t="n">
        <v>1</v>
      </c>
      <c r="L2510" s="17"/>
      <c r="M2510" s="20" t="n">
        <f aca="false">IF(C2510&lt;&gt;C2509,K2510,IF(K2510="",M2509-L2510,M2509+K2510))</f>
        <v>1</v>
      </c>
      <c r="N2510" s="21" t="n">
        <v>1444.99469</v>
      </c>
      <c r="O2510" s="22" t="n">
        <f aca="false">K2510*N2510</f>
        <v>1444.99469</v>
      </c>
      <c r="P2510" s="22" t="n">
        <f aca="false">L2510*N2510</f>
        <v>0</v>
      </c>
      <c r="Q2510" s="23" t="n">
        <f aca="false">IF(C2510&lt;&gt;C2509,O2510,IF(O2510=0,Q2509-P2510,Q2509+O2510))</f>
        <v>1444.99469</v>
      </c>
      <c r="R2510" s="24" t="n">
        <f aca="false">IF(C2510&lt;&gt;C2511,M2510,0)</f>
        <v>1</v>
      </c>
      <c r="S2510" s="25" t="n">
        <f aca="false">IF(C2510&lt;&gt;C2511,Q2510,0)</f>
        <v>1444.99469</v>
      </c>
      <c r="T2510" s="26" t="s">
        <v>23</v>
      </c>
      <c r="U2510" s="0"/>
    </row>
    <row r="2511" customFormat="false" ht="15" hidden="false" customHeight="true" outlineLevel="0" collapsed="false">
      <c r="A2511" s="16" t="n">
        <v>2512</v>
      </c>
      <c r="B2511" s="17" t="s">
        <v>76</v>
      </c>
      <c r="C2511" s="17" t="n">
        <v>39801327</v>
      </c>
      <c r="D2511" s="17" t="str">
        <f aca="false">LEFT(C2511,3)</f>
        <v>398</v>
      </c>
      <c r="E2511" s="16" t="s">
        <v>768</v>
      </c>
      <c r="F2511" s="18" t="s">
        <v>47</v>
      </c>
      <c r="G2511" s="17" t="s">
        <v>10</v>
      </c>
      <c r="H2511" s="17" t="s">
        <v>22</v>
      </c>
      <c r="I2511" s="19" t="n">
        <v>42736</v>
      </c>
      <c r="J2511" s="16"/>
      <c r="K2511" s="17" t="n">
        <v>1</v>
      </c>
      <c r="L2511" s="17"/>
      <c r="M2511" s="20" t="n">
        <f aca="false">IF(C2511&lt;&gt;C2510,K2511,IF(K2511="",M2510-L2511,M2510+K2511))</f>
        <v>1</v>
      </c>
      <c r="N2511" s="21" t="n">
        <v>230.35532</v>
      </c>
      <c r="O2511" s="22" t="n">
        <f aca="false">K2511*N2511</f>
        <v>230.35532</v>
      </c>
      <c r="P2511" s="22" t="n">
        <f aca="false">L2511*N2511</f>
        <v>0</v>
      </c>
      <c r="Q2511" s="23" t="n">
        <f aca="false">IF(C2511&lt;&gt;C2510,O2511,IF(O2511=0,Q2510-P2511,Q2510+O2511))</f>
        <v>230.35532</v>
      </c>
      <c r="R2511" s="24" t="n">
        <f aca="false">IF(C2511&lt;&gt;C2512,M2511,0)</f>
        <v>1</v>
      </c>
      <c r="S2511" s="25" t="n">
        <f aca="false">IF(C2511&lt;&gt;C2512,Q2511,0)</f>
        <v>230.35532</v>
      </c>
      <c r="T2511" s="26" t="s">
        <v>23</v>
      </c>
      <c r="U2511" s="0"/>
    </row>
    <row r="2512" customFormat="false" ht="15" hidden="false" customHeight="true" outlineLevel="0" collapsed="false">
      <c r="A2512" s="16" t="n">
        <v>2513</v>
      </c>
      <c r="B2512" s="17" t="s">
        <v>76</v>
      </c>
      <c r="C2512" s="17" t="n">
        <v>39801328</v>
      </c>
      <c r="D2512" s="17" t="str">
        <f aca="false">LEFT(C2512,3)</f>
        <v>398</v>
      </c>
      <c r="E2512" s="16" t="s">
        <v>769</v>
      </c>
      <c r="F2512" s="18" t="s">
        <v>47</v>
      </c>
      <c r="G2512" s="17" t="s">
        <v>10</v>
      </c>
      <c r="H2512" s="17" t="s">
        <v>22</v>
      </c>
      <c r="I2512" s="19" t="n">
        <v>42736</v>
      </c>
      <c r="J2512" s="16"/>
      <c r="K2512" s="17" t="n">
        <v>8</v>
      </c>
      <c r="L2512" s="17"/>
      <c r="M2512" s="20" t="n">
        <f aca="false">IF(C2512&lt;&gt;C2511,K2512,IF(K2512="",M2511-L2512,M2511+K2512))</f>
        <v>8</v>
      </c>
      <c r="N2512" s="21" t="n">
        <v>668.02422</v>
      </c>
      <c r="O2512" s="22" t="n">
        <f aca="false">K2512*N2512</f>
        <v>5344.19376</v>
      </c>
      <c r="P2512" s="22" t="n">
        <f aca="false">L2512*N2512</f>
        <v>0</v>
      </c>
      <c r="Q2512" s="23" t="n">
        <f aca="false">IF(C2512&lt;&gt;C2511,O2512,IF(O2512=0,Q2511-P2512,Q2511+O2512))</f>
        <v>5344.19376</v>
      </c>
      <c r="R2512" s="24" t="n">
        <f aca="false">IF(C2512&lt;&gt;C2513,M2512,0)</f>
        <v>8</v>
      </c>
      <c r="S2512" s="25" t="n">
        <f aca="false">IF(C2512&lt;&gt;C2513,Q2512,0)</f>
        <v>5344.19376</v>
      </c>
      <c r="T2512" s="26" t="s">
        <v>23</v>
      </c>
      <c r="U2512" s="0"/>
    </row>
    <row r="2513" customFormat="false" ht="15" hidden="false" customHeight="true" outlineLevel="0" collapsed="false">
      <c r="A2513" s="16" t="n">
        <v>2514</v>
      </c>
      <c r="B2513" s="17" t="s">
        <v>76</v>
      </c>
      <c r="C2513" s="17" t="n">
        <v>39801329</v>
      </c>
      <c r="D2513" s="17" t="str">
        <f aca="false">LEFT(C2513,3)</f>
        <v>398</v>
      </c>
      <c r="E2513" s="16" t="s">
        <v>770</v>
      </c>
      <c r="F2513" s="18" t="s">
        <v>47</v>
      </c>
      <c r="G2513" s="17" t="s">
        <v>10</v>
      </c>
      <c r="H2513" s="17" t="s">
        <v>22</v>
      </c>
      <c r="I2513" s="19" t="n">
        <v>42736</v>
      </c>
      <c r="J2513" s="16"/>
      <c r="K2513" s="17" t="n">
        <v>4</v>
      </c>
      <c r="L2513" s="17"/>
      <c r="M2513" s="20" t="n">
        <f aca="false">IF(C2513&lt;&gt;C2512,K2513,IF(K2513="",M2512-L2513,M2512+K2513))</f>
        <v>4</v>
      </c>
      <c r="N2513" s="21" t="n">
        <v>679.53474</v>
      </c>
      <c r="O2513" s="22" t="n">
        <f aca="false">K2513*N2513</f>
        <v>2718.13896</v>
      </c>
      <c r="P2513" s="22" t="n">
        <f aca="false">L2513*N2513</f>
        <v>0</v>
      </c>
      <c r="Q2513" s="23" t="n">
        <f aca="false">IF(C2513&lt;&gt;C2512,O2513,IF(O2513=0,Q2512-P2513,Q2512+O2513))</f>
        <v>2718.13896</v>
      </c>
      <c r="R2513" s="24" t="n">
        <f aca="false">IF(C2513&lt;&gt;C2514,M2513,0)</f>
        <v>4</v>
      </c>
      <c r="S2513" s="25" t="n">
        <f aca="false">IF(C2513&lt;&gt;C2514,Q2513,0)</f>
        <v>2718.13896</v>
      </c>
      <c r="T2513" s="26" t="s">
        <v>23</v>
      </c>
      <c r="U2513" s="0"/>
    </row>
    <row r="2514" customFormat="false" ht="15" hidden="false" customHeight="true" outlineLevel="0" collapsed="false">
      <c r="A2514" s="16" t="n">
        <v>2515</v>
      </c>
      <c r="B2514" s="17" t="s">
        <v>76</v>
      </c>
      <c r="C2514" s="17" t="n">
        <v>39801346</v>
      </c>
      <c r="D2514" s="17" t="str">
        <f aca="false">LEFT(C2514,3)</f>
        <v>398</v>
      </c>
      <c r="E2514" s="16" t="s">
        <v>771</v>
      </c>
      <c r="F2514" s="18" t="s">
        <v>47</v>
      </c>
      <c r="G2514" s="17" t="s">
        <v>10</v>
      </c>
      <c r="H2514" s="17" t="s">
        <v>22</v>
      </c>
      <c r="I2514" s="19" t="n">
        <v>42736</v>
      </c>
      <c r="J2514" s="16"/>
      <c r="K2514" s="17" t="n">
        <v>1</v>
      </c>
      <c r="L2514" s="17"/>
      <c r="M2514" s="20" t="n">
        <f aca="false">IF(C2514&lt;&gt;C2513,K2514,IF(K2514="",M2513-L2514,M2513+K2514))</f>
        <v>1</v>
      </c>
      <c r="N2514" s="21" t="n">
        <v>82.69564</v>
      </c>
      <c r="O2514" s="22" t="n">
        <f aca="false">K2514*N2514</f>
        <v>82.69564</v>
      </c>
      <c r="P2514" s="22" t="n">
        <f aca="false">L2514*N2514</f>
        <v>0</v>
      </c>
      <c r="Q2514" s="23" t="n">
        <f aca="false">IF(C2514&lt;&gt;C2513,O2514,IF(O2514=0,Q2513-P2514,Q2513+O2514))</f>
        <v>82.69564</v>
      </c>
      <c r="R2514" s="24" t="n">
        <f aca="false">IF(C2514&lt;&gt;C2515,M2514,0)</f>
        <v>0</v>
      </c>
      <c r="S2514" s="25" t="n">
        <f aca="false">IF(C2514&lt;&gt;C2515,Q2514,0)</f>
        <v>0</v>
      </c>
      <c r="T2514" s="26" t="s">
        <v>23</v>
      </c>
      <c r="U2514" s="0"/>
    </row>
    <row r="2515" customFormat="false" ht="15" hidden="false" customHeight="true" outlineLevel="0" collapsed="false">
      <c r="A2515" s="16" t="n">
        <v>2516</v>
      </c>
      <c r="B2515" s="17" t="s">
        <v>76</v>
      </c>
      <c r="C2515" s="17" t="n">
        <v>39801346</v>
      </c>
      <c r="D2515" s="17" t="str">
        <f aca="false">LEFT(C2515,3)</f>
        <v>398</v>
      </c>
      <c r="E2515" s="16" t="s">
        <v>771</v>
      </c>
      <c r="F2515" s="18" t="s">
        <v>47</v>
      </c>
      <c r="G2515" s="17" t="s">
        <v>11</v>
      </c>
      <c r="H2515" s="17" t="n">
        <v>12759</v>
      </c>
      <c r="I2515" s="19" t="n">
        <v>42783</v>
      </c>
      <c r="J2515" s="16"/>
      <c r="K2515" s="17"/>
      <c r="L2515" s="17" t="n">
        <v>1</v>
      </c>
      <c r="M2515" s="20" t="n">
        <f aca="false">IF(C2515&lt;&gt;C2514,K2515,IF(K2515="",M2514-L2515,M2514+K2515))</f>
        <v>0</v>
      </c>
      <c r="N2515" s="21" t="n">
        <v>82.69564</v>
      </c>
      <c r="O2515" s="22" t="n">
        <f aca="false">K2515*N2515</f>
        <v>0</v>
      </c>
      <c r="P2515" s="22" t="n">
        <f aca="false">L2515*N2515</f>
        <v>82.69564</v>
      </c>
      <c r="Q2515" s="23" t="n">
        <f aca="false">IF(C2515&lt;&gt;C2514,O2515,IF(O2515=0,Q2514-P2515,Q2514+O2515))</f>
        <v>0</v>
      </c>
      <c r="R2515" s="24" t="n">
        <f aca="false">IF(C2515&lt;&gt;C2516,M2515,0)</f>
        <v>0</v>
      </c>
      <c r="S2515" s="25" t="n">
        <f aca="false">IF(C2515&lt;&gt;C2516,Q2515,0)</f>
        <v>0</v>
      </c>
      <c r="T2515" s="0" t="s">
        <v>25</v>
      </c>
      <c r="U2515" s="0"/>
    </row>
    <row r="2516" customFormat="false" ht="15" hidden="false" customHeight="true" outlineLevel="0" collapsed="false">
      <c r="A2516" s="16" t="n">
        <v>2517</v>
      </c>
      <c r="B2516" s="17" t="s">
        <v>76</v>
      </c>
      <c r="C2516" s="17" t="n">
        <v>39801358</v>
      </c>
      <c r="D2516" s="17" t="str">
        <f aca="false">LEFT(C2516,3)</f>
        <v>398</v>
      </c>
      <c r="E2516" s="16" t="s">
        <v>772</v>
      </c>
      <c r="F2516" s="18" t="s">
        <v>583</v>
      </c>
      <c r="G2516" s="17" t="s">
        <v>10</v>
      </c>
      <c r="H2516" s="17" t="s">
        <v>22</v>
      </c>
      <c r="I2516" s="19" t="n">
        <v>42736</v>
      </c>
      <c r="J2516" s="16"/>
      <c r="K2516" s="17" t="n">
        <v>1.86</v>
      </c>
      <c r="L2516" s="17"/>
      <c r="M2516" s="20" t="n">
        <f aca="false">IF(C2516&lt;&gt;C2515,K2516,IF(K2516="",M2515-L2516,M2515+K2516))</f>
        <v>1.86</v>
      </c>
      <c r="N2516" s="21" t="n">
        <v>184.63413</v>
      </c>
      <c r="O2516" s="22" t="n">
        <f aca="false">K2516*N2516</f>
        <v>343.4194818</v>
      </c>
      <c r="P2516" s="22" t="n">
        <f aca="false">L2516*N2516</f>
        <v>0</v>
      </c>
      <c r="Q2516" s="23" t="n">
        <f aca="false">IF(C2516&lt;&gt;C2515,O2516,IF(O2516=0,Q2515-P2516,Q2515+O2516))</f>
        <v>343.4194818</v>
      </c>
      <c r="R2516" s="24" t="n">
        <f aca="false">IF(C2516&lt;&gt;C2517,M2516,0)</f>
        <v>0</v>
      </c>
      <c r="S2516" s="25" t="n">
        <f aca="false">IF(C2516&lt;&gt;C2517,Q2516,0)</f>
        <v>0</v>
      </c>
      <c r="T2516" s="26" t="s">
        <v>23</v>
      </c>
      <c r="U2516" s="0"/>
    </row>
    <row r="2517" customFormat="false" ht="15" hidden="false" customHeight="true" outlineLevel="0" collapsed="false">
      <c r="A2517" s="16" t="n">
        <v>2518</v>
      </c>
      <c r="B2517" s="17" t="s">
        <v>76</v>
      </c>
      <c r="C2517" s="1" t="n">
        <v>39801358</v>
      </c>
      <c r="D2517" s="1" t="n">
        <v>345</v>
      </c>
      <c r="E2517" s="16" t="s">
        <v>772</v>
      </c>
      <c r="F2517" s="18" t="s">
        <v>583</v>
      </c>
      <c r="G2517" s="1" t="s">
        <v>11</v>
      </c>
      <c r="H2517" s="1" t="n">
        <v>13251</v>
      </c>
      <c r="I2517" s="3" t="n">
        <v>42891</v>
      </c>
      <c r="L2517" s="1" t="n">
        <v>0.52</v>
      </c>
      <c r="M2517" s="20" t="n">
        <f aca="false">IF(C2517&lt;&gt;C2516,K2517,IF(K2517="",M2516-L2517,M2516+K2517))</f>
        <v>1.34</v>
      </c>
      <c r="N2517" s="21" t="n">
        <v>184.63413</v>
      </c>
      <c r="O2517" s="22" t="n">
        <f aca="false">K2517*N2517</f>
        <v>0</v>
      </c>
      <c r="P2517" s="22" t="n">
        <f aca="false">L2517*N2517</f>
        <v>96.0097476</v>
      </c>
      <c r="Q2517" s="23" t="n">
        <f aca="false">IF(C2517&lt;&gt;C2516,O2517,IF(O2517=0,Q2516-P2517,Q2516+O2517))</f>
        <v>247.4097342</v>
      </c>
      <c r="R2517" s="24" t="n">
        <f aca="false">IF(C2517&lt;&gt;C2518,M2517,0)</f>
        <v>1.34</v>
      </c>
      <c r="S2517" s="25" t="n">
        <f aca="false">IF(C2517&lt;&gt;C2518,Q2517,0)</f>
        <v>247.4097342</v>
      </c>
      <c r="T2517" s="0" t="s">
        <v>28</v>
      </c>
      <c r="U2517" s="27"/>
    </row>
    <row r="2518" customFormat="false" ht="15" hidden="false" customHeight="true" outlineLevel="0" collapsed="false">
      <c r="A2518" s="16" t="n">
        <v>2519</v>
      </c>
      <c r="B2518" s="17" t="s">
        <v>76</v>
      </c>
      <c r="C2518" s="17" t="n">
        <v>39801361</v>
      </c>
      <c r="D2518" s="17" t="str">
        <f aca="false">LEFT(C2518,3)</f>
        <v>398</v>
      </c>
      <c r="E2518" s="16" t="s">
        <v>773</v>
      </c>
      <c r="F2518" s="18" t="s">
        <v>47</v>
      </c>
      <c r="G2518" s="17" t="s">
        <v>10</v>
      </c>
      <c r="H2518" s="17" t="s">
        <v>22</v>
      </c>
      <c r="I2518" s="19" t="n">
        <v>42736</v>
      </c>
      <c r="J2518" s="16"/>
      <c r="K2518" s="17" t="n">
        <v>18</v>
      </c>
      <c r="L2518" s="17"/>
      <c r="M2518" s="20" t="n">
        <f aca="false">IF(C2518&lt;&gt;C2517,K2518,IF(K2518="",M2517-L2518,M2517+K2518))</f>
        <v>18</v>
      </c>
      <c r="N2518" s="21" t="n">
        <v>1058.03119</v>
      </c>
      <c r="O2518" s="22" t="n">
        <f aca="false">K2518*N2518</f>
        <v>19044.56142</v>
      </c>
      <c r="P2518" s="22" t="n">
        <f aca="false">L2518*N2518</f>
        <v>0</v>
      </c>
      <c r="Q2518" s="23" t="n">
        <f aca="false">IF(C2518&lt;&gt;C2517,O2518,IF(O2518=0,Q2517-P2518,Q2517+O2518))</f>
        <v>19044.56142</v>
      </c>
      <c r="R2518" s="24" t="n">
        <f aca="false">IF(C2518&lt;&gt;C2519,M2518,0)</f>
        <v>18</v>
      </c>
      <c r="S2518" s="25" t="n">
        <f aca="false">IF(C2518&lt;&gt;C2519,Q2518,0)</f>
        <v>19044.56142</v>
      </c>
      <c r="T2518" s="26" t="s">
        <v>23</v>
      </c>
      <c r="U2518" s="0"/>
    </row>
    <row r="2519" customFormat="false" ht="15" hidden="false" customHeight="true" outlineLevel="0" collapsed="false">
      <c r="A2519" s="16" t="n">
        <v>2520</v>
      </c>
      <c r="B2519" s="17" t="s">
        <v>76</v>
      </c>
      <c r="C2519" s="17" t="n">
        <v>39801362</v>
      </c>
      <c r="D2519" s="17" t="str">
        <f aca="false">LEFT(C2519,3)</f>
        <v>398</v>
      </c>
      <c r="E2519" s="16" t="s">
        <v>774</v>
      </c>
      <c r="F2519" s="18" t="s">
        <v>47</v>
      </c>
      <c r="G2519" s="17" t="s">
        <v>10</v>
      </c>
      <c r="H2519" s="17" t="s">
        <v>22</v>
      </c>
      <c r="I2519" s="19" t="n">
        <v>42736</v>
      </c>
      <c r="J2519" s="16"/>
      <c r="K2519" s="17" t="n">
        <v>18</v>
      </c>
      <c r="L2519" s="17"/>
      <c r="M2519" s="20" t="n">
        <f aca="false">IF(C2519&lt;&gt;C2518,K2519,IF(K2519="",M2518-L2519,M2518+K2519))</f>
        <v>18</v>
      </c>
      <c r="N2519" s="21" t="n">
        <v>1278.88236</v>
      </c>
      <c r="O2519" s="22" t="n">
        <f aca="false">K2519*N2519</f>
        <v>23019.88248</v>
      </c>
      <c r="P2519" s="22" t="n">
        <f aca="false">L2519*N2519</f>
        <v>0</v>
      </c>
      <c r="Q2519" s="23" t="n">
        <f aca="false">IF(C2519&lt;&gt;C2518,O2519,IF(O2519=0,Q2518-P2519,Q2518+O2519))</f>
        <v>23019.88248</v>
      </c>
      <c r="R2519" s="24" t="n">
        <f aca="false">IF(C2519&lt;&gt;C2520,M2519,0)</f>
        <v>18</v>
      </c>
      <c r="S2519" s="25" t="n">
        <f aca="false">IF(C2519&lt;&gt;C2520,Q2519,0)</f>
        <v>23019.88248</v>
      </c>
      <c r="T2519" s="26" t="s">
        <v>23</v>
      </c>
      <c r="U2519" s="0"/>
    </row>
    <row r="2520" customFormat="false" ht="15" hidden="false" customHeight="true" outlineLevel="0" collapsed="false">
      <c r="A2520" s="16" t="n">
        <v>2521</v>
      </c>
      <c r="B2520" s="17" t="s">
        <v>76</v>
      </c>
      <c r="C2520" s="17" t="n">
        <v>39801363</v>
      </c>
      <c r="D2520" s="17" t="str">
        <f aca="false">LEFT(C2520,3)</f>
        <v>398</v>
      </c>
      <c r="E2520" s="16" t="s">
        <v>775</v>
      </c>
      <c r="F2520" s="18" t="s">
        <v>47</v>
      </c>
      <c r="G2520" s="17" t="s">
        <v>10</v>
      </c>
      <c r="H2520" s="17" t="s">
        <v>22</v>
      </c>
      <c r="I2520" s="19" t="n">
        <v>42736</v>
      </c>
      <c r="J2520" s="16"/>
      <c r="K2520" s="17" t="n">
        <v>29</v>
      </c>
      <c r="L2520" s="17"/>
      <c r="M2520" s="20" t="n">
        <f aca="false">IF(C2520&lt;&gt;C2519,K2520,IF(K2520="",M2519-L2520,M2519+K2520))</f>
        <v>29</v>
      </c>
      <c r="N2520" s="21" t="n">
        <v>666.66237</v>
      </c>
      <c r="O2520" s="22" t="n">
        <f aca="false">K2520*N2520</f>
        <v>19333.20873</v>
      </c>
      <c r="P2520" s="22" t="n">
        <f aca="false">L2520*N2520</f>
        <v>0</v>
      </c>
      <c r="Q2520" s="23" t="n">
        <f aca="false">IF(C2520&lt;&gt;C2519,O2520,IF(O2520=0,Q2519-P2520,Q2519+O2520))</f>
        <v>19333.20873</v>
      </c>
      <c r="R2520" s="24" t="n">
        <f aca="false">IF(C2520&lt;&gt;C2521,M2520,0)</f>
        <v>0</v>
      </c>
      <c r="S2520" s="25" t="n">
        <f aca="false">IF(C2520&lt;&gt;C2521,Q2520,0)</f>
        <v>0</v>
      </c>
      <c r="T2520" s="26" t="s">
        <v>23</v>
      </c>
      <c r="U2520" s="0"/>
    </row>
    <row r="2521" customFormat="false" ht="15" hidden="false" customHeight="true" outlineLevel="0" collapsed="false">
      <c r="A2521" s="16" t="n">
        <v>2522</v>
      </c>
      <c r="B2521" s="17" t="s">
        <v>76</v>
      </c>
      <c r="C2521" s="1" t="n">
        <v>39801363</v>
      </c>
      <c r="D2521" s="1" t="n">
        <v>398</v>
      </c>
      <c r="E2521" s="16" t="s">
        <v>775</v>
      </c>
      <c r="F2521" s="18" t="s">
        <v>47</v>
      </c>
      <c r="G2521" s="1" t="s">
        <v>11</v>
      </c>
      <c r="H2521" s="1" t="n">
        <v>13698</v>
      </c>
      <c r="I2521" s="3" t="n">
        <v>42891</v>
      </c>
      <c r="K2521" s="0"/>
      <c r="L2521" s="1" t="n">
        <v>1</v>
      </c>
      <c r="M2521" s="20" t="n">
        <f aca="false">IF(C2521&lt;&gt;C2520,K2521,IF(K2521="",M2520-L2521,M2520+K2521))</f>
        <v>28</v>
      </c>
      <c r="N2521" s="21" t="n">
        <v>666.66237</v>
      </c>
      <c r="O2521" s="22" t="n">
        <f aca="false">K2521*N2521</f>
        <v>0</v>
      </c>
      <c r="P2521" s="22" t="n">
        <f aca="false">L2521*N2521</f>
        <v>666.66237</v>
      </c>
      <c r="Q2521" s="23" t="n">
        <f aca="false">IF(C2521&lt;&gt;C2520,O2521,IF(O2521=0,Q2520-P2521,Q2520+O2521))</f>
        <v>18666.54636</v>
      </c>
      <c r="R2521" s="24" t="n">
        <f aca="false">IF(C2521&lt;&gt;C2522,M2521,0)</f>
        <v>28</v>
      </c>
      <c r="S2521" s="25" t="n">
        <f aca="false">IF(C2521&lt;&gt;C2522,Q2521,0)</f>
        <v>18666.54636</v>
      </c>
      <c r="T2521" s="0" t="s">
        <v>29</v>
      </c>
    </row>
    <row r="2522" customFormat="false" ht="15" hidden="false" customHeight="true" outlineLevel="0" collapsed="false">
      <c r="A2522" s="16" t="n">
        <v>2523</v>
      </c>
      <c r="B2522" s="17" t="s">
        <v>76</v>
      </c>
      <c r="C2522" s="17" t="n">
        <v>39801364</v>
      </c>
      <c r="D2522" s="17" t="str">
        <f aca="false">LEFT(C2522,3)</f>
        <v>398</v>
      </c>
      <c r="E2522" s="16" t="s">
        <v>776</v>
      </c>
      <c r="F2522" s="18" t="s">
        <v>47</v>
      </c>
      <c r="G2522" s="17" t="s">
        <v>10</v>
      </c>
      <c r="H2522" s="17" t="s">
        <v>22</v>
      </c>
      <c r="I2522" s="19" t="n">
        <v>42736</v>
      </c>
      <c r="J2522" s="16"/>
      <c r="K2522" s="17" t="n">
        <v>28</v>
      </c>
      <c r="L2522" s="17"/>
      <c r="M2522" s="20" t="n">
        <f aca="false">IF(C2522&lt;&gt;C2521,K2522,IF(K2522="",M2521-L2522,M2521+K2522))</f>
        <v>28</v>
      </c>
      <c r="N2522" s="21" t="n">
        <v>461.21942</v>
      </c>
      <c r="O2522" s="22" t="n">
        <f aca="false">K2522*N2522</f>
        <v>12914.14376</v>
      </c>
      <c r="P2522" s="22" t="n">
        <f aca="false">L2522*N2522</f>
        <v>0</v>
      </c>
      <c r="Q2522" s="23" t="n">
        <f aca="false">IF(C2522&lt;&gt;C2521,O2522,IF(O2522=0,Q2521-P2522,Q2521+O2522))</f>
        <v>12914.14376</v>
      </c>
      <c r="R2522" s="24" t="n">
        <f aca="false">IF(C2522&lt;&gt;C2523,M2522,0)</f>
        <v>28</v>
      </c>
      <c r="S2522" s="25" t="n">
        <f aca="false">IF(C2522&lt;&gt;C2523,Q2522,0)</f>
        <v>12914.14376</v>
      </c>
      <c r="T2522" s="26" t="s">
        <v>23</v>
      </c>
      <c r="U2522" s="0"/>
    </row>
    <row r="2523" customFormat="false" ht="15" hidden="false" customHeight="true" outlineLevel="0" collapsed="false">
      <c r="A2523" s="16" t="n">
        <v>2524</v>
      </c>
      <c r="B2523" s="17" t="s">
        <v>76</v>
      </c>
      <c r="C2523" s="17" t="n">
        <v>39801365</v>
      </c>
      <c r="D2523" s="17" t="str">
        <f aca="false">LEFT(C2523,3)</f>
        <v>398</v>
      </c>
      <c r="E2523" s="16" t="s">
        <v>777</v>
      </c>
      <c r="F2523" s="18" t="s">
        <v>47</v>
      </c>
      <c r="G2523" s="17" t="s">
        <v>10</v>
      </c>
      <c r="H2523" s="17" t="s">
        <v>22</v>
      </c>
      <c r="I2523" s="19" t="n">
        <v>42736</v>
      </c>
      <c r="J2523" s="16"/>
      <c r="K2523" s="17" t="n">
        <v>30</v>
      </c>
      <c r="L2523" s="17"/>
      <c r="M2523" s="20" t="n">
        <f aca="false">IF(C2523&lt;&gt;C2522,K2523,IF(K2523="",M2522-L2523,M2522+K2523))</f>
        <v>30</v>
      </c>
      <c r="N2523" s="21" t="n">
        <v>724.18639</v>
      </c>
      <c r="O2523" s="22" t="n">
        <f aca="false">K2523*N2523</f>
        <v>21725.5917</v>
      </c>
      <c r="P2523" s="22" t="n">
        <f aca="false">L2523*N2523</f>
        <v>0</v>
      </c>
      <c r="Q2523" s="23" t="n">
        <f aca="false">IF(C2523&lt;&gt;C2522,O2523,IF(O2523=0,Q2522-P2523,Q2522+O2523))</f>
        <v>21725.5917</v>
      </c>
      <c r="R2523" s="24" t="n">
        <f aca="false">IF(C2523&lt;&gt;C2524,M2523,0)</f>
        <v>30</v>
      </c>
      <c r="S2523" s="25" t="n">
        <f aca="false">IF(C2523&lt;&gt;C2524,Q2523,0)</f>
        <v>21725.5917</v>
      </c>
      <c r="T2523" s="26" t="s">
        <v>23</v>
      </c>
      <c r="U2523" s="0"/>
    </row>
    <row r="2524" customFormat="false" ht="15" hidden="false" customHeight="true" outlineLevel="0" collapsed="false">
      <c r="A2524" s="16" t="n">
        <v>2525</v>
      </c>
      <c r="B2524" s="17" t="s">
        <v>76</v>
      </c>
      <c r="C2524" s="17" t="n">
        <v>39801366</v>
      </c>
      <c r="D2524" s="17" t="str">
        <f aca="false">LEFT(C2524,3)</f>
        <v>398</v>
      </c>
      <c r="E2524" s="16" t="s">
        <v>778</v>
      </c>
      <c r="F2524" s="18" t="s">
        <v>47</v>
      </c>
      <c r="G2524" s="17" t="s">
        <v>10</v>
      </c>
      <c r="H2524" s="17" t="s">
        <v>22</v>
      </c>
      <c r="I2524" s="19" t="n">
        <v>42736</v>
      </c>
      <c r="J2524" s="16"/>
      <c r="K2524" s="17" t="n">
        <v>9</v>
      </c>
      <c r="L2524" s="17"/>
      <c r="M2524" s="20" t="n">
        <f aca="false">IF(C2524&lt;&gt;C2523,K2524,IF(K2524="",M2523-L2524,M2523+K2524))</f>
        <v>9</v>
      </c>
      <c r="N2524" s="21" t="n">
        <v>338.98087</v>
      </c>
      <c r="O2524" s="22" t="n">
        <f aca="false">K2524*N2524</f>
        <v>3050.82783</v>
      </c>
      <c r="P2524" s="22" t="n">
        <f aca="false">L2524*N2524</f>
        <v>0</v>
      </c>
      <c r="Q2524" s="23" t="n">
        <f aca="false">IF(C2524&lt;&gt;C2523,O2524,IF(O2524=0,Q2523-P2524,Q2523+O2524))</f>
        <v>3050.82783</v>
      </c>
      <c r="R2524" s="24" t="n">
        <f aca="false">IF(C2524&lt;&gt;C2525,M2524,0)</f>
        <v>0</v>
      </c>
      <c r="S2524" s="25" t="n">
        <f aca="false">IF(C2524&lt;&gt;C2525,Q2524,0)</f>
        <v>0</v>
      </c>
      <c r="T2524" s="26" t="s">
        <v>23</v>
      </c>
      <c r="U2524" s="0"/>
    </row>
    <row r="2525" customFormat="false" ht="15" hidden="false" customHeight="true" outlineLevel="0" collapsed="false">
      <c r="A2525" s="16" t="n">
        <v>2526</v>
      </c>
      <c r="B2525" s="17" t="s">
        <v>76</v>
      </c>
      <c r="C2525" s="17" t="n">
        <v>39801366</v>
      </c>
      <c r="D2525" s="17" t="str">
        <f aca="false">LEFT(C2525,3)</f>
        <v>398</v>
      </c>
      <c r="E2525" s="16" t="s">
        <v>778</v>
      </c>
      <c r="F2525" s="18" t="s">
        <v>47</v>
      </c>
      <c r="G2525" s="17" t="s">
        <v>11</v>
      </c>
      <c r="H2525" s="17" t="n">
        <v>12819</v>
      </c>
      <c r="I2525" s="19" t="n">
        <v>42801</v>
      </c>
      <c r="J2525" s="16"/>
      <c r="K2525" s="17"/>
      <c r="L2525" s="17" t="n">
        <v>1</v>
      </c>
      <c r="M2525" s="20" t="n">
        <f aca="false">IF(C2525&lt;&gt;C2524,K2525,IF(K2525="",M2524-L2525,M2524+K2525))</f>
        <v>8</v>
      </c>
      <c r="N2525" s="21" t="n">
        <v>338.98087</v>
      </c>
      <c r="O2525" s="22" t="n">
        <f aca="false">K2525*N2525</f>
        <v>0</v>
      </c>
      <c r="P2525" s="22" t="n">
        <f aca="false">L2525*N2525</f>
        <v>338.98087</v>
      </c>
      <c r="Q2525" s="23" t="n">
        <f aca="false">IF(C2525&lt;&gt;C2524,O2525,IF(O2525=0,Q2524-P2525,Q2524+O2525))</f>
        <v>2711.84696</v>
      </c>
      <c r="R2525" s="24" t="n">
        <f aca="false">IF(C2525&lt;&gt;C2526,M2525,0)</f>
        <v>8</v>
      </c>
      <c r="S2525" s="25" t="n">
        <f aca="false">IF(C2525&lt;&gt;C2526,Q2525,0)</f>
        <v>2711.84696</v>
      </c>
      <c r="T2525" s="0" t="s">
        <v>26</v>
      </c>
      <c r="U2525" s="0"/>
    </row>
    <row r="2526" customFormat="false" ht="15" hidden="false" customHeight="true" outlineLevel="0" collapsed="false">
      <c r="A2526" s="16" t="n">
        <v>2527</v>
      </c>
      <c r="B2526" s="17" t="s">
        <v>76</v>
      </c>
      <c r="C2526" s="17" t="n">
        <v>39801367</v>
      </c>
      <c r="D2526" s="17" t="str">
        <f aca="false">LEFT(C2526,3)</f>
        <v>398</v>
      </c>
      <c r="E2526" s="16" t="s">
        <v>779</v>
      </c>
      <c r="F2526" s="18" t="s">
        <v>47</v>
      </c>
      <c r="G2526" s="17" t="s">
        <v>10</v>
      </c>
      <c r="H2526" s="17" t="s">
        <v>22</v>
      </c>
      <c r="I2526" s="19" t="n">
        <v>42736</v>
      </c>
      <c r="J2526" s="16"/>
      <c r="K2526" s="17" t="n">
        <v>20</v>
      </c>
      <c r="L2526" s="17"/>
      <c r="M2526" s="20" t="n">
        <f aca="false">IF(C2526&lt;&gt;C2525,K2526,IF(K2526="",M2525-L2526,M2525+K2526))</f>
        <v>20</v>
      </c>
      <c r="N2526" s="21" t="n">
        <v>418.0764</v>
      </c>
      <c r="O2526" s="22" t="n">
        <f aca="false">K2526*N2526</f>
        <v>8361.528</v>
      </c>
      <c r="P2526" s="22" t="n">
        <f aca="false">L2526*N2526</f>
        <v>0</v>
      </c>
      <c r="Q2526" s="23" t="n">
        <f aca="false">IF(C2526&lt;&gt;C2525,O2526,IF(O2526=0,Q2525-P2526,Q2525+O2526))</f>
        <v>8361.528</v>
      </c>
      <c r="R2526" s="24" t="n">
        <f aca="false">IF(C2526&lt;&gt;C2527,M2526,0)</f>
        <v>20</v>
      </c>
      <c r="S2526" s="25" t="n">
        <f aca="false">IF(C2526&lt;&gt;C2527,Q2526,0)</f>
        <v>8361.528</v>
      </c>
      <c r="T2526" s="26" t="s">
        <v>23</v>
      </c>
      <c r="U2526" s="0"/>
    </row>
    <row r="2527" customFormat="false" ht="15" hidden="false" customHeight="true" outlineLevel="0" collapsed="false">
      <c r="A2527" s="16" t="n">
        <v>2528</v>
      </c>
      <c r="B2527" s="17" t="s">
        <v>76</v>
      </c>
      <c r="C2527" s="17" t="n">
        <v>39801368</v>
      </c>
      <c r="D2527" s="17" t="str">
        <f aca="false">LEFT(C2527,3)</f>
        <v>398</v>
      </c>
      <c r="E2527" s="16" t="s">
        <v>780</v>
      </c>
      <c r="F2527" s="18" t="s">
        <v>47</v>
      </c>
      <c r="G2527" s="17" t="s">
        <v>10</v>
      </c>
      <c r="H2527" s="17" t="s">
        <v>22</v>
      </c>
      <c r="I2527" s="19" t="n">
        <v>42736</v>
      </c>
      <c r="J2527" s="16"/>
      <c r="K2527" s="17" t="n">
        <v>5</v>
      </c>
      <c r="L2527" s="17"/>
      <c r="M2527" s="20" t="n">
        <f aca="false">IF(C2527&lt;&gt;C2526,K2527,IF(K2527="",M2526-L2527,M2526+K2527))</f>
        <v>5</v>
      </c>
      <c r="N2527" s="21" t="n">
        <v>1122.74572</v>
      </c>
      <c r="O2527" s="22" t="n">
        <f aca="false">K2527*N2527</f>
        <v>5613.7286</v>
      </c>
      <c r="P2527" s="22" t="n">
        <f aca="false">L2527*N2527</f>
        <v>0</v>
      </c>
      <c r="Q2527" s="23" t="n">
        <f aca="false">IF(C2527&lt;&gt;C2526,O2527,IF(O2527=0,Q2526-P2527,Q2526+O2527))</f>
        <v>5613.7286</v>
      </c>
      <c r="R2527" s="24" t="n">
        <f aca="false">IF(C2527&lt;&gt;C2528,M2527,0)</f>
        <v>0</v>
      </c>
      <c r="S2527" s="25" t="n">
        <f aca="false">IF(C2527&lt;&gt;C2528,Q2527,0)</f>
        <v>0</v>
      </c>
      <c r="T2527" s="26" t="s">
        <v>23</v>
      </c>
      <c r="U2527" s="0"/>
    </row>
    <row r="2528" customFormat="false" ht="15" hidden="false" customHeight="true" outlineLevel="0" collapsed="false">
      <c r="A2528" s="16" t="n">
        <v>2529</v>
      </c>
      <c r="B2528" s="17" t="s">
        <v>76</v>
      </c>
      <c r="C2528" s="17" t="n">
        <v>39801368</v>
      </c>
      <c r="D2528" s="17" t="str">
        <f aca="false">LEFT(C2528,3)</f>
        <v>398</v>
      </c>
      <c r="E2528" s="16" t="s">
        <v>780</v>
      </c>
      <c r="F2528" s="18" t="s">
        <v>47</v>
      </c>
      <c r="G2528" s="17" t="s">
        <v>11</v>
      </c>
      <c r="H2528" s="17" t="n">
        <v>12819</v>
      </c>
      <c r="I2528" s="19" t="n">
        <v>42801</v>
      </c>
      <c r="J2528" s="16"/>
      <c r="K2528" s="17"/>
      <c r="L2528" s="17" t="n">
        <v>1</v>
      </c>
      <c r="M2528" s="20" t="n">
        <f aca="false">IF(C2528&lt;&gt;C2527,K2528,IF(K2528="",M2527-L2528,M2527+K2528))</f>
        <v>4</v>
      </c>
      <c r="N2528" s="21" t="n">
        <v>1122.74572</v>
      </c>
      <c r="O2528" s="22" t="n">
        <f aca="false">K2528*N2528</f>
        <v>0</v>
      </c>
      <c r="P2528" s="22" t="n">
        <f aca="false">L2528*N2528</f>
        <v>1122.74572</v>
      </c>
      <c r="Q2528" s="23" t="n">
        <f aca="false">IF(C2528&lt;&gt;C2527,O2528,IF(O2528=0,Q2527-P2528,Q2527+O2528))</f>
        <v>4490.98288</v>
      </c>
      <c r="R2528" s="24" t="n">
        <f aca="false">IF(C2528&lt;&gt;C2529,M2528,0)</f>
        <v>4</v>
      </c>
      <c r="S2528" s="25" t="n">
        <f aca="false">IF(C2528&lt;&gt;C2529,Q2528,0)</f>
        <v>4490.98288</v>
      </c>
      <c r="T2528" s="0" t="s">
        <v>26</v>
      </c>
      <c r="U2528" s="0"/>
    </row>
    <row r="2529" customFormat="false" ht="15" hidden="false" customHeight="true" outlineLevel="0" collapsed="false">
      <c r="A2529" s="16" t="n">
        <v>2530</v>
      </c>
      <c r="B2529" s="17" t="s">
        <v>76</v>
      </c>
      <c r="C2529" s="17" t="n">
        <v>39801369</v>
      </c>
      <c r="D2529" s="17" t="str">
        <f aca="false">LEFT(C2529,3)</f>
        <v>398</v>
      </c>
      <c r="E2529" s="16" t="s">
        <v>781</v>
      </c>
      <c r="F2529" s="18" t="s">
        <v>47</v>
      </c>
      <c r="G2529" s="17" t="s">
        <v>10</v>
      </c>
      <c r="H2529" s="17" t="s">
        <v>22</v>
      </c>
      <c r="I2529" s="19" t="n">
        <v>42736</v>
      </c>
      <c r="J2529" s="16"/>
      <c r="K2529" s="17" t="n">
        <v>5</v>
      </c>
      <c r="L2529" s="17"/>
      <c r="M2529" s="20" t="n">
        <f aca="false">IF(C2529&lt;&gt;C2528,K2529,IF(K2529="",M2528-L2529,M2528+K2529))</f>
        <v>5</v>
      </c>
      <c r="N2529" s="21" t="n">
        <v>1031.3236</v>
      </c>
      <c r="O2529" s="22" t="n">
        <f aca="false">K2529*N2529</f>
        <v>5156.618</v>
      </c>
      <c r="P2529" s="22" t="n">
        <f aca="false">L2529*N2529</f>
        <v>0</v>
      </c>
      <c r="Q2529" s="23" t="n">
        <f aca="false">IF(C2529&lt;&gt;C2528,O2529,IF(O2529=0,Q2528-P2529,Q2528+O2529))</f>
        <v>5156.618</v>
      </c>
      <c r="R2529" s="24" t="n">
        <f aca="false">IF(C2529&lt;&gt;C2530,M2529,0)</f>
        <v>5</v>
      </c>
      <c r="S2529" s="25" t="n">
        <f aca="false">IF(C2529&lt;&gt;C2530,Q2529,0)</f>
        <v>5156.618</v>
      </c>
      <c r="T2529" s="26" t="s">
        <v>23</v>
      </c>
      <c r="U2529" s="0"/>
    </row>
    <row r="2530" customFormat="false" ht="15" hidden="false" customHeight="true" outlineLevel="0" collapsed="false">
      <c r="A2530" s="16" t="n">
        <v>2531</v>
      </c>
      <c r="B2530" s="17" t="s">
        <v>76</v>
      </c>
      <c r="C2530" s="17" t="n">
        <v>39801370</v>
      </c>
      <c r="D2530" s="17" t="str">
        <f aca="false">LEFT(C2530,3)</f>
        <v>398</v>
      </c>
      <c r="E2530" s="16" t="s">
        <v>782</v>
      </c>
      <c r="F2530" s="18" t="s">
        <v>47</v>
      </c>
      <c r="G2530" s="17" t="s">
        <v>10</v>
      </c>
      <c r="H2530" s="17" t="s">
        <v>22</v>
      </c>
      <c r="I2530" s="19" t="n">
        <v>42736</v>
      </c>
      <c r="J2530" s="16"/>
      <c r="K2530" s="17" t="n">
        <v>3</v>
      </c>
      <c r="L2530" s="17"/>
      <c r="M2530" s="20" t="n">
        <f aca="false">IF(C2530&lt;&gt;C2529,K2530,IF(K2530="",M2529-L2530,M2529+K2530))</f>
        <v>3</v>
      </c>
      <c r="N2530" s="21" t="n">
        <v>446.83841</v>
      </c>
      <c r="O2530" s="22" t="n">
        <f aca="false">K2530*N2530</f>
        <v>1340.51523</v>
      </c>
      <c r="P2530" s="22" t="n">
        <f aca="false">L2530*N2530</f>
        <v>0</v>
      </c>
      <c r="Q2530" s="23" t="n">
        <f aca="false">IF(C2530&lt;&gt;C2529,O2530,IF(O2530=0,Q2529-P2530,Q2529+O2530))</f>
        <v>1340.51523</v>
      </c>
      <c r="R2530" s="24" t="n">
        <f aca="false">IF(C2530&lt;&gt;C2531,M2530,0)</f>
        <v>0</v>
      </c>
      <c r="S2530" s="25" t="n">
        <f aca="false">IF(C2530&lt;&gt;C2531,Q2530,0)</f>
        <v>0</v>
      </c>
      <c r="T2530" s="26" t="s">
        <v>23</v>
      </c>
      <c r="U2530" s="0"/>
    </row>
    <row r="2531" customFormat="false" ht="15" hidden="false" customHeight="true" outlineLevel="0" collapsed="false">
      <c r="A2531" s="16" t="n">
        <v>2532</v>
      </c>
      <c r="B2531" s="17" t="s">
        <v>76</v>
      </c>
      <c r="C2531" s="17" t="n">
        <v>39801370</v>
      </c>
      <c r="D2531" s="17" t="str">
        <f aca="false">LEFT(C2531,3)</f>
        <v>398</v>
      </c>
      <c r="E2531" s="16" t="s">
        <v>782</v>
      </c>
      <c r="F2531" s="18" t="s">
        <v>47</v>
      </c>
      <c r="G2531" s="17" t="s">
        <v>11</v>
      </c>
      <c r="H2531" s="17" t="n">
        <v>12773</v>
      </c>
      <c r="I2531" s="19" t="n">
        <v>42789</v>
      </c>
      <c r="J2531" s="16"/>
      <c r="K2531" s="17"/>
      <c r="L2531" s="17" t="n">
        <v>1</v>
      </c>
      <c r="M2531" s="20" t="n">
        <f aca="false">IF(C2531&lt;&gt;C2530,K2531,IF(K2531="",M2530-L2531,M2530+K2531))</f>
        <v>2</v>
      </c>
      <c r="N2531" s="21" t="n">
        <v>446.83841</v>
      </c>
      <c r="O2531" s="22" t="n">
        <f aca="false">K2531*N2531</f>
        <v>0</v>
      </c>
      <c r="P2531" s="22" t="n">
        <f aca="false">L2531*N2531</f>
        <v>446.83841</v>
      </c>
      <c r="Q2531" s="23" t="n">
        <f aca="false">IF(C2531&lt;&gt;C2530,O2531,IF(O2531=0,Q2530-P2531,Q2530+O2531))</f>
        <v>893.67682</v>
      </c>
      <c r="R2531" s="24" t="n">
        <f aca="false">IF(C2531&lt;&gt;C2532,M2531,0)</f>
        <v>2</v>
      </c>
      <c r="S2531" s="25" t="n">
        <f aca="false">IF(C2531&lt;&gt;C2532,Q2531,0)</f>
        <v>893.67682</v>
      </c>
      <c r="T2531" s="0" t="s">
        <v>25</v>
      </c>
      <c r="U2531" s="0"/>
    </row>
    <row r="2532" customFormat="false" ht="15" hidden="false" customHeight="true" outlineLevel="0" collapsed="false">
      <c r="A2532" s="16" t="n">
        <v>2533</v>
      </c>
      <c r="B2532" s="17" t="s">
        <v>76</v>
      </c>
      <c r="C2532" s="17" t="n">
        <v>39801371</v>
      </c>
      <c r="D2532" s="17" t="str">
        <f aca="false">LEFT(C2532,3)</f>
        <v>398</v>
      </c>
      <c r="E2532" s="16" t="s">
        <v>783</v>
      </c>
      <c r="F2532" s="18" t="s">
        <v>47</v>
      </c>
      <c r="G2532" s="17" t="s">
        <v>10</v>
      </c>
      <c r="H2532" s="17" t="s">
        <v>22</v>
      </c>
      <c r="I2532" s="19" t="n">
        <v>42736</v>
      </c>
      <c r="J2532" s="16"/>
      <c r="K2532" s="17" t="n">
        <v>4</v>
      </c>
      <c r="L2532" s="17"/>
      <c r="M2532" s="20" t="n">
        <f aca="false">IF(C2532&lt;&gt;C2531,K2532,IF(K2532="",M2531-L2532,M2531+K2532))</f>
        <v>4</v>
      </c>
      <c r="N2532" s="21" t="n">
        <v>311.24607</v>
      </c>
      <c r="O2532" s="22" t="n">
        <f aca="false">K2532*N2532</f>
        <v>1244.98428</v>
      </c>
      <c r="P2532" s="22" t="n">
        <f aca="false">L2532*N2532</f>
        <v>0</v>
      </c>
      <c r="Q2532" s="23" t="n">
        <f aca="false">IF(C2532&lt;&gt;C2531,O2532,IF(O2532=0,Q2531-P2532,Q2531+O2532))</f>
        <v>1244.98428</v>
      </c>
      <c r="R2532" s="24" t="n">
        <f aca="false">IF(C2532&lt;&gt;C2533,M2532,0)</f>
        <v>0</v>
      </c>
      <c r="S2532" s="25" t="n">
        <f aca="false">IF(C2532&lt;&gt;C2533,Q2532,0)</f>
        <v>0</v>
      </c>
      <c r="T2532" s="26" t="s">
        <v>23</v>
      </c>
      <c r="U2532" s="0"/>
    </row>
    <row r="2533" customFormat="false" ht="15" hidden="false" customHeight="true" outlineLevel="0" collapsed="false">
      <c r="A2533" s="16" t="n">
        <v>2534</v>
      </c>
      <c r="B2533" s="17" t="s">
        <v>76</v>
      </c>
      <c r="C2533" s="17" t="n">
        <v>39801371</v>
      </c>
      <c r="D2533" s="17" t="str">
        <f aca="false">LEFT(C2533,3)</f>
        <v>398</v>
      </c>
      <c r="E2533" s="16" t="s">
        <v>783</v>
      </c>
      <c r="F2533" s="18" t="s">
        <v>47</v>
      </c>
      <c r="G2533" s="17" t="s">
        <v>11</v>
      </c>
      <c r="H2533" s="17" t="n">
        <v>12773</v>
      </c>
      <c r="I2533" s="19" t="n">
        <v>42789</v>
      </c>
      <c r="J2533" s="16"/>
      <c r="K2533" s="17"/>
      <c r="L2533" s="17" t="n">
        <v>1</v>
      </c>
      <c r="M2533" s="20" t="n">
        <f aca="false">IF(C2533&lt;&gt;C2532,K2533,IF(K2533="",M2532-L2533,M2532+K2533))</f>
        <v>3</v>
      </c>
      <c r="N2533" s="21" t="n">
        <v>311.24607</v>
      </c>
      <c r="O2533" s="22" t="n">
        <f aca="false">K2533*N2533</f>
        <v>0</v>
      </c>
      <c r="P2533" s="22" t="n">
        <f aca="false">L2533*N2533</f>
        <v>311.24607</v>
      </c>
      <c r="Q2533" s="23" t="n">
        <f aca="false">IF(C2533&lt;&gt;C2532,O2533,IF(O2533=0,Q2532-P2533,Q2532+O2533))</f>
        <v>933.73821</v>
      </c>
      <c r="R2533" s="24" t="n">
        <f aca="false">IF(C2533&lt;&gt;C2534,M2533,0)</f>
        <v>3</v>
      </c>
      <c r="S2533" s="25" t="n">
        <f aca="false">IF(C2533&lt;&gt;C2534,Q2533,0)</f>
        <v>933.73821</v>
      </c>
      <c r="T2533" s="0" t="s">
        <v>25</v>
      </c>
      <c r="U2533" s="0"/>
    </row>
    <row r="2534" customFormat="false" ht="15" hidden="false" customHeight="true" outlineLevel="0" collapsed="false">
      <c r="A2534" s="16" t="n">
        <v>2535</v>
      </c>
      <c r="B2534" s="17" t="s">
        <v>76</v>
      </c>
      <c r="C2534" s="17" t="n">
        <v>39801372</v>
      </c>
      <c r="D2534" s="17" t="str">
        <f aca="false">LEFT(C2534,3)</f>
        <v>398</v>
      </c>
      <c r="E2534" s="16" t="s">
        <v>784</v>
      </c>
      <c r="F2534" s="18" t="s">
        <v>47</v>
      </c>
      <c r="G2534" s="17" t="s">
        <v>10</v>
      </c>
      <c r="H2534" s="17" t="s">
        <v>22</v>
      </c>
      <c r="I2534" s="19" t="n">
        <v>42736</v>
      </c>
      <c r="J2534" s="16"/>
      <c r="K2534" s="17" t="n">
        <v>8</v>
      </c>
      <c r="L2534" s="17"/>
      <c r="M2534" s="20" t="n">
        <f aca="false">IF(C2534&lt;&gt;C2533,K2534,IF(K2534="",M2533-L2534,M2533+K2534))</f>
        <v>8</v>
      </c>
      <c r="N2534" s="21" t="n">
        <v>160.2455</v>
      </c>
      <c r="O2534" s="22" t="n">
        <f aca="false">K2534*N2534</f>
        <v>1281.964</v>
      </c>
      <c r="P2534" s="22" t="n">
        <f aca="false">L2534*N2534</f>
        <v>0</v>
      </c>
      <c r="Q2534" s="23" t="n">
        <f aca="false">IF(C2534&lt;&gt;C2533,O2534,IF(O2534=0,Q2533-P2534,Q2533+O2534))</f>
        <v>1281.964</v>
      </c>
      <c r="R2534" s="24" t="n">
        <f aca="false">IF(C2534&lt;&gt;C2535,M2534,0)</f>
        <v>0</v>
      </c>
      <c r="S2534" s="25" t="n">
        <f aca="false">IF(C2534&lt;&gt;C2535,Q2534,0)</f>
        <v>0</v>
      </c>
      <c r="T2534" s="26" t="s">
        <v>23</v>
      </c>
      <c r="U2534" s="0"/>
    </row>
    <row r="2535" customFormat="false" ht="15" hidden="false" customHeight="true" outlineLevel="0" collapsed="false">
      <c r="A2535" s="16" t="n">
        <v>2536</v>
      </c>
      <c r="B2535" s="17" t="s">
        <v>76</v>
      </c>
      <c r="C2535" s="17" t="n">
        <v>39801372</v>
      </c>
      <c r="D2535" s="17" t="str">
        <f aca="false">LEFT(C2535,3)</f>
        <v>398</v>
      </c>
      <c r="E2535" s="16" t="s">
        <v>784</v>
      </c>
      <c r="F2535" s="18" t="s">
        <v>47</v>
      </c>
      <c r="G2535" s="17" t="s">
        <v>11</v>
      </c>
      <c r="H2535" s="17" t="n">
        <v>12773</v>
      </c>
      <c r="I2535" s="19" t="n">
        <v>42789</v>
      </c>
      <c r="J2535" s="16"/>
      <c r="K2535" s="17"/>
      <c r="L2535" s="17" t="n">
        <v>1</v>
      </c>
      <c r="M2535" s="20" t="n">
        <f aca="false">IF(C2535&lt;&gt;C2534,K2535,IF(K2535="",M2534-L2535,M2534+K2535))</f>
        <v>7</v>
      </c>
      <c r="N2535" s="21" t="n">
        <v>160.2455</v>
      </c>
      <c r="O2535" s="22" t="n">
        <f aca="false">K2535*N2535</f>
        <v>0</v>
      </c>
      <c r="P2535" s="22" t="n">
        <f aca="false">L2535*N2535</f>
        <v>160.2455</v>
      </c>
      <c r="Q2535" s="23" t="n">
        <f aca="false">IF(C2535&lt;&gt;C2534,O2535,IF(O2535=0,Q2534-P2535,Q2534+O2535))</f>
        <v>1121.7185</v>
      </c>
      <c r="R2535" s="24" t="n">
        <f aca="false">IF(C2535&lt;&gt;C2536,M2535,0)</f>
        <v>0</v>
      </c>
      <c r="S2535" s="25" t="n">
        <f aca="false">IF(C2535&lt;&gt;C2536,Q2535,0)</f>
        <v>0</v>
      </c>
      <c r="T2535" s="0" t="s">
        <v>25</v>
      </c>
      <c r="U2535" s="0"/>
    </row>
    <row r="2536" customFormat="false" ht="15" hidden="false" customHeight="true" outlineLevel="0" collapsed="false">
      <c r="A2536" s="16" t="n">
        <v>2537</v>
      </c>
      <c r="B2536" s="17" t="s">
        <v>76</v>
      </c>
      <c r="C2536" s="17" t="n">
        <v>39801372</v>
      </c>
      <c r="D2536" s="17" t="str">
        <f aca="false">LEFT(C2536,3)</f>
        <v>398</v>
      </c>
      <c r="E2536" s="16" t="s">
        <v>784</v>
      </c>
      <c r="F2536" s="18" t="s">
        <v>47</v>
      </c>
      <c r="G2536" s="1" t="s">
        <v>11</v>
      </c>
      <c r="H2536" s="1" t="n">
        <v>13001</v>
      </c>
      <c r="I2536" s="3" t="n">
        <v>42843</v>
      </c>
      <c r="L2536" s="1" t="n">
        <v>1</v>
      </c>
      <c r="M2536" s="20" t="n">
        <f aca="false">IF(C2536&lt;&gt;C2535,K2536,IF(K2536="",M2535-L2536,M2535+K2536))</f>
        <v>6</v>
      </c>
      <c r="N2536" s="21" t="n">
        <v>160.2455</v>
      </c>
      <c r="O2536" s="22" t="n">
        <f aca="false">K2536*N2536</f>
        <v>0</v>
      </c>
      <c r="P2536" s="22" t="n">
        <f aca="false">L2536*N2536</f>
        <v>160.2455</v>
      </c>
      <c r="Q2536" s="23" t="n">
        <f aca="false">IF(C2536&lt;&gt;C2535,O2536,IF(O2536=0,Q2535-P2536,Q2535+O2536))</f>
        <v>961.473</v>
      </c>
      <c r="R2536" s="24" t="n">
        <f aca="false">IF(C2536&lt;&gt;C2537,M2536,0)</f>
        <v>6</v>
      </c>
      <c r="S2536" s="25" t="n">
        <f aca="false">IF(C2536&lt;&gt;C2537,Q2536,0)</f>
        <v>961.473</v>
      </c>
      <c r="T2536" s="0" t="s">
        <v>31</v>
      </c>
      <c r="U2536" s="0"/>
    </row>
    <row r="2537" customFormat="false" ht="15" hidden="false" customHeight="true" outlineLevel="0" collapsed="false">
      <c r="A2537" s="16" t="n">
        <v>2538</v>
      </c>
      <c r="B2537" s="17" t="s">
        <v>76</v>
      </c>
      <c r="C2537" s="17" t="n">
        <v>39801373</v>
      </c>
      <c r="D2537" s="17" t="str">
        <f aca="false">LEFT(C2537,3)</f>
        <v>398</v>
      </c>
      <c r="E2537" s="16" t="s">
        <v>785</v>
      </c>
      <c r="F2537" s="18" t="s">
        <v>47</v>
      </c>
      <c r="G2537" s="17" t="s">
        <v>10</v>
      </c>
      <c r="H2537" s="17" t="s">
        <v>22</v>
      </c>
      <c r="I2537" s="19" t="n">
        <v>42736</v>
      </c>
      <c r="J2537" s="16"/>
      <c r="K2537" s="17" t="n">
        <v>5</v>
      </c>
      <c r="L2537" s="17"/>
      <c r="M2537" s="20" t="n">
        <f aca="false">IF(C2537&lt;&gt;C2536,K2537,IF(K2537="",M2536-L2537,M2536+K2537))</f>
        <v>5</v>
      </c>
      <c r="N2537" s="21" t="n">
        <v>148.94614</v>
      </c>
      <c r="O2537" s="22" t="n">
        <f aca="false">K2537*N2537</f>
        <v>744.7307</v>
      </c>
      <c r="P2537" s="22" t="n">
        <f aca="false">L2537*N2537</f>
        <v>0</v>
      </c>
      <c r="Q2537" s="23" t="n">
        <f aca="false">IF(C2537&lt;&gt;C2536,O2537,IF(O2537=0,Q2536-P2537,Q2536+O2537))</f>
        <v>744.7307</v>
      </c>
      <c r="R2537" s="24" t="n">
        <f aca="false">IF(C2537&lt;&gt;C2538,M2537,0)</f>
        <v>0</v>
      </c>
      <c r="S2537" s="25" t="n">
        <f aca="false">IF(C2537&lt;&gt;C2538,Q2537,0)</f>
        <v>0</v>
      </c>
      <c r="T2537" s="26" t="s">
        <v>23</v>
      </c>
      <c r="U2537" s="0"/>
    </row>
    <row r="2538" customFormat="false" ht="15" hidden="false" customHeight="true" outlineLevel="0" collapsed="false">
      <c r="A2538" s="16" t="n">
        <v>2539</v>
      </c>
      <c r="B2538" s="17" t="s">
        <v>76</v>
      </c>
      <c r="C2538" s="17" t="n">
        <v>39801373</v>
      </c>
      <c r="D2538" s="17" t="str">
        <f aca="false">LEFT(C2538,3)</f>
        <v>398</v>
      </c>
      <c r="E2538" s="16" t="s">
        <v>785</v>
      </c>
      <c r="F2538" s="18" t="s">
        <v>47</v>
      </c>
      <c r="G2538" s="17" t="s">
        <v>10</v>
      </c>
      <c r="H2538" s="17" t="s">
        <v>22</v>
      </c>
      <c r="I2538" s="19" t="n">
        <v>42736</v>
      </c>
      <c r="J2538" s="16"/>
      <c r="K2538" s="17" t="n">
        <v>3</v>
      </c>
      <c r="L2538" s="17"/>
      <c r="M2538" s="20" t="n">
        <f aca="false">IF(C2538&lt;&gt;C2537,K2538,IF(K2538="",M2537-L2538,M2537+K2538))</f>
        <v>8</v>
      </c>
      <c r="N2538" s="21" t="n">
        <v>110.16734</v>
      </c>
      <c r="O2538" s="22" t="n">
        <f aca="false">K2538*N2538</f>
        <v>330.50202</v>
      </c>
      <c r="P2538" s="22" t="n">
        <f aca="false">L2538*N2538</f>
        <v>0</v>
      </c>
      <c r="Q2538" s="23" t="n">
        <f aca="false">IF(C2538&lt;&gt;C2537,O2538,IF(O2538=0,Q2537-P2538,Q2537+O2538))</f>
        <v>1075.23272</v>
      </c>
      <c r="R2538" s="24" t="n">
        <f aca="false">IF(C2538&lt;&gt;C2539,M2538,0)</f>
        <v>0</v>
      </c>
      <c r="S2538" s="25" t="n">
        <f aca="false">IF(C2538&lt;&gt;C2539,Q2538,0)</f>
        <v>0</v>
      </c>
      <c r="T2538" s="26" t="s">
        <v>23</v>
      </c>
      <c r="U2538" s="0"/>
    </row>
    <row r="2539" customFormat="false" ht="15" hidden="false" customHeight="true" outlineLevel="0" collapsed="false">
      <c r="A2539" s="16" t="n">
        <v>2540</v>
      </c>
      <c r="B2539" s="17" t="s">
        <v>76</v>
      </c>
      <c r="C2539" s="17" t="n">
        <v>39801373</v>
      </c>
      <c r="D2539" s="17" t="str">
        <f aca="false">LEFT(C2539,3)</f>
        <v>398</v>
      </c>
      <c r="E2539" s="16" t="s">
        <v>785</v>
      </c>
      <c r="F2539" s="18" t="s">
        <v>47</v>
      </c>
      <c r="G2539" s="17" t="s">
        <v>11</v>
      </c>
      <c r="H2539" s="17" t="n">
        <v>12775</v>
      </c>
      <c r="I2539" s="19" t="n">
        <v>42789</v>
      </c>
      <c r="J2539" s="16"/>
      <c r="K2539" s="17"/>
      <c r="L2539" s="17" t="n">
        <v>1</v>
      </c>
      <c r="M2539" s="20" t="n">
        <f aca="false">IF(C2539&lt;&gt;C2538,K2539,IF(K2539="",M2538-L2539,M2538+K2539))</f>
        <v>7</v>
      </c>
      <c r="N2539" s="21" t="n">
        <v>148.94614</v>
      </c>
      <c r="O2539" s="22" t="n">
        <f aca="false">K2539*N2539</f>
        <v>0</v>
      </c>
      <c r="P2539" s="22" t="n">
        <f aca="false">L2539*N2539</f>
        <v>148.94614</v>
      </c>
      <c r="Q2539" s="23" t="n">
        <f aca="false">IF(C2539&lt;&gt;C2538,O2539,IF(O2539=0,Q2538-P2539,Q2538+O2539))</f>
        <v>926.28658</v>
      </c>
      <c r="R2539" s="24" t="n">
        <f aca="false">IF(C2539&lt;&gt;C2540,M2539,0)</f>
        <v>0</v>
      </c>
      <c r="S2539" s="25" t="n">
        <f aca="false">IF(C2539&lt;&gt;C2540,Q2539,0)</f>
        <v>0</v>
      </c>
      <c r="T2539" s="0" t="s">
        <v>25</v>
      </c>
      <c r="U2539" s="0"/>
    </row>
    <row r="2540" customFormat="false" ht="15" hidden="false" customHeight="true" outlineLevel="0" collapsed="false">
      <c r="A2540" s="16" t="n">
        <v>2541</v>
      </c>
      <c r="B2540" s="17" t="s">
        <v>76</v>
      </c>
      <c r="C2540" s="17" t="n">
        <v>39801373</v>
      </c>
      <c r="D2540" s="17" t="str">
        <f aca="false">LEFT(C2540,3)</f>
        <v>398</v>
      </c>
      <c r="E2540" s="16" t="s">
        <v>785</v>
      </c>
      <c r="F2540" s="18" t="s">
        <v>47</v>
      </c>
      <c r="G2540" s="1" t="s">
        <v>11</v>
      </c>
      <c r="H2540" s="1" t="n">
        <v>13001</v>
      </c>
      <c r="I2540" s="3" t="n">
        <v>42843</v>
      </c>
      <c r="L2540" s="1" t="n">
        <v>1</v>
      </c>
      <c r="M2540" s="20" t="n">
        <f aca="false">IF(C2540&lt;&gt;C2539,K2540,IF(K2540="",M2539-L2540,M2539+K2540))</f>
        <v>6</v>
      </c>
      <c r="N2540" s="21" t="n">
        <v>148.94614</v>
      </c>
      <c r="O2540" s="22" t="n">
        <f aca="false">K2540*N2540</f>
        <v>0</v>
      </c>
      <c r="P2540" s="22" t="n">
        <f aca="false">L2540*N2540</f>
        <v>148.94614</v>
      </c>
      <c r="Q2540" s="23" t="n">
        <f aca="false">IF(C2540&lt;&gt;C2539,O2540,IF(O2540=0,Q2539-P2540,Q2539+O2540))</f>
        <v>777.34044</v>
      </c>
      <c r="R2540" s="24" t="n">
        <f aca="false">IF(C2540&lt;&gt;C2541,M2540,0)</f>
        <v>6</v>
      </c>
      <c r="S2540" s="25" t="n">
        <f aca="false">IF(C2540&lt;&gt;C2541,Q2540,0)</f>
        <v>777.34044</v>
      </c>
      <c r="T2540" s="0" t="s">
        <v>31</v>
      </c>
      <c r="U2540" s="0"/>
    </row>
    <row r="2541" customFormat="false" ht="15" hidden="false" customHeight="true" outlineLevel="0" collapsed="false">
      <c r="A2541" s="16" t="n">
        <v>2542</v>
      </c>
      <c r="B2541" s="17" t="s">
        <v>76</v>
      </c>
      <c r="C2541" s="17" t="n">
        <v>39801374</v>
      </c>
      <c r="D2541" s="17" t="str">
        <f aca="false">LEFT(C2541,3)</f>
        <v>398</v>
      </c>
      <c r="E2541" s="16" t="s">
        <v>786</v>
      </c>
      <c r="F2541" s="18" t="s">
        <v>47</v>
      </c>
      <c r="G2541" s="17" t="s">
        <v>10</v>
      </c>
      <c r="H2541" s="17" t="s">
        <v>22</v>
      </c>
      <c r="I2541" s="19" t="n">
        <v>42736</v>
      </c>
      <c r="J2541" s="16"/>
      <c r="K2541" s="17" t="n">
        <v>7</v>
      </c>
      <c r="L2541" s="17"/>
      <c r="M2541" s="20" t="n">
        <f aca="false">IF(C2541&lt;&gt;C2540,K2541,IF(K2541="",M2540-L2541,M2540+K2541))</f>
        <v>7</v>
      </c>
      <c r="N2541" s="21" t="n">
        <v>128.40184</v>
      </c>
      <c r="O2541" s="22" t="n">
        <f aca="false">K2541*N2541</f>
        <v>898.81288</v>
      </c>
      <c r="P2541" s="22" t="n">
        <f aca="false">L2541*N2541</f>
        <v>0</v>
      </c>
      <c r="Q2541" s="23" t="n">
        <f aca="false">IF(C2541&lt;&gt;C2540,O2541,IF(O2541=0,Q2540-P2541,Q2540+O2541))</f>
        <v>898.81288</v>
      </c>
      <c r="R2541" s="24" t="n">
        <f aca="false">IF(C2541&lt;&gt;C2542,M2541,0)</f>
        <v>0</v>
      </c>
      <c r="S2541" s="25" t="n">
        <f aca="false">IF(C2541&lt;&gt;C2542,Q2541,0)</f>
        <v>0</v>
      </c>
      <c r="T2541" s="26" t="s">
        <v>23</v>
      </c>
      <c r="U2541" s="0"/>
    </row>
    <row r="2542" customFormat="false" ht="15" hidden="false" customHeight="true" outlineLevel="0" collapsed="false">
      <c r="A2542" s="16" t="n">
        <v>2543</v>
      </c>
      <c r="B2542" s="17" t="s">
        <v>76</v>
      </c>
      <c r="C2542" s="17" t="n">
        <v>39801374</v>
      </c>
      <c r="D2542" s="17" t="str">
        <f aca="false">LEFT(C2542,3)</f>
        <v>398</v>
      </c>
      <c r="E2542" s="16" t="s">
        <v>786</v>
      </c>
      <c r="F2542" s="18" t="s">
        <v>47</v>
      </c>
      <c r="G2542" s="17" t="s">
        <v>10</v>
      </c>
      <c r="H2542" s="17" t="s">
        <v>22</v>
      </c>
      <c r="I2542" s="19" t="n">
        <v>42736</v>
      </c>
      <c r="J2542" s="16"/>
      <c r="K2542" s="17" t="n">
        <v>3</v>
      </c>
      <c r="L2542" s="17"/>
      <c r="M2542" s="20" t="n">
        <f aca="false">IF(C2542&lt;&gt;C2541,K2542,IF(K2542="",M2541-L2542,M2541+K2542))</f>
        <v>10</v>
      </c>
      <c r="N2542" s="21" t="n">
        <v>120.18255</v>
      </c>
      <c r="O2542" s="22" t="n">
        <f aca="false">K2542*N2542</f>
        <v>360.54765</v>
      </c>
      <c r="P2542" s="22" t="n">
        <f aca="false">L2542*N2542</f>
        <v>0</v>
      </c>
      <c r="Q2542" s="23" t="n">
        <f aca="false">IF(C2542&lt;&gt;C2541,O2542,IF(O2542=0,Q2541-P2542,Q2541+O2542))</f>
        <v>1259.36053</v>
      </c>
      <c r="R2542" s="24" t="n">
        <f aca="false">IF(C2542&lt;&gt;C2543,M2542,0)</f>
        <v>0</v>
      </c>
      <c r="S2542" s="25" t="n">
        <f aca="false">IF(C2542&lt;&gt;C2543,Q2542,0)</f>
        <v>0</v>
      </c>
      <c r="T2542" s="26" t="s">
        <v>23</v>
      </c>
      <c r="U2542" s="0"/>
    </row>
    <row r="2543" customFormat="false" ht="15" hidden="false" customHeight="true" outlineLevel="0" collapsed="false">
      <c r="A2543" s="16" t="n">
        <v>2544</v>
      </c>
      <c r="B2543" s="17" t="s">
        <v>76</v>
      </c>
      <c r="C2543" s="17" t="n">
        <v>39801374</v>
      </c>
      <c r="D2543" s="17" t="str">
        <f aca="false">LEFT(C2543,3)</f>
        <v>398</v>
      </c>
      <c r="E2543" s="16" t="s">
        <v>786</v>
      </c>
      <c r="F2543" s="18" t="s">
        <v>47</v>
      </c>
      <c r="G2543" s="17" t="s">
        <v>11</v>
      </c>
      <c r="H2543" s="17" t="n">
        <v>12773</v>
      </c>
      <c r="I2543" s="19" t="n">
        <v>42789</v>
      </c>
      <c r="J2543" s="16"/>
      <c r="K2543" s="17"/>
      <c r="L2543" s="17" t="n">
        <v>1</v>
      </c>
      <c r="M2543" s="20" t="n">
        <f aca="false">IF(C2543&lt;&gt;C2542,K2543,IF(K2543="",M2542-L2543,M2542+K2543))</f>
        <v>9</v>
      </c>
      <c r="N2543" s="21" t="n">
        <v>128.40184</v>
      </c>
      <c r="O2543" s="22" t="n">
        <f aca="false">K2543*N2543</f>
        <v>0</v>
      </c>
      <c r="P2543" s="22" t="n">
        <f aca="false">L2543*N2543</f>
        <v>128.40184</v>
      </c>
      <c r="Q2543" s="23" t="n">
        <f aca="false">IF(C2543&lt;&gt;C2542,O2543,IF(O2543=0,Q2542-P2543,Q2542+O2543))</f>
        <v>1130.95869</v>
      </c>
      <c r="R2543" s="24" t="n">
        <f aca="false">IF(C2543&lt;&gt;C2544,M2543,0)</f>
        <v>0</v>
      </c>
      <c r="S2543" s="25" t="n">
        <f aca="false">IF(C2543&lt;&gt;C2544,Q2543,0)</f>
        <v>0</v>
      </c>
      <c r="T2543" s="0" t="s">
        <v>25</v>
      </c>
      <c r="U2543" s="0"/>
    </row>
    <row r="2544" customFormat="false" ht="15" hidden="false" customHeight="true" outlineLevel="0" collapsed="false">
      <c r="A2544" s="16" t="n">
        <v>2545</v>
      </c>
      <c r="B2544" s="17" t="s">
        <v>76</v>
      </c>
      <c r="C2544" s="17" t="n">
        <v>39801374</v>
      </c>
      <c r="D2544" s="17" t="str">
        <f aca="false">LEFT(C2544,3)</f>
        <v>398</v>
      </c>
      <c r="E2544" s="16" t="s">
        <v>786</v>
      </c>
      <c r="F2544" s="18" t="s">
        <v>47</v>
      </c>
      <c r="G2544" s="17" t="s">
        <v>11</v>
      </c>
      <c r="H2544" s="17" t="n">
        <v>12827</v>
      </c>
      <c r="I2544" s="19" t="n">
        <v>42802</v>
      </c>
      <c r="J2544" s="16"/>
      <c r="K2544" s="17"/>
      <c r="L2544" s="17" t="n">
        <v>1</v>
      </c>
      <c r="M2544" s="20" t="n">
        <f aca="false">IF(C2544&lt;&gt;C2543,K2544,IF(K2544="",M2543-L2544,M2543+K2544))</f>
        <v>8</v>
      </c>
      <c r="N2544" s="21" t="n">
        <v>128.40184</v>
      </c>
      <c r="O2544" s="22" t="n">
        <f aca="false">K2544*N2544</f>
        <v>0</v>
      </c>
      <c r="P2544" s="22" t="n">
        <f aca="false">L2544*N2544</f>
        <v>128.40184</v>
      </c>
      <c r="Q2544" s="23" t="n">
        <f aca="false">IF(C2544&lt;&gt;C2543,O2544,IF(O2544=0,Q2543-P2544,Q2543+O2544))</f>
        <v>1002.55685</v>
      </c>
      <c r="R2544" s="24" t="n">
        <f aca="false">IF(C2544&lt;&gt;C2545,M2544,0)</f>
        <v>0</v>
      </c>
      <c r="S2544" s="25" t="n">
        <f aca="false">IF(C2544&lt;&gt;C2545,Q2544,0)</f>
        <v>0</v>
      </c>
      <c r="T2544" s="0" t="s">
        <v>26</v>
      </c>
      <c r="U2544" s="0"/>
    </row>
    <row r="2545" customFormat="false" ht="15" hidden="false" customHeight="true" outlineLevel="0" collapsed="false">
      <c r="A2545" s="16" t="n">
        <v>2546</v>
      </c>
      <c r="B2545" s="17" t="s">
        <v>76</v>
      </c>
      <c r="C2545" s="17" t="n">
        <v>39801374</v>
      </c>
      <c r="D2545" s="17" t="str">
        <f aca="false">LEFT(C2545,3)</f>
        <v>398</v>
      </c>
      <c r="E2545" s="16" t="s">
        <v>786</v>
      </c>
      <c r="F2545" s="18" t="s">
        <v>47</v>
      </c>
      <c r="G2545" s="17" t="s">
        <v>11</v>
      </c>
      <c r="H2545" s="17" t="n">
        <v>12827</v>
      </c>
      <c r="I2545" s="19" t="n">
        <v>42802</v>
      </c>
      <c r="J2545" s="16"/>
      <c r="K2545" s="17"/>
      <c r="L2545" s="17" t="n">
        <v>1</v>
      </c>
      <c r="M2545" s="20" t="n">
        <f aca="false">IF(C2545&lt;&gt;C2544,K2545,IF(K2545="",M2544-L2545,M2544+K2545))</f>
        <v>7</v>
      </c>
      <c r="N2545" s="21" t="n">
        <v>128.40184</v>
      </c>
      <c r="O2545" s="22" t="n">
        <f aca="false">K2545*N2545</f>
        <v>0</v>
      </c>
      <c r="P2545" s="22" t="n">
        <f aca="false">L2545*N2545</f>
        <v>128.40184</v>
      </c>
      <c r="Q2545" s="23" t="n">
        <f aca="false">IF(C2545&lt;&gt;C2544,O2545,IF(O2545=0,Q2544-P2545,Q2544+O2545))</f>
        <v>874.15501</v>
      </c>
      <c r="R2545" s="24" t="n">
        <f aca="false">IF(C2545&lt;&gt;C2546,M2545,0)</f>
        <v>0</v>
      </c>
      <c r="S2545" s="25" t="n">
        <f aca="false">IF(C2545&lt;&gt;C2546,Q2545,0)</f>
        <v>0</v>
      </c>
      <c r="T2545" s="0" t="s">
        <v>26</v>
      </c>
      <c r="U2545" s="0"/>
    </row>
    <row r="2546" customFormat="false" ht="15" hidden="false" customHeight="true" outlineLevel="0" collapsed="false">
      <c r="A2546" s="16" t="n">
        <v>2547</v>
      </c>
      <c r="B2546" s="17" t="s">
        <v>76</v>
      </c>
      <c r="C2546" s="17" t="n">
        <v>39801374</v>
      </c>
      <c r="D2546" s="17" t="str">
        <f aca="false">LEFT(C2546,3)</f>
        <v>398</v>
      </c>
      <c r="E2546" s="16" t="s">
        <v>786</v>
      </c>
      <c r="F2546" s="18" t="s">
        <v>47</v>
      </c>
      <c r="G2546" s="1" t="s">
        <v>11</v>
      </c>
      <c r="H2546" s="1" t="n">
        <v>13001</v>
      </c>
      <c r="I2546" s="3" t="n">
        <v>42843</v>
      </c>
      <c r="L2546" s="1" t="n">
        <v>1</v>
      </c>
      <c r="M2546" s="20" t="n">
        <f aca="false">IF(C2546&lt;&gt;C2545,K2546,IF(K2546="",M2545-L2546,M2545+K2546))</f>
        <v>6</v>
      </c>
      <c r="N2546" s="21" t="n">
        <v>128.40184</v>
      </c>
      <c r="O2546" s="22" t="n">
        <f aca="false">K2546*N2546</f>
        <v>0</v>
      </c>
      <c r="P2546" s="22" t="n">
        <f aca="false">L2546*N2546</f>
        <v>128.40184</v>
      </c>
      <c r="Q2546" s="23" t="n">
        <f aca="false">IF(C2546&lt;&gt;C2545,O2546,IF(O2546=0,Q2545-P2546,Q2545+O2546))</f>
        <v>745.75317</v>
      </c>
      <c r="R2546" s="24" t="n">
        <f aca="false">IF(C2546&lt;&gt;C2547,M2546,0)</f>
        <v>6</v>
      </c>
      <c r="S2546" s="25" t="n">
        <f aca="false">IF(C2546&lt;&gt;C2547,Q2546,0)</f>
        <v>745.75317</v>
      </c>
      <c r="T2546" s="0" t="s">
        <v>31</v>
      </c>
      <c r="U2546" s="0"/>
    </row>
    <row r="2547" customFormat="false" ht="15" hidden="false" customHeight="true" outlineLevel="0" collapsed="false">
      <c r="A2547" s="16" t="n">
        <v>2548</v>
      </c>
      <c r="B2547" s="17" t="s">
        <v>76</v>
      </c>
      <c r="C2547" s="17" t="n">
        <v>39801375</v>
      </c>
      <c r="D2547" s="17" t="str">
        <f aca="false">LEFT(C2547,3)</f>
        <v>398</v>
      </c>
      <c r="E2547" s="16" t="s">
        <v>787</v>
      </c>
      <c r="F2547" s="18" t="s">
        <v>47</v>
      </c>
      <c r="G2547" s="17" t="s">
        <v>10</v>
      </c>
      <c r="H2547" s="17" t="s">
        <v>22</v>
      </c>
      <c r="I2547" s="19" t="n">
        <v>42736</v>
      </c>
      <c r="J2547" s="16"/>
      <c r="K2547" s="17" t="n">
        <v>6</v>
      </c>
      <c r="L2547" s="17"/>
      <c r="M2547" s="20" t="n">
        <f aca="false">IF(C2547&lt;&gt;C2546,K2547,IF(K2547="",M2546-L2547,M2546+K2547))</f>
        <v>6</v>
      </c>
      <c r="N2547" s="21" t="n">
        <v>102.72147</v>
      </c>
      <c r="O2547" s="22" t="n">
        <f aca="false">K2547*N2547</f>
        <v>616.32882</v>
      </c>
      <c r="P2547" s="22" t="n">
        <f aca="false">L2547*N2547</f>
        <v>0</v>
      </c>
      <c r="Q2547" s="23" t="n">
        <f aca="false">IF(C2547&lt;&gt;C2546,O2547,IF(O2547=0,Q2546-P2547,Q2546+O2547))</f>
        <v>616.32882</v>
      </c>
      <c r="R2547" s="24" t="n">
        <f aca="false">IF(C2547&lt;&gt;C2548,M2547,0)</f>
        <v>0</v>
      </c>
      <c r="S2547" s="25" t="n">
        <f aca="false">IF(C2547&lt;&gt;C2548,Q2547,0)</f>
        <v>0</v>
      </c>
      <c r="T2547" s="26" t="s">
        <v>23</v>
      </c>
      <c r="U2547" s="0"/>
    </row>
    <row r="2548" customFormat="false" ht="15" hidden="false" customHeight="true" outlineLevel="0" collapsed="false">
      <c r="A2548" s="16" t="n">
        <v>2549</v>
      </c>
      <c r="B2548" s="17" t="s">
        <v>76</v>
      </c>
      <c r="C2548" s="34" t="n">
        <v>39801375</v>
      </c>
      <c r="D2548" s="17" t="str">
        <f aca="false">LEFT(C2548,3)</f>
        <v>398</v>
      </c>
      <c r="E2548" s="16" t="s">
        <v>787</v>
      </c>
      <c r="F2548" s="39" t="s">
        <v>47</v>
      </c>
      <c r="G2548" s="34" t="s">
        <v>11</v>
      </c>
      <c r="H2548" s="34" t="n">
        <v>12715</v>
      </c>
      <c r="I2548" s="29" t="n">
        <v>42775</v>
      </c>
      <c r="J2548" s="35"/>
      <c r="K2548" s="35"/>
      <c r="L2548" s="35" t="n">
        <v>1</v>
      </c>
      <c r="M2548" s="20" t="n">
        <f aca="false">IF(C2548&lt;&gt;C2547,K2548,IF(K2548="",M2547-L2548,M2547+K2548))</f>
        <v>5</v>
      </c>
      <c r="N2548" s="21" t="n">
        <v>102.72147</v>
      </c>
      <c r="O2548" s="22" t="n">
        <f aca="false">K2548*N2548</f>
        <v>0</v>
      </c>
      <c r="P2548" s="22" t="n">
        <f aca="false">L2548*N2548</f>
        <v>102.72147</v>
      </c>
      <c r="Q2548" s="23" t="n">
        <f aca="false">IF(C2548&lt;&gt;C2547,O2548,IF(O2548=0,Q2547-P2548,Q2547+O2548))</f>
        <v>513.60735</v>
      </c>
      <c r="R2548" s="24" t="n">
        <f aca="false">IF(C2548&lt;&gt;C2549,M2548,0)</f>
        <v>0</v>
      </c>
      <c r="S2548" s="25" t="n">
        <f aca="false">IF(C2548&lt;&gt;C2549,Q2548,0)</f>
        <v>0</v>
      </c>
      <c r="T2548" s="0" t="s">
        <v>25</v>
      </c>
      <c r="U2548" s="0"/>
    </row>
    <row r="2549" customFormat="false" ht="15" hidden="false" customHeight="true" outlineLevel="0" collapsed="false">
      <c r="A2549" s="16" t="n">
        <v>2550</v>
      </c>
      <c r="B2549" s="17" t="s">
        <v>76</v>
      </c>
      <c r="C2549" s="34" t="n">
        <v>39801375</v>
      </c>
      <c r="D2549" s="17" t="str">
        <f aca="false">LEFT(C2549,3)</f>
        <v>398</v>
      </c>
      <c r="E2549" s="16" t="s">
        <v>787</v>
      </c>
      <c r="F2549" s="39" t="s">
        <v>47</v>
      </c>
      <c r="G2549" s="34" t="s">
        <v>11</v>
      </c>
      <c r="H2549" s="34" t="n">
        <v>12720</v>
      </c>
      <c r="I2549" s="29" t="n">
        <v>42776</v>
      </c>
      <c r="J2549" s="35"/>
      <c r="K2549" s="35"/>
      <c r="L2549" s="36" t="n">
        <v>1</v>
      </c>
      <c r="M2549" s="20" t="n">
        <f aca="false">IF(C2549&lt;&gt;C2548,K2549,IF(K2549="",M2548-L2549,M2548+K2549))</f>
        <v>4</v>
      </c>
      <c r="N2549" s="21" t="n">
        <v>102.72147</v>
      </c>
      <c r="O2549" s="22" t="n">
        <f aca="false">K2549*N2549</f>
        <v>0</v>
      </c>
      <c r="P2549" s="22" t="n">
        <f aca="false">L2549*N2549</f>
        <v>102.72147</v>
      </c>
      <c r="Q2549" s="23" t="n">
        <f aca="false">IF(C2549&lt;&gt;C2548,O2549,IF(O2549=0,Q2548-P2549,Q2548+O2549))</f>
        <v>410.88588</v>
      </c>
      <c r="R2549" s="24" t="n">
        <f aca="false">IF(C2549&lt;&gt;C2550,M2549,0)</f>
        <v>0</v>
      </c>
      <c r="S2549" s="25" t="n">
        <f aca="false">IF(C2549&lt;&gt;C2550,Q2549,0)</f>
        <v>0</v>
      </c>
      <c r="T2549" s="0" t="s">
        <v>25</v>
      </c>
      <c r="U2549" s="0"/>
    </row>
    <row r="2550" customFormat="false" ht="15" hidden="false" customHeight="true" outlineLevel="0" collapsed="false">
      <c r="A2550" s="16" t="n">
        <v>2551</v>
      </c>
      <c r="B2550" s="17" t="s">
        <v>76</v>
      </c>
      <c r="C2550" s="17" t="n">
        <v>39801375</v>
      </c>
      <c r="D2550" s="17" t="str">
        <f aca="false">LEFT(C2550,3)</f>
        <v>398</v>
      </c>
      <c r="E2550" s="16" t="s">
        <v>787</v>
      </c>
      <c r="F2550" s="18" t="s">
        <v>47</v>
      </c>
      <c r="G2550" s="17" t="s">
        <v>11</v>
      </c>
      <c r="H2550" s="17" t="n">
        <v>12744</v>
      </c>
      <c r="I2550" s="19" t="n">
        <v>42781</v>
      </c>
      <c r="J2550" s="16"/>
      <c r="K2550" s="17"/>
      <c r="L2550" s="17" t="n">
        <v>1</v>
      </c>
      <c r="M2550" s="20" t="n">
        <f aca="false">IF(C2550&lt;&gt;C2549,K2550,IF(K2550="",M2549-L2550,M2549+K2550))</f>
        <v>3</v>
      </c>
      <c r="N2550" s="21" t="n">
        <v>102.72147</v>
      </c>
      <c r="O2550" s="22" t="n">
        <f aca="false">K2550*N2550</f>
        <v>0</v>
      </c>
      <c r="P2550" s="22" t="n">
        <f aca="false">L2550*N2550</f>
        <v>102.72147</v>
      </c>
      <c r="Q2550" s="23" t="n">
        <f aca="false">IF(C2550&lt;&gt;C2549,O2550,IF(O2550=0,Q2549-P2550,Q2549+O2550))</f>
        <v>308.16441</v>
      </c>
      <c r="R2550" s="24" t="n">
        <f aca="false">IF(C2550&lt;&gt;C2551,M2550,0)</f>
        <v>0</v>
      </c>
      <c r="S2550" s="25" t="n">
        <f aca="false">IF(C2550&lt;&gt;C2551,Q2550,0)</f>
        <v>0</v>
      </c>
      <c r="T2550" s="0" t="s">
        <v>25</v>
      </c>
      <c r="U2550" s="0"/>
    </row>
    <row r="2551" customFormat="false" ht="15" hidden="false" customHeight="true" outlineLevel="0" collapsed="false">
      <c r="A2551" s="16" t="n">
        <v>2552</v>
      </c>
      <c r="B2551" s="17" t="s">
        <v>76</v>
      </c>
      <c r="C2551" s="17" t="n">
        <v>39801375</v>
      </c>
      <c r="D2551" s="17" t="str">
        <f aca="false">LEFT(C2551,3)</f>
        <v>398</v>
      </c>
      <c r="E2551" s="16" t="s">
        <v>787</v>
      </c>
      <c r="F2551" s="18" t="s">
        <v>47</v>
      </c>
      <c r="G2551" s="17" t="s">
        <v>11</v>
      </c>
      <c r="H2551" s="17" t="n">
        <v>12831</v>
      </c>
      <c r="I2551" s="19" t="n">
        <v>42802</v>
      </c>
      <c r="J2551" s="16"/>
      <c r="K2551" s="17"/>
      <c r="L2551" s="17" t="n">
        <v>1</v>
      </c>
      <c r="M2551" s="20" t="n">
        <f aca="false">IF(C2551&lt;&gt;C2550,K2551,IF(K2551="",M2550-L2551,M2550+K2551))</f>
        <v>2</v>
      </c>
      <c r="N2551" s="21" t="n">
        <v>102.72147</v>
      </c>
      <c r="O2551" s="22" t="n">
        <f aca="false">K2551*N2551</f>
        <v>0</v>
      </c>
      <c r="P2551" s="22" t="n">
        <f aca="false">L2551*N2551</f>
        <v>102.72147</v>
      </c>
      <c r="Q2551" s="23" t="n">
        <f aca="false">IF(C2551&lt;&gt;C2550,O2551,IF(O2551=0,Q2550-P2551,Q2550+O2551))</f>
        <v>205.44294</v>
      </c>
      <c r="R2551" s="24" t="n">
        <f aca="false">IF(C2551&lt;&gt;C2552,M2551,0)</f>
        <v>0</v>
      </c>
      <c r="S2551" s="25" t="n">
        <f aca="false">IF(C2551&lt;&gt;C2552,Q2551,0)</f>
        <v>0</v>
      </c>
      <c r="T2551" s="0" t="s">
        <v>26</v>
      </c>
      <c r="U2551" s="0"/>
    </row>
    <row r="2552" customFormat="false" ht="15" hidden="false" customHeight="true" outlineLevel="0" collapsed="false">
      <c r="A2552" s="16" t="n">
        <v>2553</v>
      </c>
      <c r="B2552" s="17" t="s">
        <v>76</v>
      </c>
      <c r="C2552" s="1" t="n">
        <v>39801375</v>
      </c>
      <c r="D2552" s="1" t="n">
        <v>398</v>
      </c>
      <c r="E2552" s="16" t="s">
        <v>787</v>
      </c>
      <c r="F2552" s="18" t="s">
        <v>47</v>
      </c>
      <c r="G2552" s="1" t="s">
        <v>11</v>
      </c>
      <c r="H2552" s="1" t="n">
        <v>13763</v>
      </c>
      <c r="I2552" s="3" t="n">
        <v>42934</v>
      </c>
      <c r="K2552" s="0"/>
      <c r="L2552" s="1" t="n">
        <v>1</v>
      </c>
      <c r="M2552" s="20" t="n">
        <f aca="false">IF(C2552&lt;&gt;C2551,K2552,IF(K2552="",M2551-L2552,M2551+K2552))</f>
        <v>1</v>
      </c>
      <c r="N2552" s="21" t="n">
        <v>102.72147</v>
      </c>
      <c r="O2552" s="22" t="n">
        <f aca="false">K2552*N2552</f>
        <v>0</v>
      </c>
      <c r="P2552" s="22" t="n">
        <f aca="false">L2552*N2552</f>
        <v>102.72147</v>
      </c>
      <c r="Q2552" s="23" t="n">
        <f aca="false">IF(C2552&lt;&gt;C2551,O2552,IF(O2552=0,Q2551-P2552,Q2551+O2552))</f>
        <v>102.72147</v>
      </c>
      <c r="R2552" s="24" t="n">
        <f aca="false">IF(C2552&lt;&gt;C2553,M2552,0)</f>
        <v>1</v>
      </c>
      <c r="S2552" s="25" t="n">
        <f aca="false">IF(C2552&lt;&gt;C2553,Q2552,0)</f>
        <v>102.72147</v>
      </c>
      <c r="T2552" s="0" t="s">
        <v>29</v>
      </c>
    </row>
    <row r="2553" customFormat="false" ht="15" hidden="false" customHeight="true" outlineLevel="0" collapsed="false">
      <c r="A2553" s="16" t="n">
        <v>2554</v>
      </c>
      <c r="B2553" s="17" t="s">
        <v>76</v>
      </c>
      <c r="C2553" s="17" t="n">
        <v>39801376</v>
      </c>
      <c r="D2553" s="17" t="str">
        <f aca="false">LEFT(C2553,3)</f>
        <v>398</v>
      </c>
      <c r="E2553" s="16" t="s">
        <v>788</v>
      </c>
      <c r="F2553" s="18" t="s">
        <v>47</v>
      </c>
      <c r="G2553" s="17" t="s">
        <v>10</v>
      </c>
      <c r="H2553" s="17" t="s">
        <v>22</v>
      </c>
      <c r="I2553" s="19" t="n">
        <v>42736</v>
      </c>
      <c r="J2553" s="16"/>
      <c r="K2553" s="17" t="n">
        <v>6</v>
      </c>
      <c r="L2553" s="17"/>
      <c r="M2553" s="20" t="n">
        <f aca="false">IF(C2553&lt;&gt;C2552,K2553,IF(K2553="",M2552-L2553,M2552+K2553))</f>
        <v>6</v>
      </c>
      <c r="N2553" s="21" t="n">
        <v>124.29298</v>
      </c>
      <c r="O2553" s="22" t="n">
        <f aca="false">K2553*N2553</f>
        <v>745.75788</v>
      </c>
      <c r="P2553" s="22" t="n">
        <f aca="false">L2553*N2553</f>
        <v>0</v>
      </c>
      <c r="Q2553" s="23" t="n">
        <f aca="false">IF(C2553&lt;&gt;C2552,O2553,IF(O2553=0,Q2552-P2553,Q2552+O2553))</f>
        <v>745.75788</v>
      </c>
      <c r="R2553" s="24" t="n">
        <f aca="false">IF(C2553&lt;&gt;C2554,M2553,0)</f>
        <v>0</v>
      </c>
      <c r="S2553" s="25" t="n">
        <f aca="false">IF(C2553&lt;&gt;C2554,Q2553,0)</f>
        <v>0</v>
      </c>
      <c r="T2553" s="26" t="s">
        <v>23</v>
      </c>
      <c r="U2553" s="0"/>
    </row>
    <row r="2554" customFormat="false" ht="15" hidden="false" customHeight="true" outlineLevel="0" collapsed="false">
      <c r="A2554" s="16" t="n">
        <v>2555</v>
      </c>
      <c r="B2554" s="17" t="s">
        <v>76</v>
      </c>
      <c r="C2554" s="17" t="n">
        <v>39801376</v>
      </c>
      <c r="D2554" s="17" t="str">
        <f aca="false">LEFT(C2554,3)</f>
        <v>398</v>
      </c>
      <c r="E2554" s="16" t="s">
        <v>788</v>
      </c>
      <c r="F2554" s="18" t="s">
        <v>47</v>
      </c>
      <c r="G2554" s="34" t="s">
        <v>11</v>
      </c>
      <c r="H2554" s="34" t="n">
        <v>12715</v>
      </c>
      <c r="I2554" s="29" t="n">
        <v>42775</v>
      </c>
      <c r="J2554" s="35"/>
      <c r="K2554" s="35"/>
      <c r="L2554" s="35" t="n">
        <v>1</v>
      </c>
      <c r="M2554" s="20" t="n">
        <f aca="false">IF(C2554&lt;&gt;C2553,K2554,IF(K2554="",M2553-L2554,M2553+K2554))</f>
        <v>5</v>
      </c>
      <c r="N2554" s="21" t="n">
        <v>124.29298</v>
      </c>
      <c r="O2554" s="22" t="n">
        <f aca="false">K2554*N2554</f>
        <v>0</v>
      </c>
      <c r="P2554" s="22" t="n">
        <f aca="false">L2554*N2554</f>
        <v>124.29298</v>
      </c>
      <c r="Q2554" s="23" t="n">
        <f aca="false">IF(C2554&lt;&gt;C2553,O2554,IF(O2554=0,Q2553-P2554,Q2553+O2554))</f>
        <v>621.4649</v>
      </c>
      <c r="R2554" s="24" t="n">
        <f aca="false">IF(C2554&lt;&gt;C2555,M2554,0)</f>
        <v>0</v>
      </c>
      <c r="S2554" s="25" t="n">
        <f aca="false">IF(C2554&lt;&gt;C2555,Q2554,0)</f>
        <v>0</v>
      </c>
      <c r="T2554" s="0" t="s">
        <v>25</v>
      </c>
      <c r="U2554" s="0"/>
    </row>
    <row r="2555" customFormat="false" ht="15" hidden="false" customHeight="true" outlineLevel="0" collapsed="false">
      <c r="A2555" s="16" t="n">
        <v>2556</v>
      </c>
      <c r="B2555" s="17" t="s">
        <v>76</v>
      </c>
      <c r="C2555" s="17" t="n">
        <v>39801376</v>
      </c>
      <c r="D2555" s="17" t="str">
        <f aca="false">LEFT(C2555,3)</f>
        <v>398</v>
      </c>
      <c r="E2555" s="16" t="s">
        <v>788</v>
      </c>
      <c r="F2555" s="18" t="s">
        <v>47</v>
      </c>
      <c r="G2555" s="34" t="s">
        <v>11</v>
      </c>
      <c r="H2555" s="34" t="n">
        <v>12720</v>
      </c>
      <c r="I2555" s="29" t="n">
        <v>42776</v>
      </c>
      <c r="J2555" s="35"/>
      <c r="K2555" s="35"/>
      <c r="L2555" s="36" t="n">
        <v>1</v>
      </c>
      <c r="M2555" s="20" t="n">
        <f aca="false">IF(C2555&lt;&gt;C2554,K2555,IF(K2555="",M2554-L2555,M2554+K2555))</f>
        <v>4</v>
      </c>
      <c r="N2555" s="21" t="n">
        <v>124.29298</v>
      </c>
      <c r="O2555" s="22" t="n">
        <f aca="false">K2555*N2555</f>
        <v>0</v>
      </c>
      <c r="P2555" s="22" t="n">
        <f aca="false">L2555*N2555</f>
        <v>124.29298</v>
      </c>
      <c r="Q2555" s="23" t="n">
        <f aca="false">IF(C2555&lt;&gt;C2554,O2555,IF(O2555=0,Q2554-P2555,Q2554+O2555))</f>
        <v>497.17192</v>
      </c>
      <c r="R2555" s="24" t="n">
        <f aca="false">IF(C2555&lt;&gt;C2556,M2555,0)</f>
        <v>0</v>
      </c>
      <c r="S2555" s="25" t="n">
        <f aca="false">IF(C2555&lt;&gt;C2556,Q2555,0)</f>
        <v>0</v>
      </c>
      <c r="T2555" s="0" t="s">
        <v>25</v>
      </c>
      <c r="U2555" s="0"/>
    </row>
    <row r="2556" customFormat="false" ht="15" hidden="false" customHeight="true" outlineLevel="0" collapsed="false">
      <c r="A2556" s="16" t="n">
        <v>2557</v>
      </c>
      <c r="B2556" s="17" t="s">
        <v>76</v>
      </c>
      <c r="C2556" s="17" t="n">
        <v>39801376</v>
      </c>
      <c r="D2556" s="17" t="str">
        <f aca="false">LEFT(C2556,3)</f>
        <v>398</v>
      </c>
      <c r="E2556" s="16" t="s">
        <v>788</v>
      </c>
      <c r="F2556" s="18" t="s">
        <v>47</v>
      </c>
      <c r="G2556" s="17" t="s">
        <v>11</v>
      </c>
      <c r="H2556" s="17" t="n">
        <v>12744</v>
      </c>
      <c r="I2556" s="19" t="n">
        <v>42781</v>
      </c>
      <c r="J2556" s="16"/>
      <c r="K2556" s="17"/>
      <c r="L2556" s="17" t="n">
        <v>1</v>
      </c>
      <c r="M2556" s="20" t="n">
        <f aca="false">IF(C2556&lt;&gt;C2555,K2556,IF(K2556="",M2555-L2556,M2555+K2556))</f>
        <v>3</v>
      </c>
      <c r="N2556" s="21" t="n">
        <v>124.29298</v>
      </c>
      <c r="O2556" s="22" t="n">
        <f aca="false">K2556*N2556</f>
        <v>0</v>
      </c>
      <c r="P2556" s="22" t="n">
        <f aca="false">L2556*N2556</f>
        <v>124.29298</v>
      </c>
      <c r="Q2556" s="23" t="n">
        <f aca="false">IF(C2556&lt;&gt;C2555,O2556,IF(O2556=0,Q2555-P2556,Q2555+O2556))</f>
        <v>372.87894</v>
      </c>
      <c r="R2556" s="24" t="n">
        <f aca="false">IF(C2556&lt;&gt;C2557,M2556,0)</f>
        <v>0</v>
      </c>
      <c r="S2556" s="25" t="n">
        <f aca="false">IF(C2556&lt;&gt;C2557,Q2556,0)</f>
        <v>0</v>
      </c>
      <c r="T2556" s="0" t="s">
        <v>25</v>
      </c>
      <c r="U2556" s="0"/>
    </row>
    <row r="2557" customFormat="false" ht="15" hidden="false" customHeight="true" outlineLevel="0" collapsed="false">
      <c r="A2557" s="16" t="n">
        <v>2558</v>
      </c>
      <c r="B2557" s="17" t="s">
        <v>76</v>
      </c>
      <c r="C2557" s="17" t="n">
        <v>39801376</v>
      </c>
      <c r="D2557" s="17" t="str">
        <f aca="false">LEFT(C2557,3)</f>
        <v>398</v>
      </c>
      <c r="E2557" s="16" t="s">
        <v>788</v>
      </c>
      <c r="F2557" s="18" t="s">
        <v>47</v>
      </c>
      <c r="G2557" s="17" t="s">
        <v>11</v>
      </c>
      <c r="H2557" s="17" t="n">
        <v>12831</v>
      </c>
      <c r="I2557" s="19" t="n">
        <v>42802</v>
      </c>
      <c r="J2557" s="16"/>
      <c r="K2557" s="17"/>
      <c r="L2557" s="17" t="n">
        <v>1</v>
      </c>
      <c r="M2557" s="20" t="n">
        <f aca="false">IF(C2557&lt;&gt;C2556,K2557,IF(K2557="",M2556-L2557,M2556+K2557))</f>
        <v>2</v>
      </c>
      <c r="N2557" s="21" t="n">
        <v>124.29298</v>
      </c>
      <c r="O2557" s="22" t="n">
        <f aca="false">K2557*N2557</f>
        <v>0</v>
      </c>
      <c r="P2557" s="22" t="n">
        <f aca="false">L2557*N2557</f>
        <v>124.29298</v>
      </c>
      <c r="Q2557" s="23" t="n">
        <f aca="false">IF(C2557&lt;&gt;C2556,O2557,IF(O2557=0,Q2556-P2557,Q2556+O2557))</f>
        <v>248.58596</v>
      </c>
      <c r="R2557" s="24" t="n">
        <f aca="false">IF(C2557&lt;&gt;C2558,M2557,0)</f>
        <v>0</v>
      </c>
      <c r="S2557" s="25" t="n">
        <f aca="false">IF(C2557&lt;&gt;C2558,Q2557,0)</f>
        <v>0</v>
      </c>
      <c r="T2557" s="0" t="s">
        <v>26</v>
      </c>
      <c r="U2557" s="0"/>
    </row>
    <row r="2558" customFormat="false" ht="15" hidden="false" customHeight="true" outlineLevel="0" collapsed="false">
      <c r="A2558" s="16" t="n">
        <v>2559</v>
      </c>
      <c r="B2558" s="17" t="s">
        <v>76</v>
      </c>
      <c r="C2558" s="17" t="n">
        <v>39801376</v>
      </c>
      <c r="D2558" s="17" t="str">
        <f aca="false">LEFT(C2558,3)</f>
        <v>398</v>
      </c>
      <c r="E2558" s="16" t="s">
        <v>788</v>
      </c>
      <c r="F2558" s="18" t="s">
        <v>47</v>
      </c>
      <c r="G2558" s="1" t="s">
        <v>11</v>
      </c>
      <c r="H2558" s="1" t="n">
        <v>13031</v>
      </c>
      <c r="I2558" s="3" t="n">
        <v>42849</v>
      </c>
      <c r="L2558" s="1" t="n">
        <v>1</v>
      </c>
      <c r="M2558" s="20" t="n">
        <f aca="false">IF(C2558&lt;&gt;C2557,K2558,IF(K2558="",M2557-L2558,M2557+K2558))</f>
        <v>1</v>
      </c>
      <c r="N2558" s="21" t="n">
        <v>124.29298</v>
      </c>
      <c r="O2558" s="22" t="n">
        <f aca="false">K2558*N2558</f>
        <v>0</v>
      </c>
      <c r="P2558" s="22" t="n">
        <f aca="false">L2558*N2558</f>
        <v>124.29298</v>
      </c>
      <c r="Q2558" s="23" t="n">
        <f aca="false">IF(C2558&lt;&gt;C2557,O2558,IF(O2558=0,Q2557-P2558,Q2557+O2558))</f>
        <v>124.29298</v>
      </c>
      <c r="R2558" s="24" t="n">
        <f aca="false">IF(C2558&lt;&gt;C2559,M2558,0)</f>
        <v>0</v>
      </c>
      <c r="S2558" s="25" t="n">
        <f aca="false">IF(C2558&lt;&gt;C2559,Q2558,0)</f>
        <v>0</v>
      </c>
      <c r="T2558" s="0" t="s">
        <v>31</v>
      </c>
      <c r="U2558" s="0"/>
    </row>
    <row r="2559" customFormat="false" ht="15" hidden="false" customHeight="true" outlineLevel="0" collapsed="false">
      <c r="A2559" s="16" t="n">
        <v>2560</v>
      </c>
      <c r="B2559" s="17" t="s">
        <v>76</v>
      </c>
      <c r="C2559" s="1" t="n">
        <v>39801376</v>
      </c>
      <c r="D2559" s="1" t="n">
        <v>398</v>
      </c>
      <c r="E2559" s="16" t="s">
        <v>788</v>
      </c>
      <c r="F2559" s="18" t="s">
        <v>47</v>
      </c>
      <c r="G2559" s="1" t="s">
        <v>11</v>
      </c>
      <c r="H2559" s="1" t="n">
        <v>13763</v>
      </c>
      <c r="I2559" s="3" t="n">
        <v>42934</v>
      </c>
      <c r="K2559" s="0"/>
      <c r="L2559" s="1" t="n">
        <v>1</v>
      </c>
      <c r="M2559" s="20" t="n">
        <f aca="false">IF(C2559&lt;&gt;C2558,K2559,IF(K2559="",M2558-L2559,M2558+K2559))</f>
        <v>0</v>
      </c>
      <c r="N2559" s="21" t="n">
        <v>124.29298</v>
      </c>
      <c r="O2559" s="22" t="n">
        <f aca="false">K2559*N2559</f>
        <v>0</v>
      </c>
      <c r="P2559" s="22" t="n">
        <f aca="false">L2559*N2559</f>
        <v>124.29298</v>
      </c>
      <c r="Q2559" s="23" t="n">
        <f aca="false">IF(C2559&lt;&gt;C2558,O2559,IF(O2559=0,Q2558-P2559,Q2558+O2559))</f>
        <v>0</v>
      </c>
      <c r="R2559" s="24" t="n">
        <f aca="false">IF(C2559&lt;&gt;C2560,M2559,0)</f>
        <v>0</v>
      </c>
      <c r="S2559" s="25" t="n">
        <f aca="false">IF(C2559&lt;&gt;C2560,Q2559,0)</f>
        <v>0</v>
      </c>
      <c r="T2559" s="0" t="s">
        <v>29</v>
      </c>
    </row>
    <row r="2560" customFormat="false" ht="15" hidden="false" customHeight="true" outlineLevel="0" collapsed="false">
      <c r="A2560" s="16" t="n">
        <v>2561</v>
      </c>
      <c r="B2560" s="17" t="s">
        <v>76</v>
      </c>
      <c r="C2560" s="17" t="n">
        <v>39801378</v>
      </c>
      <c r="D2560" s="17" t="str">
        <f aca="false">LEFT(C2560,3)</f>
        <v>398</v>
      </c>
      <c r="E2560" s="16" t="s">
        <v>789</v>
      </c>
      <c r="F2560" s="18" t="s">
        <v>47</v>
      </c>
      <c r="G2560" s="17" t="s">
        <v>10</v>
      </c>
      <c r="H2560" s="17" t="s">
        <v>22</v>
      </c>
      <c r="I2560" s="19" t="n">
        <v>42736</v>
      </c>
      <c r="J2560" s="16"/>
      <c r="K2560" s="17" t="n">
        <v>4</v>
      </c>
      <c r="L2560" s="17"/>
      <c r="M2560" s="20" t="n">
        <f aca="false">IF(C2560&lt;&gt;C2559,K2560,IF(K2560="",M2559-L2560,M2559+K2560))</f>
        <v>4</v>
      </c>
      <c r="N2560" s="21" t="n">
        <v>536.2061</v>
      </c>
      <c r="O2560" s="22" t="n">
        <f aca="false">K2560*N2560</f>
        <v>2144.8244</v>
      </c>
      <c r="P2560" s="22" t="n">
        <f aca="false">L2560*N2560</f>
        <v>0</v>
      </c>
      <c r="Q2560" s="23" t="n">
        <f aca="false">IF(C2560&lt;&gt;C2559,O2560,IF(O2560=0,Q2559-P2560,Q2559+O2560))</f>
        <v>2144.8244</v>
      </c>
      <c r="R2560" s="24" t="n">
        <f aca="false">IF(C2560&lt;&gt;C2561,M2560,0)</f>
        <v>0</v>
      </c>
      <c r="S2560" s="25" t="n">
        <f aca="false">IF(C2560&lt;&gt;C2561,Q2560,0)</f>
        <v>0</v>
      </c>
      <c r="T2560" s="26" t="s">
        <v>23</v>
      </c>
      <c r="U2560" s="0"/>
    </row>
    <row r="2561" customFormat="false" ht="15" hidden="false" customHeight="true" outlineLevel="0" collapsed="false">
      <c r="A2561" s="16" t="n">
        <v>2562</v>
      </c>
      <c r="B2561" s="17" t="s">
        <v>76</v>
      </c>
      <c r="C2561" s="17" t="n">
        <v>39801378</v>
      </c>
      <c r="D2561" s="17" t="str">
        <f aca="false">LEFT(C2561,3)</f>
        <v>398</v>
      </c>
      <c r="E2561" s="16" t="s">
        <v>789</v>
      </c>
      <c r="F2561" s="18" t="s">
        <v>47</v>
      </c>
      <c r="G2561" s="17" t="s">
        <v>11</v>
      </c>
      <c r="H2561" s="17" t="n">
        <v>12744</v>
      </c>
      <c r="I2561" s="19" t="n">
        <v>42781</v>
      </c>
      <c r="J2561" s="16"/>
      <c r="K2561" s="17"/>
      <c r="L2561" s="17" t="n">
        <v>1</v>
      </c>
      <c r="M2561" s="20" t="n">
        <f aca="false">IF(C2561&lt;&gt;C2560,K2561,IF(K2561="",M2560-L2561,M2560+K2561))</f>
        <v>3</v>
      </c>
      <c r="N2561" s="21" t="n">
        <v>536.2061</v>
      </c>
      <c r="O2561" s="22" t="n">
        <f aca="false">K2561*N2561</f>
        <v>0</v>
      </c>
      <c r="P2561" s="22" t="n">
        <f aca="false">L2561*N2561</f>
        <v>536.2061</v>
      </c>
      <c r="Q2561" s="23" t="n">
        <f aca="false">IF(C2561&lt;&gt;C2560,O2561,IF(O2561=0,Q2560-P2561,Q2560+O2561))</f>
        <v>1608.6183</v>
      </c>
      <c r="R2561" s="24" t="n">
        <f aca="false">IF(C2561&lt;&gt;C2562,M2561,0)</f>
        <v>0</v>
      </c>
      <c r="S2561" s="25" t="n">
        <f aca="false">IF(C2561&lt;&gt;C2562,Q2561,0)</f>
        <v>0</v>
      </c>
      <c r="T2561" s="0" t="s">
        <v>25</v>
      </c>
      <c r="U2561" s="0"/>
    </row>
    <row r="2562" customFormat="false" ht="15" hidden="false" customHeight="true" outlineLevel="0" collapsed="false">
      <c r="A2562" s="16" t="n">
        <v>2563</v>
      </c>
      <c r="B2562" s="17" t="s">
        <v>76</v>
      </c>
      <c r="C2562" s="17" t="n">
        <v>39801378</v>
      </c>
      <c r="D2562" s="17" t="str">
        <f aca="false">LEFT(C2562,3)</f>
        <v>398</v>
      </c>
      <c r="E2562" s="16" t="s">
        <v>789</v>
      </c>
      <c r="F2562" s="18" t="s">
        <v>47</v>
      </c>
      <c r="G2562" s="1" t="s">
        <v>11</v>
      </c>
      <c r="H2562" s="1" t="n">
        <v>13031</v>
      </c>
      <c r="I2562" s="3" t="n">
        <v>42849</v>
      </c>
      <c r="L2562" s="1" t="n">
        <v>1</v>
      </c>
      <c r="M2562" s="20" t="n">
        <f aca="false">IF(C2562&lt;&gt;C2561,K2562,IF(K2562="",M2561-L2562,M2561+K2562))</f>
        <v>2</v>
      </c>
      <c r="N2562" s="21" t="n">
        <v>536.2061</v>
      </c>
      <c r="O2562" s="22" t="n">
        <f aca="false">K2562*N2562</f>
        <v>0</v>
      </c>
      <c r="P2562" s="22" t="n">
        <f aca="false">L2562*N2562</f>
        <v>536.2061</v>
      </c>
      <c r="Q2562" s="23" t="n">
        <f aca="false">IF(C2562&lt;&gt;C2561,O2562,IF(O2562=0,Q2561-P2562,Q2561+O2562))</f>
        <v>1072.4122</v>
      </c>
      <c r="R2562" s="24" t="n">
        <f aca="false">IF(C2562&lt;&gt;C2563,M2562,0)</f>
        <v>2</v>
      </c>
      <c r="S2562" s="25" t="n">
        <f aca="false">IF(C2562&lt;&gt;C2563,Q2562,0)</f>
        <v>1072.4122</v>
      </c>
      <c r="T2562" s="0" t="s">
        <v>31</v>
      </c>
      <c r="U2562" s="0"/>
    </row>
    <row r="2563" customFormat="false" ht="15" hidden="false" customHeight="true" outlineLevel="0" collapsed="false">
      <c r="A2563" s="16" t="n">
        <v>2564</v>
      </c>
      <c r="B2563" s="17" t="s">
        <v>76</v>
      </c>
      <c r="C2563" s="17" t="n">
        <v>39801379</v>
      </c>
      <c r="D2563" s="17" t="str">
        <f aca="false">LEFT(C2563,3)</f>
        <v>398</v>
      </c>
      <c r="E2563" s="16" t="s">
        <v>790</v>
      </c>
      <c r="F2563" s="18" t="s">
        <v>47</v>
      </c>
      <c r="G2563" s="17" t="s">
        <v>10</v>
      </c>
      <c r="H2563" s="17" t="s">
        <v>22</v>
      </c>
      <c r="I2563" s="19" t="n">
        <v>42736</v>
      </c>
      <c r="J2563" s="16"/>
      <c r="K2563" s="17" t="n">
        <v>6</v>
      </c>
      <c r="L2563" s="17"/>
      <c r="M2563" s="20" t="n">
        <f aca="false">IF(C2563&lt;&gt;C2562,K2563,IF(K2563="",M2562-L2563,M2562+K2563))</f>
        <v>6</v>
      </c>
      <c r="N2563" s="21" t="n">
        <v>306.10999</v>
      </c>
      <c r="O2563" s="22" t="n">
        <f aca="false">K2563*N2563</f>
        <v>1836.65994</v>
      </c>
      <c r="P2563" s="22" t="n">
        <f aca="false">L2563*N2563</f>
        <v>0</v>
      </c>
      <c r="Q2563" s="23" t="n">
        <f aca="false">IF(C2563&lt;&gt;C2562,O2563,IF(O2563=0,Q2562-P2563,Q2562+O2563))</f>
        <v>1836.65994</v>
      </c>
      <c r="R2563" s="24" t="n">
        <f aca="false">IF(C2563&lt;&gt;C2564,M2563,0)</f>
        <v>0</v>
      </c>
      <c r="S2563" s="25" t="n">
        <f aca="false">IF(C2563&lt;&gt;C2564,Q2563,0)</f>
        <v>0</v>
      </c>
      <c r="T2563" s="26" t="s">
        <v>23</v>
      </c>
      <c r="U2563" s="0"/>
    </row>
    <row r="2564" customFormat="false" ht="15" hidden="false" customHeight="true" outlineLevel="0" collapsed="false">
      <c r="A2564" s="16" t="n">
        <v>2565</v>
      </c>
      <c r="B2564" s="17" t="s">
        <v>76</v>
      </c>
      <c r="C2564" s="34" t="n">
        <v>39801379</v>
      </c>
      <c r="D2564" s="17" t="str">
        <f aca="false">LEFT(C2564,3)</f>
        <v>398</v>
      </c>
      <c r="E2564" s="16" t="s">
        <v>790</v>
      </c>
      <c r="F2564" s="39" t="s">
        <v>47</v>
      </c>
      <c r="G2564" s="34" t="s">
        <v>11</v>
      </c>
      <c r="H2564" s="34" t="n">
        <v>12686</v>
      </c>
      <c r="I2564" s="29" t="n">
        <v>42772</v>
      </c>
      <c r="J2564" s="35"/>
      <c r="K2564" s="35"/>
      <c r="L2564" s="36" t="n">
        <v>1</v>
      </c>
      <c r="M2564" s="20" t="n">
        <f aca="false">IF(C2564&lt;&gt;C2563,K2564,IF(K2564="",M2563-L2564,M2563+K2564))</f>
        <v>5</v>
      </c>
      <c r="N2564" s="21" t="n">
        <v>306.10999</v>
      </c>
      <c r="O2564" s="22" t="n">
        <f aca="false">K2564*N2564</f>
        <v>0</v>
      </c>
      <c r="P2564" s="22" t="n">
        <f aca="false">L2564*N2564</f>
        <v>306.10999</v>
      </c>
      <c r="Q2564" s="23" t="n">
        <f aca="false">IF(C2564&lt;&gt;C2563,O2564,IF(O2564=0,Q2563-P2564,Q2563+O2564))</f>
        <v>1530.54995</v>
      </c>
      <c r="R2564" s="24" t="n">
        <f aca="false">IF(C2564&lt;&gt;C2565,M2564,0)</f>
        <v>0</v>
      </c>
      <c r="S2564" s="25" t="n">
        <f aca="false">IF(C2564&lt;&gt;C2565,Q2564,0)</f>
        <v>0</v>
      </c>
      <c r="T2564" s="0" t="s">
        <v>25</v>
      </c>
      <c r="U2564" s="0"/>
    </row>
    <row r="2565" customFormat="false" ht="15" hidden="false" customHeight="true" outlineLevel="0" collapsed="false">
      <c r="A2565" s="16" t="n">
        <v>2566</v>
      </c>
      <c r="B2565" s="17" t="s">
        <v>76</v>
      </c>
      <c r="C2565" s="17" t="n">
        <v>39801379</v>
      </c>
      <c r="D2565" s="17" t="str">
        <f aca="false">LEFT(C2565,3)</f>
        <v>398</v>
      </c>
      <c r="E2565" s="16" t="s">
        <v>790</v>
      </c>
      <c r="F2565" s="18" t="s">
        <v>47</v>
      </c>
      <c r="G2565" s="17" t="s">
        <v>11</v>
      </c>
      <c r="H2565" s="17" t="n">
        <v>12804</v>
      </c>
      <c r="I2565" s="19" t="n">
        <v>42800</v>
      </c>
      <c r="J2565" s="16"/>
      <c r="K2565" s="17"/>
      <c r="L2565" s="17" t="n">
        <v>1</v>
      </c>
      <c r="M2565" s="20" t="n">
        <f aca="false">IF(C2565&lt;&gt;C2564,K2565,IF(K2565="",M2564-L2565,M2564+K2565))</f>
        <v>4</v>
      </c>
      <c r="N2565" s="21" t="n">
        <v>306.10999</v>
      </c>
      <c r="O2565" s="22" t="n">
        <f aca="false">K2565*N2565</f>
        <v>0</v>
      </c>
      <c r="P2565" s="22" t="n">
        <f aca="false">L2565*N2565</f>
        <v>306.10999</v>
      </c>
      <c r="Q2565" s="23" t="n">
        <f aca="false">IF(C2565&lt;&gt;C2564,O2565,IF(O2565=0,Q2564-P2565,Q2564+O2565))</f>
        <v>1224.43996</v>
      </c>
      <c r="R2565" s="24" t="n">
        <f aca="false">IF(C2565&lt;&gt;C2566,M2565,0)</f>
        <v>0</v>
      </c>
      <c r="S2565" s="25" t="n">
        <f aca="false">IF(C2565&lt;&gt;C2566,Q2565,0)</f>
        <v>0</v>
      </c>
      <c r="T2565" s="0" t="s">
        <v>26</v>
      </c>
      <c r="U2565" s="0"/>
    </row>
    <row r="2566" customFormat="false" ht="15" hidden="false" customHeight="true" outlineLevel="0" collapsed="false">
      <c r="A2566" s="16" t="n">
        <v>2567</v>
      </c>
      <c r="B2566" s="17" t="s">
        <v>76</v>
      </c>
      <c r="C2566" s="1" t="n">
        <v>39801379</v>
      </c>
      <c r="D2566" s="1" t="n">
        <v>398</v>
      </c>
      <c r="E2566" s="16" t="s">
        <v>790</v>
      </c>
      <c r="F2566" s="18" t="s">
        <v>47</v>
      </c>
      <c r="G2566" s="1" t="s">
        <v>11</v>
      </c>
      <c r="H2566" s="1" t="n">
        <v>13758</v>
      </c>
      <c r="I2566" s="3" t="n">
        <v>42931</v>
      </c>
      <c r="K2566" s="0"/>
      <c r="L2566" s="1" t="n">
        <v>1</v>
      </c>
      <c r="M2566" s="20" t="n">
        <f aca="false">IF(C2566&lt;&gt;C2565,K2566,IF(K2566="",M2565-L2566,M2565+K2566))</f>
        <v>3</v>
      </c>
      <c r="N2566" s="21" t="n">
        <v>306.10999</v>
      </c>
      <c r="O2566" s="22" t="n">
        <f aca="false">K2566*N2566</f>
        <v>0</v>
      </c>
      <c r="P2566" s="22" t="n">
        <f aca="false">L2566*N2566</f>
        <v>306.10999</v>
      </c>
      <c r="Q2566" s="23" t="n">
        <f aca="false">IF(C2566&lt;&gt;C2565,O2566,IF(O2566=0,Q2565-P2566,Q2565+O2566))</f>
        <v>918.32997</v>
      </c>
      <c r="R2566" s="24" t="n">
        <f aca="false">IF(C2566&lt;&gt;C2567,M2566,0)</f>
        <v>3</v>
      </c>
      <c r="S2566" s="25" t="n">
        <f aca="false">IF(C2566&lt;&gt;C2567,Q2566,0)</f>
        <v>918.32997</v>
      </c>
      <c r="T2566" s="0" t="s">
        <v>29</v>
      </c>
    </row>
    <row r="2567" customFormat="false" ht="15" hidden="false" customHeight="true" outlineLevel="0" collapsed="false">
      <c r="A2567" s="16" t="n">
        <v>2568</v>
      </c>
      <c r="B2567" s="17" t="s">
        <v>76</v>
      </c>
      <c r="C2567" s="17" t="n">
        <v>39801380</v>
      </c>
      <c r="D2567" s="17" t="str">
        <f aca="false">LEFT(C2567,3)</f>
        <v>398</v>
      </c>
      <c r="E2567" s="16" t="s">
        <v>791</v>
      </c>
      <c r="F2567" s="18" t="s">
        <v>47</v>
      </c>
      <c r="G2567" s="17" t="s">
        <v>10</v>
      </c>
      <c r="H2567" s="17" t="s">
        <v>22</v>
      </c>
      <c r="I2567" s="19" t="n">
        <v>42736</v>
      </c>
      <c r="J2567" s="16"/>
      <c r="K2567" s="17" t="n">
        <v>8</v>
      </c>
      <c r="L2567" s="17"/>
      <c r="M2567" s="20" t="n">
        <f aca="false">IF(C2567&lt;&gt;C2566,K2567,IF(K2567="",M2566-L2567,M2566+K2567))</f>
        <v>8</v>
      </c>
      <c r="N2567" s="21" t="n">
        <v>184.89865</v>
      </c>
      <c r="O2567" s="22" t="n">
        <f aca="false">K2567*N2567</f>
        <v>1479.1892</v>
      </c>
      <c r="P2567" s="22" t="n">
        <f aca="false">L2567*N2567</f>
        <v>0</v>
      </c>
      <c r="Q2567" s="23" t="n">
        <f aca="false">IF(C2567&lt;&gt;C2566,O2567,IF(O2567=0,Q2566-P2567,Q2566+O2567))</f>
        <v>1479.1892</v>
      </c>
      <c r="R2567" s="24" t="n">
        <f aca="false">IF(C2567&lt;&gt;C2568,M2567,0)</f>
        <v>0</v>
      </c>
      <c r="S2567" s="25" t="n">
        <f aca="false">IF(C2567&lt;&gt;C2568,Q2567,0)</f>
        <v>0</v>
      </c>
      <c r="T2567" s="26" t="s">
        <v>23</v>
      </c>
      <c r="U2567" s="0"/>
    </row>
    <row r="2568" customFormat="false" ht="15" hidden="false" customHeight="true" outlineLevel="0" collapsed="false">
      <c r="A2568" s="16" t="n">
        <v>2569</v>
      </c>
      <c r="B2568" s="17" t="s">
        <v>76</v>
      </c>
      <c r="C2568" s="34" t="n">
        <v>39801380</v>
      </c>
      <c r="D2568" s="17" t="str">
        <f aca="false">LEFT(C2568,3)</f>
        <v>398</v>
      </c>
      <c r="E2568" s="16" t="s">
        <v>791</v>
      </c>
      <c r="F2568" s="39" t="s">
        <v>47</v>
      </c>
      <c r="G2568" s="34" t="s">
        <v>11</v>
      </c>
      <c r="H2568" s="34" t="n">
        <v>12686</v>
      </c>
      <c r="I2568" s="29" t="n">
        <v>42772</v>
      </c>
      <c r="J2568" s="35"/>
      <c r="K2568" s="35"/>
      <c r="L2568" s="36" t="n">
        <v>1</v>
      </c>
      <c r="M2568" s="20" t="n">
        <f aca="false">IF(C2568&lt;&gt;C2567,K2568,IF(K2568="",M2567-L2568,M2567+K2568))</f>
        <v>7</v>
      </c>
      <c r="N2568" s="21" t="n">
        <v>184.89865</v>
      </c>
      <c r="O2568" s="22" t="n">
        <f aca="false">K2568*N2568</f>
        <v>0</v>
      </c>
      <c r="P2568" s="22" t="n">
        <f aca="false">L2568*N2568</f>
        <v>184.89865</v>
      </c>
      <c r="Q2568" s="23" t="n">
        <f aca="false">IF(C2568&lt;&gt;C2567,O2568,IF(O2568=0,Q2567-P2568,Q2567+O2568))</f>
        <v>1294.29055</v>
      </c>
      <c r="R2568" s="24" t="n">
        <f aca="false">IF(C2568&lt;&gt;C2569,M2568,0)</f>
        <v>0</v>
      </c>
      <c r="S2568" s="25" t="n">
        <f aca="false">IF(C2568&lt;&gt;C2569,Q2568,0)</f>
        <v>0</v>
      </c>
      <c r="T2568" s="0" t="s">
        <v>25</v>
      </c>
      <c r="U2568" s="0"/>
    </row>
    <row r="2569" customFormat="false" ht="15" hidden="false" customHeight="true" outlineLevel="0" collapsed="false">
      <c r="A2569" s="16" t="n">
        <v>2570</v>
      </c>
      <c r="B2569" s="17" t="s">
        <v>76</v>
      </c>
      <c r="C2569" s="17" t="n">
        <v>39801380</v>
      </c>
      <c r="D2569" s="17" t="str">
        <f aca="false">LEFT(C2569,3)</f>
        <v>398</v>
      </c>
      <c r="E2569" s="16" t="s">
        <v>791</v>
      </c>
      <c r="F2569" s="18" t="s">
        <v>47</v>
      </c>
      <c r="G2569" s="17" t="s">
        <v>11</v>
      </c>
      <c r="H2569" s="17" t="n">
        <v>12804</v>
      </c>
      <c r="I2569" s="19" t="n">
        <v>42800</v>
      </c>
      <c r="J2569" s="16"/>
      <c r="K2569" s="17"/>
      <c r="L2569" s="17" t="n">
        <v>1</v>
      </c>
      <c r="M2569" s="20" t="n">
        <f aca="false">IF(C2569&lt;&gt;C2568,K2569,IF(K2569="",M2568-L2569,M2568+K2569))</f>
        <v>6</v>
      </c>
      <c r="N2569" s="21" t="n">
        <v>184.89865</v>
      </c>
      <c r="O2569" s="22" t="n">
        <f aca="false">K2569*N2569</f>
        <v>0</v>
      </c>
      <c r="P2569" s="22" t="n">
        <f aca="false">L2569*N2569</f>
        <v>184.89865</v>
      </c>
      <c r="Q2569" s="23" t="n">
        <f aca="false">IF(C2569&lt;&gt;C2568,O2569,IF(O2569=0,Q2568-P2569,Q2568+O2569))</f>
        <v>1109.3919</v>
      </c>
      <c r="R2569" s="24" t="n">
        <f aca="false">IF(C2569&lt;&gt;C2570,M2569,0)</f>
        <v>0</v>
      </c>
      <c r="S2569" s="25" t="n">
        <f aca="false">IF(C2569&lt;&gt;C2570,Q2569,0)</f>
        <v>0</v>
      </c>
      <c r="T2569" s="0" t="s">
        <v>26</v>
      </c>
      <c r="U2569" s="0"/>
    </row>
    <row r="2570" customFormat="false" ht="15" hidden="false" customHeight="true" outlineLevel="0" collapsed="false">
      <c r="A2570" s="16" t="n">
        <v>2571</v>
      </c>
      <c r="B2570" s="17" t="s">
        <v>76</v>
      </c>
      <c r="C2570" s="1" t="n">
        <v>39801380</v>
      </c>
      <c r="D2570" s="1" t="n">
        <v>398</v>
      </c>
      <c r="E2570" s="16" t="s">
        <v>791</v>
      </c>
      <c r="F2570" s="18" t="s">
        <v>47</v>
      </c>
      <c r="G2570" s="1" t="s">
        <v>11</v>
      </c>
      <c r="H2570" s="1" t="n">
        <v>13758</v>
      </c>
      <c r="I2570" s="3" t="n">
        <v>42931</v>
      </c>
      <c r="K2570" s="0"/>
      <c r="L2570" s="1" t="n">
        <v>1</v>
      </c>
      <c r="M2570" s="20" t="n">
        <f aca="false">IF(C2570&lt;&gt;C2569,K2570,IF(K2570="",M2569-L2570,M2569+K2570))</f>
        <v>5</v>
      </c>
      <c r="N2570" s="21" t="n">
        <v>184.89865</v>
      </c>
      <c r="O2570" s="22" t="n">
        <f aca="false">K2570*N2570</f>
        <v>0</v>
      </c>
      <c r="P2570" s="22" t="n">
        <f aca="false">L2570*N2570</f>
        <v>184.89865</v>
      </c>
      <c r="Q2570" s="23" t="n">
        <f aca="false">IF(C2570&lt;&gt;C2569,O2570,IF(O2570=0,Q2569-P2570,Q2569+O2570))</f>
        <v>924.49325</v>
      </c>
      <c r="R2570" s="24" t="n">
        <f aca="false">IF(C2570&lt;&gt;C2571,M2570,0)</f>
        <v>5</v>
      </c>
      <c r="S2570" s="25" t="n">
        <f aca="false">IF(C2570&lt;&gt;C2571,Q2570,0)</f>
        <v>924.49325</v>
      </c>
      <c r="T2570" s="0" t="s">
        <v>29</v>
      </c>
    </row>
    <row r="2571" customFormat="false" ht="15" hidden="false" customHeight="true" outlineLevel="0" collapsed="false">
      <c r="A2571" s="16" t="n">
        <v>2572</v>
      </c>
      <c r="B2571" s="17" t="s">
        <v>76</v>
      </c>
      <c r="C2571" s="17" t="n">
        <v>39801381</v>
      </c>
      <c r="D2571" s="17" t="str">
        <f aca="false">LEFT(C2571,3)</f>
        <v>398</v>
      </c>
      <c r="E2571" s="16" t="s">
        <v>792</v>
      </c>
      <c r="F2571" s="18" t="s">
        <v>47</v>
      </c>
      <c r="G2571" s="17" t="s">
        <v>10</v>
      </c>
      <c r="H2571" s="17" t="s">
        <v>22</v>
      </c>
      <c r="I2571" s="19" t="n">
        <v>42736</v>
      </c>
      <c r="J2571" s="16"/>
      <c r="K2571" s="17" t="n">
        <v>6</v>
      </c>
      <c r="L2571" s="17"/>
      <c r="M2571" s="20" t="n">
        <f aca="false">IF(C2571&lt;&gt;C2570,K2571,IF(K2571="",M2570-L2571,M2570+K2571))</f>
        <v>6</v>
      </c>
      <c r="N2571" s="21" t="n">
        <v>643.03643</v>
      </c>
      <c r="O2571" s="22" t="n">
        <f aca="false">K2571*N2571</f>
        <v>3858.21858</v>
      </c>
      <c r="P2571" s="22" t="n">
        <f aca="false">L2571*N2571</f>
        <v>0</v>
      </c>
      <c r="Q2571" s="23" t="n">
        <f aca="false">IF(C2571&lt;&gt;C2570,O2571,IF(O2571=0,Q2570-P2571,Q2570+O2571))</f>
        <v>3858.21858</v>
      </c>
      <c r="R2571" s="24" t="n">
        <f aca="false">IF(C2571&lt;&gt;C2572,M2571,0)</f>
        <v>0</v>
      </c>
      <c r="S2571" s="25" t="n">
        <f aca="false">IF(C2571&lt;&gt;C2572,Q2571,0)</f>
        <v>0</v>
      </c>
      <c r="T2571" s="26" t="s">
        <v>23</v>
      </c>
      <c r="U2571" s="0"/>
    </row>
    <row r="2572" customFormat="false" ht="15" hidden="false" customHeight="true" outlineLevel="0" collapsed="false">
      <c r="A2572" s="16" t="n">
        <v>2573</v>
      </c>
      <c r="B2572" s="17" t="s">
        <v>76</v>
      </c>
      <c r="C2572" s="34" t="n">
        <v>39801381</v>
      </c>
      <c r="D2572" s="17" t="str">
        <f aca="false">LEFT(C2572,3)</f>
        <v>398</v>
      </c>
      <c r="E2572" s="16" t="s">
        <v>792</v>
      </c>
      <c r="F2572" s="39" t="s">
        <v>47</v>
      </c>
      <c r="G2572" s="34" t="s">
        <v>11</v>
      </c>
      <c r="H2572" s="34" t="n">
        <v>12686</v>
      </c>
      <c r="I2572" s="29" t="n">
        <v>42772</v>
      </c>
      <c r="J2572" s="35"/>
      <c r="K2572" s="35"/>
      <c r="L2572" s="36" t="n">
        <v>1</v>
      </c>
      <c r="M2572" s="20" t="n">
        <f aca="false">IF(C2572&lt;&gt;C2571,K2572,IF(K2572="",M2571-L2572,M2571+K2572))</f>
        <v>5</v>
      </c>
      <c r="N2572" s="21" t="n">
        <v>643.03643</v>
      </c>
      <c r="O2572" s="22" t="n">
        <f aca="false">K2572*N2572</f>
        <v>0</v>
      </c>
      <c r="P2572" s="22" t="n">
        <f aca="false">L2572*N2572</f>
        <v>643.03643</v>
      </c>
      <c r="Q2572" s="23" t="n">
        <f aca="false">IF(C2572&lt;&gt;C2571,O2572,IF(O2572=0,Q2571-P2572,Q2571+O2572))</f>
        <v>3215.18215</v>
      </c>
      <c r="R2572" s="24" t="n">
        <f aca="false">IF(C2572&lt;&gt;C2573,M2572,0)</f>
        <v>5</v>
      </c>
      <c r="S2572" s="25" t="n">
        <f aca="false">IF(C2572&lt;&gt;C2573,Q2572,0)</f>
        <v>3215.18215</v>
      </c>
      <c r="T2572" s="0" t="s">
        <v>25</v>
      </c>
      <c r="U2572" s="0"/>
    </row>
    <row r="2573" customFormat="false" ht="15" hidden="false" customHeight="true" outlineLevel="0" collapsed="false">
      <c r="A2573" s="16" t="n">
        <v>2574</v>
      </c>
      <c r="B2573" s="17" t="s">
        <v>76</v>
      </c>
      <c r="C2573" s="17" t="n">
        <v>39801382</v>
      </c>
      <c r="D2573" s="17" t="str">
        <f aca="false">LEFT(C2573,3)</f>
        <v>398</v>
      </c>
      <c r="E2573" s="16" t="s">
        <v>793</v>
      </c>
      <c r="F2573" s="18" t="s">
        <v>47</v>
      </c>
      <c r="G2573" s="17" t="s">
        <v>10</v>
      </c>
      <c r="H2573" s="17" t="s">
        <v>22</v>
      </c>
      <c r="I2573" s="19" t="n">
        <v>42736</v>
      </c>
      <c r="J2573" s="16"/>
      <c r="K2573" s="17" t="n">
        <v>13</v>
      </c>
      <c r="L2573" s="17"/>
      <c r="M2573" s="20" t="n">
        <f aca="false">IF(C2573&lt;&gt;C2572,K2573,IF(K2573="",M2572-L2573,M2572+K2573))</f>
        <v>13</v>
      </c>
      <c r="N2573" s="21" t="n">
        <v>102.72147</v>
      </c>
      <c r="O2573" s="22" t="n">
        <f aca="false">K2573*N2573</f>
        <v>1335.37911</v>
      </c>
      <c r="P2573" s="22" t="n">
        <f aca="false">L2573*N2573</f>
        <v>0</v>
      </c>
      <c r="Q2573" s="23" t="n">
        <f aca="false">IF(C2573&lt;&gt;C2572,O2573,IF(O2573=0,Q2572-P2573,Q2572+O2573))</f>
        <v>1335.37911</v>
      </c>
      <c r="R2573" s="24" t="n">
        <f aca="false">IF(C2573&lt;&gt;C2574,M2573,0)</f>
        <v>0</v>
      </c>
      <c r="S2573" s="25" t="n">
        <f aca="false">IF(C2573&lt;&gt;C2574,Q2573,0)</f>
        <v>0</v>
      </c>
      <c r="T2573" s="26" t="s">
        <v>23</v>
      </c>
      <c r="U2573" s="0"/>
    </row>
    <row r="2574" customFormat="false" ht="15" hidden="false" customHeight="true" outlineLevel="0" collapsed="false">
      <c r="A2574" s="16" t="n">
        <v>2575</v>
      </c>
      <c r="B2574" s="17" t="s">
        <v>76</v>
      </c>
      <c r="C2574" s="17" t="n">
        <v>39801382</v>
      </c>
      <c r="D2574" s="17" t="str">
        <f aca="false">LEFT(C2574,3)</f>
        <v>398</v>
      </c>
      <c r="E2574" s="16" t="s">
        <v>793</v>
      </c>
      <c r="F2574" s="44" t="s">
        <v>47</v>
      </c>
      <c r="G2574" s="1" t="s">
        <v>11</v>
      </c>
      <c r="H2574" s="1" t="n">
        <v>13031</v>
      </c>
      <c r="I2574" s="3" t="n">
        <v>42849</v>
      </c>
      <c r="L2574" s="1" t="n">
        <v>1</v>
      </c>
      <c r="M2574" s="20" t="n">
        <f aca="false">IF(C2574&lt;&gt;C2573,K2574,IF(K2574="",M2573-L2574,M2573+K2574))</f>
        <v>12</v>
      </c>
      <c r="N2574" s="21" t="n">
        <v>102.72147</v>
      </c>
      <c r="O2574" s="22" t="n">
        <f aca="false">K2574*N2574</f>
        <v>0</v>
      </c>
      <c r="P2574" s="22" t="n">
        <f aca="false">L2574*N2574</f>
        <v>102.72147</v>
      </c>
      <c r="Q2574" s="23" t="n">
        <f aca="false">IF(C2574&lt;&gt;C2573,O2574,IF(O2574=0,Q2573-P2574,Q2573+O2574))</f>
        <v>1232.65764</v>
      </c>
      <c r="R2574" s="24" t="n">
        <f aca="false">IF(C2574&lt;&gt;C2575,M2574,0)</f>
        <v>0</v>
      </c>
      <c r="S2574" s="25" t="n">
        <f aca="false">IF(C2574&lt;&gt;C2575,Q2574,0)</f>
        <v>0</v>
      </c>
      <c r="T2574" s="0" t="s">
        <v>31</v>
      </c>
      <c r="U2574" s="0"/>
    </row>
    <row r="2575" customFormat="false" ht="15" hidden="false" customHeight="true" outlineLevel="0" collapsed="false">
      <c r="A2575" s="16" t="n">
        <v>2576</v>
      </c>
      <c r="B2575" s="17" t="s">
        <v>76</v>
      </c>
      <c r="C2575" s="1" t="n">
        <v>39801382</v>
      </c>
      <c r="D2575" s="1" t="n">
        <v>398</v>
      </c>
      <c r="E2575" s="16" t="s">
        <v>793</v>
      </c>
      <c r="F2575" s="44" t="s">
        <v>47</v>
      </c>
      <c r="G2575" s="1" t="s">
        <v>11</v>
      </c>
      <c r="H2575" s="1" t="n">
        <v>13649</v>
      </c>
      <c r="I2575" s="3" t="n">
        <v>42914</v>
      </c>
      <c r="K2575" s="0"/>
      <c r="L2575" s="1" t="n">
        <v>1</v>
      </c>
      <c r="M2575" s="20" t="n">
        <f aca="false">IF(C2575&lt;&gt;C2574,K2575,IF(K2575="",M2574-L2575,M2574+K2575))</f>
        <v>11</v>
      </c>
      <c r="N2575" s="21" t="n">
        <v>102.72147</v>
      </c>
      <c r="O2575" s="22" t="n">
        <f aca="false">K2575*N2575</f>
        <v>0</v>
      </c>
      <c r="P2575" s="22" t="n">
        <f aca="false">L2575*N2575</f>
        <v>102.72147</v>
      </c>
      <c r="Q2575" s="23" t="n">
        <f aca="false">IF(C2575&lt;&gt;C2574,O2575,IF(O2575=0,Q2574-P2575,Q2574+O2575))</f>
        <v>1129.93617</v>
      </c>
      <c r="R2575" s="24" t="n">
        <f aca="false">IF(C2575&lt;&gt;C2576,M2575,0)</f>
        <v>11</v>
      </c>
      <c r="S2575" s="25" t="n">
        <f aca="false">IF(C2575&lt;&gt;C2576,Q2575,0)</f>
        <v>1129.93617</v>
      </c>
      <c r="T2575" s="0" t="s">
        <v>29</v>
      </c>
    </row>
    <row r="2576" customFormat="false" ht="15" hidden="false" customHeight="true" outlineLevel="0" collapsed="false">
      <c r="A2576" s="16" t="n">
        <v>2577</v>
      </c>
      <c r="B2576" s="17" t="s">
        <v>76</v>
      </c>
      <c r="C2576" s="17" t="n">
        <v>39801383</v>
      </c>
      <c r="D2576" s="17" t="str">
        <f aca="false">LEFT(C2576,3)</f>
        <v>398</v>
      </c>
      <c r="E2576" s="16" t="s">
        <v>794</v>
      </c>
      <c r="F2576" s="18" t="s">
        <v>47</v>
      </c>
      <c r="G2576" s="17" t="s">
        <v>10</v>
      </c>
      <c r="H2576" s="17" t="s">
        <v>22</v>
      </c>
      <c r="I2576" s="19" t="n">
        <v>42736</v>
      </c>
      <c r="J2576" s="16"/>
      <c r="K2576" s="17" t="n">
        <v>10</v>
      </c>
      <c r="L2576" s="17"/>
      <c r="M2576" s="20" t="n">
        <f aca="false">IF(C2576&lt;&gt;C2575,K2576,IF(K2576="",M2575-L2576,M2575+K2576))</f>
        <v>10</v>
      </c>
      <c r="N2576" s="21" t="n">
        <v>124.29298</v>
      </c>
      <c r="O2576" s="22" t="n">
        <f aca="false">K2576*N2576</f>
        <v>1242.9298</v>
      </c>
      <c r="P2576" s="22" t="n">
        <f aca="false">L2576*N2576</f>
        <v>0</v>
      </c>
      <c r="Q2576" s="23" t="n">
        <f aca="false">IF(C2576&lt;&gt;C2575,O2576,IF(O2576=0,Q2575-P2576,Q2575+O2576))</f>
        <v>1242.9298</v>
      </c>
      <c r="R2576" s="24" t="n">
        <f aca="false">IF(C2576&lt;&gt;C2577,M2576,0)</f>
        <v>0</v>
      </c>
      <c r="S2576" s="25" t="n">
        <f aca="false">IF(C2576&lt;&gt;C2577,Q2576,0)</f>
        <v>0</v>
      </c>
      <c r="T2576" s="26" t="s">
        <v>23</v>
      </c>
      <c r="U2576" s="0"/>
    </row>
    <row r="2577" customFormat="false" ht="15" hidden="false" customHeight="true" outlineLevel="0" collapsed="false">
      <c r="A2577" s="16" t="n">
        <v>2578</v>
      </c>
      <c r="B2577" s="17" t="s">
        <v>76</v>
      </c>
      <c r="C2577" s="1" t="n">
        <v>39801383</v>
      </c>
      <c r="D2577" s="1" t="n">
        <v>398</v>
      </c>
      <c r="E2577" s="16" t="s">
        <v>794</v>
      </c>
      <c r="F2577" s="18" t="s">
        <v>47</v>
      </c>
      <c r="G2577" s="1" t="s">
        <v>11</v>
      </c>
      <c r="H2577" s="1" t="n">
        <v>13649</v>
      </c>
      <c r="I2577" s="3" t="n">
        <v>42914</v>
      </c>
      <c r="K2577" s="0"/>
      <c r="L2577" s="1" t="n">
        <v>1</v>
      </c>
      <c r="M2577" s="20" t="n">
        <f aca="false">IF(C2577&lt;&gt;C2576,K2577,IF(K2577="",M2576-L2577,M2576+K2577))</f>
        <v>9</v>
      </c>
      <c r="N2577" s="21" t="n">
        <v>124.29298</v>
      </c>
      <c r="O2577" s="22" t="n">
        <f aca="false">K2577*N2577</f>
        <v>0</v>
      </c>
      <c r="P2577" s="22" t="n">
        <f aca="false">L2577*N2577</f>
        <v>124.29298</v>
      </c>
      <c r="Q2577" s="23" t="n">
        <f aca="false">IF(C2577&lt;&gt;C2576,O2577,IF(O2577=0,Q2576-P2577,Q2576+O2577))</f>
        <v>1118.63682</v>
      </c>
      <c r="R2577" s="24" t="n">
        <f aca="false">IF(C2577&lt;&gt;C2578,M2577,0)</f>
        <v>9</v>
      </c>
      <c r="S2577" s="25" t="n">
        <f aca="false">IF(C2577&lt;&gt;C2578,Q2577,0)</f>
        <v>1118.63682</v>
      </c>
      <c r="T2577" s="0" t="s">
        <v>29</v>
      </c>
    </row>
    <row r="2578" customFormat="false" ht="15" hidden="false" customHeight="true" outlineLevel="0" collapsed="false">
      <c r="A2578" s="16" t="n">
        <v>2579</v>
      </c>
      <c r="B2578" s="17" t="s">
        <v>76</v>
      </c>
      <c r="C2578" s="17" t="n">
        <v>39801384</v>
      </c>
      <c r="D2578" s="17" t="str">
        <f aca="false">LEFT(C2578,3)</f>
        <v>398</v>
      </c>
      <c r="E2578" s="16" t="s">
        <v>795</v>
      </c>
      <c r="F2578" s="18" t="s">
        <v>47</v>
      </c>
      <c r="G2578" s="17" t="s">
        <v>10</v>
      </c>
      <c r="H2578" s="17" t="s">
        <v>22</v>
      </c>
      <c r="I2578" s="19" t="n">
        <v>42736</v>
      </c>
      <c r="J2578" s="16"/>
      <c r="K2578" s="17" t="n">
        <v>5</v>
      </c>
      <c r="L2578" s="17"/>
      <c r="M2578" s="20" t="n">
        <f aca="false">IF(C2578&lt;&gt;C2577,K2578,IF(K2578="",M2577-L2578,M2577+K2578))</f>
        <v>5</v>
      </c>
      <c r="N2578" s="21" t="n">
        <v>724.18639</v>
      </c>
      <c r="O2578" s="22" t="n">
        <f aca="false">K2578*N2578</f>
        <v>3620.93195</v>
      </c>
      <c r="P2578" s="22" t="n">
        <f aca="false">L2578*N2578</f>
        <v>0</v>
      </c>
      <c r="Q2578" s="23" t="n">
        <f aca="false">IF(C2578&lt;&gt;C2577,O2578,IF(O2578=0,Q2577-P2578,Q2577+O2578))</f>
        <v>3620.93195</v>
      </c>
      <c r="R2578" s="24" t="n">
        <f aca="false">IF(C2578&lt;&gt;C2579,M2578,0)</f>
        <v>5</v>
      </c>
      <c r="S2578" s="25" t="n">
        <f aca="false">IF(C2578&lt;&gt;C2579,Q2578,0)</f>
        <v>3620.93195</v>
      </c>
      <c r="T2578" s="26" t="s">
        <v>23</v>
      </c>
      <c r="U2578" s="0"/>
    </row>
    <row r="2579" customFormat="false" ht="15" hidden="false" customHeight="true" outlineLevel="0" collapsed="false">
      <c r="A2579" s="16" t="n">
        <v>2580</v>
      </c>
      <c r="B2579" s="17" t="s">
        <v>76</v>
      </c>
      <c r="C2579" s="17" t="n">
        <v>39801404</v>
      </c>
      <c r="D2579" s="17" t="str">
        <f aca="false">LEFT(C2579,3)</f>
        <v>398</v>
      </c>
      <c r="E2579" s="16" t="s">
        <v>796</v>
      </c>
      <c r="F2579" s="18" t="s">
        <v>47</v>
      </c>
      <c r="G2579" s="17" t="s">
        <v>10</v>
      </c>
      <c r="H2579" s="17" t="s">
        <v>22</v>
      </c>
      <c r="I2579" s="19" t="n">
        <v>42736</v>
      </c>
      <c r="J2579" s="16"/>
      <c r="K2579" s="17" t="n">
        <v>4</v>
      </c>
      <c r="L2579" s="17"/>
      <c r="M2579" s="20" t="n">
        <f aca="false">IF(C2579&lt;&gt;C2578,K2579,IF(K2579="",M2578-L2579,M2578+K2579))</f>
        <v>4</v>
      </c>
      <c r="N2579" s="21" t="n">
        <v>173.9517</v>
      </c>
      <c r="O2579" s="22" t="n">
        <f aca="false">K2579*N2579</f>
        <v>695.8068</v>
      </c>
      <c r="P2579" s="22" t="n">
        <f aca="false">L2579*N2579</f>
        <v>0</v>
      </c>
      <c r="Q2579" s="23" t="n">
        <f aca="false">IF(C2579&lt;&gt;C2578,O2579,IF(O2579=0,Q2578-P2579,Q2578+O2579))</f>
        <v>695.8068</v>
      </c>
      <c r="R2579" s="24" t="n">
        <f aca="false">IF(C2579&lt;&gt;C2580,M2579,0)</f>
        <v>4</v>
      </c>
      <c r="S2579" s="25" t="n">
        <f aca="false">IF(C2579&lt;&gt;C2580,Q2579,0)</f>
        <v>695.8068</v>
      </c>
      <c r="T2579" s="26" t="s">
        <v>23</v>
      </c>
      <c r="U2579" s="0"/>
    </row>
    <row r="2580" customFormat="false" ht="15" hidden="false" customHeight="true" outlineLevel="0" collapsed="false">
      <c r="A2580" s="16" t="n">
        <v>2581</v>
      </c>
      <c r="B2580" s="17" t="s">
        <v>76</v>
      </c>
      <c r="C2580" s="17" t="n">
        <v>39801405</v>
      </c>
      <c r="D2580" s="17" t="str">
        <f aca="false">LEFT(C2580,3)</f>
        <v>398</v>
      </c>
      <c r="E2580" s="16" t="s">
        <v>797</v>
      </c>
      <c r="F2580" s="18" t="s">
        <v>47</v>
      </c>
      <c r="G2580" s="17" t="s">
        <v>10</v>
      </c>
      <c r="H2580" s="17" t="s">
        <v>22</v>
      </c>
      <c r="I2580" s="19" t="n">
        <v>42736</v>
      </c>
      <c r="J2580" s="16"/>
      <c r="K2580" s="17" t="n">
        <v>3</v>
      </c>
      <c r="L2580" s="17"/>
      <c r="M2580" s="20" t="n">
        <f aca="false">IF(C2580&lt;&gt;C2579,K2580,IF(K2580="",M2579-L2580,M2579+K2580))</f>
        <v>3</v>
      </c>
      <c r="N2580" s="21" t="n">
        <v>212.00267</v>
      </c>
      <c r="O2580" s="22" t="n">
        <f aca="false">K2580*N2580</f>
        <v>636.00801</v>
      </c>
      <c r="P2580" s="22" t="n">
        <f aca="false">L2580*N2580</f>
        <v>0</v>
      </c>
      <c r="Q2580" s="23" t="n">
        <f aca="false">IF(C2580&lt;&gt;C2579,O2580,IF(O2580=0,Q2579-P2580,Q2579+O2580))</f>
        <v>636.00801</v>
      </c>
      <c r="R2580" s="24" t="n">
        <f aca="false">IF(C2580&lt;&gt;C2581,M2580,0)</f>
        <v>3</v>
      </c>
      <c r="S2580" s="25" t="n">
        <f aca="false">IF(C2580&lt;&gt;C2581,Q2580,0)</f>
        <v>636.00801</v>
      </c>
      <c r="T2580" s="26" t="s">
        <v>23</v>
      </c>
      <c r="U2580" s="0"/>
    </row>
    <row r="2581" customFormat="false" ht="15" hidden="false" customHeight="true" outlineLevel="0" collapsed="false">
      <c r="A2581" s="16" t="n">
        <v>2582</v>
      </c>
      <c r="B2581" s="17" t="s">
        <v>76</v>
      </c>
      <c r="C2581" s="1" t="n">
        <v>39801408</v>
      </c>
      <c r="D2581" s="1" t="n">
        <v>398</v>
      </c>
      <c r="E2581" s="45" t="s">
        <v>798</v>
      </c>
      <c r="F2581" s="46" t="s">
        <v>47</v>
      </c>
      <c r="G2581" s="1" t="s">
        <v>10</v>
      </c>
      <c r="H2581" s="1" t="n">
        <v>7878</v>
      </c>
      <c r="I2581" s="3" t="n">
        <v>42891</v>
      </c>
      <c r="J2581" s="0" t="s">
        <v>581</v>
      </c>
      <c r="K2581" s="1" t="n">
        <v>22</v>
      </c>
      <c r="M2581" s="20" t="n">
        <f aca="false">IF(C2581&lt;&gt;C2580,K2581,IF(K2581="",M2580-L2581,M2580+K2581))</f>
        <v>22</v>
      </c>
      <c r="N2581" s="4" t="n">
        <v>1100</v>
      </c>
      <c r="O2581" s="22" t="n">
        <f aca="false">K2581*N2581</f>
        <v>24200</v>
      </c>
      <c r="P2581" s="22" t="n">
        <f aca="false">L2581*N2581</f>
        <v>0</v>
      </c>
      <c r="Q2581" s="23" t="n">
        <f aca="false">IF(C2581&lt;&gt;C2580,O2581,IF(O2581=0,Q2580-P2581,Q2580+O2581))</f>
        <v>24200</v>
      </c>
      <c r="R2581" s="24" t="n">
        <f aca="false">IF(C2581&lt;&gt;C2582,M2581,0)</f>
        <v>22</v>
      </c>
      <c r="S2581" s="25" t="n">
        <f aca="false">IF(C2581&lt;&gt;C2582,Q2581,0)</f>
        <v>24200</v>
      </c>
      <c r="T2581" s="0" t="s">
        <v>28</v>
      </c>
      <c r="U2581" s="27"/>
    </row>
    <row r="2582" customFormat="false" ht="15" hidden="false" customHeight="true" outlineLevel="0" collapsed="false">
      <c r="A2582" s="16" t="n">
        <v>2583</v>
      </c>
      <c r="B2582" s="17" t="s">
        <v>76</v>
      </c>
      <c r="C2582" s="1" t="n">
        <v>39801409</v>
      </c>
      <c r="D2582" s="1" t="n">
        <v>398</v>
      </c>
      <c r="E2582" s="45" t="s">
        <v>799</v>
      </c>
      <c r="F2582" s="46" t="s">
        <v>47</v>
      </c>
      <c r="G2582" s="1" t="s">
        <v>10</v>
      </c>
      <c r="H2582" s="1" t="n">
        <v>7878</v>
      </c>
      <c r="I2582" s="3" t="n">
        <v>42891</v>
      </c>
      <c r="J2582" s="0" t="s">
        <v>581</v>
      </c>
      <c r="K2582" s="1" t="n">
        <v>22</v>
      </c>
      <c r="M2582" s="20" t="n">
        <f aca="false">IF(C2582&lt;&gt;C2581,K2582,IF(K2582="",M2581-L2582,M2581+K2582))</f>
        <v>22</v>
      </c>
      <c r="N2582" s="4" t="n">
        <v>1100</v>
      </c>
      <c r="O2582" s="22" t="n">
        <f aca="false">K2582*N2582</f>
        <v>24200</v>
      </c>
      <c r="P2582" s="22" t="n">
        <f aca="false">L2582*N2582</f>
        <v>0</v>
      </c>
      <c r="Q2582" s="23" t="n">
        <f aca="false">IF(C2582&lt;&gt;C2581,O2582,IF(O2582=0,Q2581-P2582,Q2581+O2582))</f>
        <v>24200</v>
      </c>
      <c r="R2582" s="24" t="n">
        <f aca="false">IF(C2582&lt;&gt;C2583,M2582,0)</f>
        <v>22</v>
      </c>
      <c r="S2582" s="25" t="n">
        <f aca="false">IF(C2582&lt;&gt;C2583,Q2582,0)</f>
        <v>24200</v>
      </c>
      <c r="T2582" s="0" t="s">
        <v>28</v>
      </c>
      <c r="U2582" s="27"/>
    </row>
    <row r="2583" customFormat="false" ht="15" hidden="false" customHeight="true" outlineLevel="0" collapsed="false">
      <c r="A2583" s="16" t="n">
        <v>2584</v>
      </c>
      <c r="B2583" s="17" t="s">
        <v>76</v>
      </c>
      <c r="C2583" s="1" t="n">
        <v>39801410</v>
      </c>
      <c r="D2583" s="1" t="n">
        <v>398</v>
      </c>
      <c r="E2583" s="0" t="s">
        <v>800</v>
      </c>
      <c r="F2583" s="2" t="s">
        <v>47</v>
      </c>
      <c r="G2583" s="1" t="s">
        <v>10</v>
      </c>
      <c r="H2583" s="1" t="n">
        <v>7819</v>
      </c>
      <c r="I2583" s="3" t="n">
        <v>42858</v>
      </c>
      <c r="J2583" s="0" t="s">
        <v>676</v>
      </c>
      <c r="K2583" s="1" t="n">
        <v>71</v>
      </c>
      <c r="M2583" s="20" t="n">
        <f aca="false">IF(C2583&lt;&gt;C2582,K2583,IF(K2583="",M2582-L2583,M2582+K2583))</f>
        <v>71</v>
      </c>
      <c r="N2583" s="4" t="n">
        <v>398</v>
      </c>
      <c r="O2583" s="22" t="n">
        <f aca="false">K2583*N2583</f>
        <v>28258</v>
      </c>
      <c r="P2583" s="22" t="n">
        <f aca="false">L2583*N2583</f>
        <v>0</v>
      </c>
      <c r="Q2583" s="23" t="n">
        <f aca="false">IF(C2583&lt;&gt;C2582,O2583,IF(O2583=0,Q2582-P2583,Q2582+O2583))</f>
        <v>28258</v>
      </c>
      <c r="R2583" s="24" t="n">
        <f aca="false">IF(C2583&lt;&gt;C2584,M2583,0)</f>
        <v>0</v>
      </c>
      <c r="S2583" s="25" t="n">
        <f aca="false">IF(C2583&lt;&gt;C2584,Q2583,0)</f>
        <v>0</v>
      </c>
      <c r="T2583" s="0" t="s">
        <v>27</v>
      </c>
      <c r="U2583" s="0"/>
    </row>
    <row r="2584" customFormat="false" ht="15" hidden="false" customHeight="true" outlineLevel="0" collapsed="false">
      <c r="A2584" s="16" t="n">
        <v>2585</v>
      </c>
      <c r="B2584" s="17" t="s">
        <v>76</v>
      </c>
      <c r="C2584" s="1" t="n">
        <v>39801410</v>
      </c>
      <c r="D2584" s="1" t="n">
        <v>398</v>
      </c>
      <c r="E2584" s="0" t="s">
        <v>800</v>
      </c>
      <c r="F2584" s="2" t="s">
        <v>47</v>
      </c>
      <c r="G2584" s="1" t="s">
        <v>11</v>
      </c>
      <c r="H2584" s="1" t="n">
        <v>13190</v>
      </c>
      <c r="I2584" s="3" t="n">
        <v>42881</v>
      </c>
      <c r="L2584" s="1" t="n">
        <v>71</v>
      </c>
      <c r="M2584" s="20" t="n">
        <f aca="false">IF(C2584&lt;&gt;C2583,K2584,IF(K2584="",M2583-L2584,M2583+K2584))</f>
        <v>0</v>
      </c>
      <c r="N2584" s="4" t="n">
        <v>398</v>
      </c>
      <c r="O2584" s="22" t="n">
        <f aca="false">K2584*N2584</f>
        <v>0</v>
      </c>
      <c r="P2584" s="22" t="n">
        <f aca="false">L2584*N2584</f>
        <v>28258</v>
      </c>
      <c r="Q2584" s="23" t="n">
        <f aca="false">IF(C2584&lt;&gt;C2583,O2584,IF(O2584=0,Q2583-P2584,Q2583+O2584))</f>
        <v>0</v>
      </c>
      <c r="R2584" s="24" t="n">
        <f aca="false">IF(C2584&lt;&gt;C2585,M2584,0)</f>
        <v>0</v>
      </c>
      <c r="S2584" s="25" t="n">
        <f aca="false">IF(C2584&lt;&gt;C2585,Q2584,0)</f>
        <v>0</v>
      </c>
      <c r="T2584" s="0" t="s">
        <v>28</v>
      </c>
      <c r="U2584" s="27"/>
    </row>
    <row r="2585" customFormat="false" ht="15" hidden="false" customHeight="true" outlineLevel="0" collapsed="false">
      <c r="A2585" s="16" t="n">
        <v>2586</v>
      </c>
      <c r="B2585" s="17" t="s">
        <v>76</v>
      </c>
      <c r="C2585" s="1" t="n">
        <v>39801410</v>
      </c>
      <c r="D2585" s="1" t="n">
        <v>398</v>
      </c>
      <c r="E2585" s="0" t="s">
        <v>800</v>
      </c>
      <c r="F2585" s="2" t="s">
        <v>47</v>
      </c>
      <c r="G2585" s="1" t="s">
        <v>10</v>
      </c>
      <c r="H2585" s="1" t="n">
        <v>7878</v>
      </c>
      <c r="I2585" s="3" t="n">
        <v>42891</v>
      </c>
      <c r="J2585" s="0" t="s">
        <v>581</v>
      </c>
      <c r="K2585" s="1" t="n">
        <v>40</v>
      </c>
      <c r="M2585" s="20" t="n">
        <f aca="false">IF(C2585&lt;&gt;C2584,K2585,IF(K2585="",M2584-L2585,M2584+K2585))</f>
        <v>40</v>
      </c>
      <c r="N2585" s="4" t="n">
        <v>440</v>
      </c>
      <c r="O2585" s="22" t="n">
        <f aca="false">K2585*N2585</f>
        <v>17600</v>
      </c>
      <c r="P2585" s="22" t="n">
        <f aca="false">L2585*N2585</f>
        <v>0</v>
      </c>
      <c r="Q2585" s="23" t="n">
        <f aca="false">IF(C2585&lt;&gt;C2584,O2585,IF(O2585=0,Q2584-P2585,Q2584+O2585))</f>
        <v>17600</v>
      </c>
      <c r="R2585" s="24" t="n">
        <f aca="false">IF(C2585&lt;&gt;C2586,M2585,0)</f>
        <v>40</v>
      </c>
      <c r="S2585" s="25" t="n">
        <f aca="false">IF(C2585&lt;&gt;C2586,Q2585,0)</f>
        <v>17600</v>
      </c>
      <c r="T2585" s="0" t="s">
        <v>28</v>
      </c>
      <c r="U2585" s="27"/>
    </row>
    <row r="2586" customFormat="false" ht="15" hidden="false" customHeight="true" outlineLevel="0" collapsed="false">
      <c r="A2586" s="16" t="n">
        <v>2587</v>
      </c>
      <c r="B2586" s="17" t="s">
        <v>76</v>
      </c>
      <c r="C2586" s="1" t="n">
        <v>39801412</v>
      </c>
      <c r="D2586" s="1" t="n">
        <v>398</v>
      </c>
      <c r="E2586" s="45" t="s">
        <v>675</v>
      </c>
      <c r="F2586" s="46" t="s">
        <v>47</v>
      </c>
      <c r="G2586" s="1" t="s">
        <v>10</v>
      </c>
      <c r="H2586" s="1" t="n">
        <v>7878</v>
      </c>
      <c r="I2586" s="3" t="n">
        <v>42891</v>
      </c>
      <c r="J2586" s="0" t="s">
        <v>581</v>
      </c>
      <c r="K2586" s="1" t="n">
        <v>119</v>
      </c>
      <c r="M2586" s="20" t="n">
        <f aca="false">IF(C2586&lt;&gt;C2585,K2586,IF(K2586="",M2585-L2586,M2585+K2586))</f>
        <v>119</v>
      </c>
      <c r="N2586" s="4" t="n">
        <v>7</v>
      </c>
      <c r="O2586" s="22" t="n">
        <f aca="false">K2586*N2586</f>
        <v>833</v>
      </c>
      <c r="P2586" s="22" t="n">
        <f aca="false">L2586*N2586</f>
        <v>0</v>
      </c>
      <c r="Q2586" s="23" t="n">
        <f aca="false">IF(C2586&lt;&gt;C2585,O2586,IF(O2586=0,Q2585-P2586,Q2585+O2586))</f>
        <v>833</v>
      </c>
      <c r="R2586" s="24" t="n">
        <f aca="false">IF(C2586&lt;&gt;C2587,M2586,0)</f>
        <v>119</v>
      </c>
      <c r="S2586" s="25" t="n">
        <f aca="false">IF(C2586&lt;&gt;C2587,Q2586,0)</f>
        <v>833</v>
      </c>
      <c r="T2586" s="0" t="s">
        <v>28</v>
      </c>
      <c r="U2586" s="27"/>
    </row>
    <row r="2587" customFormat="false" ht="15" hidden="false" customHeight="true" outlineLevel="0" collapsed="false">
      <c r="A2587" s="16" t="n">
        <v>2588</v>
      </c>
      <c r="B2587" s="17" t="s">
        <v>76</v>
      </c>
      <c r="C2587" s="17" t="n">
        <v>39801427</v>
      </c>
      <c r="D2587" s="17" t="str">
        <f aca="false">LEFT(C2587,3)</f>
        <v>398</v>
      </c>
      <c r="E2587" s="16" t="s">
        <v>801</v>
      </c>
      <c r="F2587" s="18" t="s">
        <v>47</v>
      </c>
      <c r="G2587" s="17" t="s">
        <v>10</v>
      </c>
      <c r="H2587" s="17" t="s">
        <v>22</v>
      </c>
      <c r="I2587" s="19" t="n">
        <v>42736</v>
      </c>
      <c r="J2587" s="16"/>
      <c r="K2587" s="17" t="n">
        <v>1</v>
      </c>
      <c r="L2587" s="17"/>
      <c r="M2587" s="20" t="n">
        <f aca="false">IF(C2587&lt;&gt;C2586,K2587,IF(K2587="",M2586-L2587,M2586+K2587))</f>
        <v>1</v>
      </c>
      <c r="N2587" s="21" t="n">
        <v>186.5905</v>
      </c>
      <c r="O2587" s="22" t="n">
        <f aca="false">K2587*N2587</f>
        <v>186.5905</v>
      </c>
      <c r="P2587" s="22" t="n">
        <f aca="false">L2587*N2587</f>
        <v>0</v>
      </c>
      <c r="Q2587" s="23" t="n">
        <f aca="false">IF(C2587&lt;&gt;C2586,O2587,IF(O2587=0,Q2586-P2587,Q2586+O2587))</f>
        <v>186.5905</v>
      </c>
      <c r="R2587" s="24" t="n">
        <f aca="false">IF(C2587&lt;&gt;C2588,M2587,0)</f>
        <v>1</v>
      </c>
      <c r="S2587" s="25" t="n">
        <f aca="false">IF(C2587&lt;&gt;C2588,Q2587,0)</f>
        <v>186.5905</v>
      </c>
      <c r="T2587" s="26" t="s">
        <v>23</v>
      </c>
      <c r="U2587" s="0"/>
    </row>
    <row r="2588" customFormat="false" ht="15" hidden="false" customHeight="true" outlineLevel="0" collapsed="false">
      <c r="A2588" s="16" t="n">
        <v>2589</v>
      </c>
      <c r="B2588" s="17" t="s">
        <v>76</v>
      </c>
      <c r="C2588" s="17" t="n">
        <v>39801428</v>
      </c>
      <c r="D2588" s="17" t="str">
        <f aca="false">LEFT(C2588,3)</f>
        <v>398</v>
      </c>
      <c r="E2588" s="16" t="s">
        <v>802</v>
      </c>
      <c r="F2588" s="18" t="s">
        <v>47</v>
      </c>
      <c r="G2588" s="17" t="s">
        <v>10</v>
      </c>
      <c r="H2588" s="17" t="s">
        <v>22</v>
      </c>
      <c r="I2588" s="19" t="n">
        <v>42736</v>
      </c>
      <c r="J2588" s="16"/>
      <c r="K2588" s="17" t="n">
        <v>1</v>
      </c>
      <c r="L2588" s="17"/>
      <c r="M2588" s="20" t="n">
        <f aca="false">IF(C2588&lt;&gt;C2587,K2588,IF(K2588="",M2587-L2588,M2587+K2588))</f>
        <v>1</v>
      </c>
      <c r="N2588" s="21" t="n">
        <v>141.02458</v>
      </c>
      <c r="O2588" s="22" t="n">
        <f aca="false">K2588*N2588</f>
        <v>141.02458</v>
      </c>
      <c r="P2588" s="22" t="n">
        <f aca="false">L2588*N2588</f>
        <v>0</v>
      </c>
      <c r="Q2588" s="23" t="n">
        <f aca="false">IF(C2588&lt;&gt;C2587,O2588,IF(O2588=0,Q2587-P2588,Q2587+O2588))</f>
        <v>141.02458</v>
      </c>
      <c r="R2588" s="24" t="n">
        <f aca="false">IF(C2588&lt;&gt;C2589,M2588,0)</f>
        <v>1</v>
      </c>
      <c r="S2588" s="25" t="n">
        <f aca="false">IF(C2588&lt;&gt;C2589,Q2588,0)</f>
        <v>141.02458</v>
      </c>
      <c r="T2588" s="26" t="s">
        <v>23</v>
      </c>
      <c r="U2588" s="0"/>
    </row>
    <row r="2589" customFormat="false" ht="15" hidden="false" customHeight="true" outlineLevel="0" collapsed="false">
      <c r="A2589" s="16" t="n">
        <v>2590</v>
      </c>
      <c r="B2589" s="17" t="s">
        <v>76</v>
      </c>
      <c r="C2589" s="17" t="n">
        <v>39801429</v>
      </c>
      <c r="D2589" s="17" t="str">
        <f aca="false">LEFT(C2589,3)</f>
        <v>398</v>
      </c>
      <c r="E2589" s="16" t="s">
        <v>803</v>
      </c>
      <c r="F2589" s="18" t="s">
        <v>47</v>
      </c>
      <c r="G2589" s="17" t="s">
        <v>10</v>
      </c>
      <c r="H2589" s="17" t="s">
        <v>22</v>
      </c>
      <c r="I2589" s="19" t="n">
        <v>42736</v>
      </c>
      <c r="J2589" s="16"/>
      <c r="K2589" s="17" t="n">
        <v>2</v>
      </c>
      <c r="L2589" s="17"/>
      <c r="M2589" s="20" t="n">
        <f aca="false">IF(C2589&lt;&gt;C2588,K2589,IF(K2589="",M2588-L2589,M2588+K2589))</f>
        <v>2</v>
      </c>
      <c r="N2589" s="21" t="n">
        <v>488.16199</v>
      </c>
      <c r="O2589" s="22" t="n">
        <f aca="false">K2589*N2589</f>
        <v>976.32398</v>
      </c>
      <c r="P2589" s="22" t="n">
        <f aca="false">L2589*N2589</f>
        <v>0</v>
      </c>
      <c r="Q2589" s="23" t="n">
        <f aca="false">IF(C2589&lt;&gt;C2588,O2589,IF(O2589=0,Q2588-P2589,Q2588+O2589))</f>
        <v>976.32398</v>
      </c>
      <c r="R2589" s="24" t="n">
        <f aca="false">IF(C2589&lt;&gt;C2590,M2589,0)</f>
        <v>0</v>
      </c>
      <c r="S2589" s="25" t="n">
        <f aca="false">IF(C2589&lt;&gt;C2590,Q2589,0)</f>
        <v>0</v>
      </c>
      <c r="T2589" s="26" t="s">
        <v>23</v>
      </c>
      <c r="U2589" s="0"/>
    </row>
    <row r="2590" customFormat="false" ht="15" hidden="false" customHeight="true" outlineLevel="0" collapsed="false">
      <c r="A2590" s="16" t="n">
        <v>2591</v>
      </c>
      <c r="B2590" s="17" t="s">
        <v>76</v>
      </c>
      <c r="C2590" s="17" t="n">
        <v>39801429</v>
      </c>
      <c r="D2590" s="17" t="str">
        <f aca="false">LEFT(C2590,3)</f>
        <v>398</v>
      </c>
      <c r="E2590" s="16" t="s">
        <v>803</v>
      </c>
      <c r="F2590" s="18" t="s">
        <v>47</v>
      </c>
      <c r="G2590" s="17" t="s">
        <v>10</v>
      </c>
      <c r="H2590" s="17" t="s">
        <v>22</v>
      </c>
      <c r="I2590" s="19" t="n">
        <v>42736</v>
      </c>
      <c r="J2590" s="16"/>
      <c r="K2590" s="17" t="n">
        <v>4</v>
      </c>
      <c r="L2590" s="17"/>
      <c r="M2590" s="20" t="n">
        <f aca="false">IF(C2590&lt;&gt;C2589,K2590,IF(K2590="",M2589-L2590,M2589+K2590))</f>
        <v>6</v>
      </c>
      <c r="N2590" s="21" t="n">
        <v>596.90666</v>
      </c>
      <c r="O2590" s="22" t="n">
        <f aca="false">K2590*N2590</f>
        <v>2387.62664</v>
      </c>
      <c r="P2590" s="22" t="n">
        <f aca="false">L2590*N2590</f>
        <v>0</v>
      </c>
      <c r="Q2590" s="23" t="n">
        <f aca="false">IF(C2590&lt;&gt;C2589,O2590,IF(O2590=0,Q2589-P2590,Q2589+O2590))</f>
        <v>3363.95062</v>
      </c>
      <c r="R2590" s="24" t="n">
        <f aca="false">IF(C2590&lt;&gt;C2591,M2590,0)</f>
        <v>6</v>
      </c>
      <c r="S2590" s="25" t="n">
        <f aca="false">IF(C2590&lt;&gt;C2591,Q2590,0)</f>
        <v>3363.95062</v>
      </c>
      <c r="T2590" s="26" t="s">
        <v>23</v>
      </c>
      <c r="U2590" s="0"/>
    </row>
    <row r="2591" customFormat="false" ht="15" hidden="false" customHeight="true" outlineLevel="0" collapsed="false">
      <c r="A2591" s="16" t="n">
        <v>2592</v>
      </c>
      <c r="B2591" s="17" t="s">
        <v>76</v>
      </c>
      <c r="C2591" s="17" t="n">
        <v>39801430</v>
      </c>
      <c r="D2591" s="17" t="str">
        <f aca="false">LEFT(C2591,3)</f>
        <v>398</v>
      </c>
      <c r="E2591" s="16" t="s">
        <v>804</v>
      </c>
      <c r="F2591" s="18" t="s">
        <v>47</v>
      </c>
      <c r="G2591" s="17" t="s">
        <v>10</v>
      </c>
      <c r="H2591" s="17" t="s">
        <v>22</v>
      </c>
      <c r="I2591" s="19" t="n">
        <v>42736</v>
      </c>
      <c r="J2591" s="16"/>
      <c r="K2591" s="17" t="n">
        <v>4</v>
      </c>
      <c r="L2591" s="17"/>
      <c r="M2591" s="20" t="n">
        <f aca="false">IF(C2591&lt;&gt;C2590,K2591,IF(K2591="",M2590-L2591,M2590+K2591))</f>
        <v>4</v>
      </c>
      <c r="N2591" s="21" t="n">
        <v>141.02458</v>
      </c>
      <c r="O2591" s="22" t="n">
        <f aca="false">K2591*N2591</f>
        <v>564.09832</v>
      </c>
      <c r="P2591" s="22" t="n">
        <f aca="false">L2591*N2591</f>
        <v>0</v>
      </c>
      <c r="Q2591" s="23" t="n">
        <f aca="false">IF(C2591&lt;&gt;C2590,O2591,IF(O2591=0,Q2590-P2591,Q2590+O2591))</f>
        <v>564.09832</v>
      </c>
      <c r="R2591" s="24" t="n">
        <f aca="false">IF(C2591&lt;&gt;C2592,M2591,0)</f>
        <v>4</v>
      </c>
      <c r="S2591" s="25" t="n">
        <f aca="false">IF(C2591&lt;&gt;C2592,Q2591,0)</f>
        <v>564.09832</v>
      </c>
      <c r="T2591" s="26" t="s">
        <v>23</v>
      </c>
      <c r="U2591" s="0"/>
    </row>
    <row r="2592" customFormat="false" ht="15" hidden="false" customHeight="true" outlineLevel="0" collapsed="false">
      <c r="A2592" s="16" t="n">
        <v>2593</v>
      </c>
      <c r="B2592" s="17" t="s">
        <v>76</v>
      </c>
      <c r="C2592" s="17" t="n">
        <v>39801444</v>
      </c>
      <c r="D2592" s="17" t="str">
        <f aca="false">LEFT(C2592,3)</f>
        <v>398</v>
      </c>
      <c r="E2592" s="16" t="s">
        <v>805</v>
      </c>
      <c r="F2592" s="18" t="s">
        <v>47</v>
      </c>
      <c r="G2592" s="17" t="s">
        <v>10</v>
      </c>
      <c r="H2592" s="17" t="s">
        <v>22</v>
      </c>
      <c r="I2592" s="19" t="n">
        <v>42736</v>
      </c>
      <c r="J2592" s="16"/>
      <c r="K2592" s="17" t="n">
        <v>17</v>
      </c>
      <c r="L2592" s="17"/>
      <c r="M2592" s="20" t="n">
        <f aca="false">IF(C2592&lt;&gt;C2591,K2592,IF(K2592="",M2591-L2592,M2591+K2592))</f>
        <v>17</v>
      </c>
      <c r="N2592" s="21" t="n">
        <v>325.1515</v>
      </c>
      <c r="O2592" s="22" t="n">
        <f aca="false">K2592*N2592</f>
        <v>5527.5755</v>
      </c>
      <c r="P2592" s="22" t="n">
        <f aca="false">L2592*N2592</f>
        <v>0</v>
      </c>
      <c r="Q2592" s="23" t="n">
        <f aca="false">IF(C2592&lt;&gt;C2591,O2592,IF(O2592=0,Q2591-P2592,Q2591+O2592))</f>
        <v>5527.5755</v>
      </c>
      <c r="R2592" s="24" t="n">
        <f aca="false">IF(C2592&lt;&gt;C2593,M2592,0)</f>
        <v>0</v>
      </c>
      <c r="S2592" s="25" t="n">
        <f aca="false">IF(C2592&lt;&gt;C2593,Q2592,0)</f>
        <v>0</v>
      </c>
      <c r="T2592" s="26" t="s">
        <v>23</v>
      </c>
      <c r="U2592" s="0"/>
    </row>
    <row r="2593" customFormat="false" ht="15" hidden="false" customHeight="true" outlineLevel="0" collapsed="false">
      <c r="A2593" s="16" t="n">
        <v>2594</v>
      </c>
      <c r="B2593" s="17" t="s">
        <v>76</v>
      </c>
      <c r="C2593" s="17" t="n">
        <v>39801444</v>
      </c>
      <c r="D2593" s="17" t="str">
        <f aca="false">LEFT(C2593,3)</f>
        <v>398</v>
      </c>
      <c r="E2593" s="16" t="s">
        <v>805</v>
      </c>
      <c r="F2593" s="18" t="s">
        <v>47</v>
      </c>
      <c r="G2593" s="17" t="s">
        <v>11</v>
      </c>
      <c r="H2593" s="17" t="n">
        <v>12819</v>
      </c>
      <c r="I2593" s="19" t="n">
        <v>42801</v>
      </c>
      <c r="J2593" s="16"/>
      <c r="K2593" s="17"/>
      <c r="L2593" s="17" t="n">
        <v>1</v>
      </c>
      <c r="M2593" s="20" t="n">
        <f aca="false">IF(C2593&lt;&gt;C2592,K2593,IF(K2593="",M2592-L2593,M2592+K2593))</f>
        <v>16</v>
      </c>
      <c r="N2593" s="21" t="n">
        <v>325.1515</v>
      </c>
      <c r="O2593" s="22" t="n">
        <f aca="false">K2593*N2593</f>
        <v>0</v>
      </c>
      <c r="P2593" s="22" t="n">
        <f aca="false">L2593*N2593</f>
        <v>325.1515</v>
      </c>
      <c r="Q2593" s="23" t="n">
        <f aca="false">IF(C2593&lt;&gt;C2592,O2593,IF(O2593=0,Q2592-P2593,Q2592+O2593))</f>
        <v>5202.424</v>
      </c>
      <c r="R2593" s="24" t="n">
        <f aca="false">IF(C2593&lt;&gt;C2594,M2593,0)</f>
        <v>16</v>
      </c>
      <c r="S2593" s="25" t="n">
        <f aca="false">IF(C2593&lt;&gt;C2594,Q2593,0)</f>
        <v>5202.424</v>
      </c>
      <c r="T2593" s="0" t="s">
        <v>26</v>
      </c>
      <c r="U2593" s="0"/>
    </row>
    <row r="2594" customFormat="false" ht="15" hidden="false" customHeight="true" outlineLevel="0" collapsed="false">
      <c r="A2594" s="16" t="n">
        <v>2595</v>
      </c>
      <c r="B2594" s="17" t="s">
        <v>76</v>
      </c>
      <c r="C2594" s="17" t="n">
        <v>39801445</v>
      </c>
      <c r="D2594" s="17" t="str">
        <f aca="false">LEFT(C2594,3)</f>
        <v>398</v>
      </c>
      <c r="E2594" s="16" t="s">
        <v>806</v>
      </c>
      <c r="F2594" s="18" t="s">
        <v>47</v>
      </c>
      <c r="G2594" s="17" t="s">
        <v>10</v>
      </c>
      <c r="H2594" s="17" t="s">
        <v>22</v>
      </c>
      <c r="I2594" s="19" t="n">
        <v>42736</v>
      </c>
      <c r="J2594" s="16"/>
      <c r="K2594" s="17" t="n">
        <v>9</v>
      </c>
      <c r="L2594" s="17"/>
      <c r="M2594" s="20" t="n">
        <f aca="false">IF(C2594&lt;&gt;C2593,K2594,IF(K2594="",M2593-L2594,M2593+K2594))</f>
        <v>9</v>
      </c>
      <c r="N2594" s="21" t="n">
        <v>1083.83142</v>
      </c>
      <c r="O2594" s="22" t="n">
        <f aca="false">K2594*N2594</f>
        <v>9754.48278</v>
      </c>
      <c r="P2594" s="22" t="n">
        <f aca="false">L2594*N2594</f>
        <v>0</v>
      </c>
      <c r="Q2594" s="23" t="n">
        <f aca="false">IF(C2594&lt;&gt;C2593,O2594,IF(O2594=0,Q2593-P2594,Q2593+O2594))</f>
        <v>9754.48278</v>
      </c>
      <c r="R2594" s="24" t="n">
        <f aca="false">IF(C2594&lt;&gt;C2595,M2594,0)</f>
        <v>9</v>
      </c>
      <c r="S2594" s="25" t="n">
        <f aca="false">IF(C2594&lt;&gt;C2595,Q2594,0)</f>
        <v>9754.48278</v>
      </c>
      <c r="T2594" s="26" t="s">
        <v>23</v>
      </c>
      <c r="U2594" s="0"/>
    </row>
    <row r="2595" customFormat="false" ht="15" hidden="false" customHeight="true" outlineLevel="0" collapsed="false">
      <c r="A2595" s="16" t="n">
        <v>2596</v>
      </c>
      <c r="B2595" s="17" t="s">
        <v>76</v>
      </c>
      <c r="C2595" s="17" t="n">
        <v>39801446</v>
      </c>
      <c r="D2595" s="17" t="str">
        <f aca="false">LEFT(C2595,3)</f>
        <v>398</v>
      </c>
      <c r="E2595" s="16" t="s">
        <v>807</v>
      </c>
      <c r="F2595" s="18" t="s">
        <v>47</v>
      </c>
      <c r="G2595" s="17" t="s">
        <v>10</v>
      </c>
      <c r="H2595" s="17" t="s">
        <v>22</v>
      </c>
      <c r="I2595" s="19" t="n">
        <v>42736</v>
      </c>
      <c r="J2595" s="16"/>
      <c r="K2595" s="17" t="n">
        <v>4</v>
      </c>
      <c r="L2595" s="17"/>
      <c r="M2595" s="20" t="n">
        <f aca="false">IF(C2595&lt;&gt;C2594,K2595,IF(K2595="",M2594-L2595,M2594+K2595))</f>
        <v>4</v>
      </c>
      <c r="N2595" s="21" t="n">
        <v>260.12534</v>
      </c>
      <c r="O2595" s="22" t="n">
        <f aca="false">K2595*N2595</f>
        <v>1040.50136</v>
      </c>
      <c r="P2595" s="22" t="n">
        <f aca="false">L2595*N2595</f>
        <v>0</v>
      </c>
      <c r="Q2595" s="23" t="n">
        <f aca="false">IF(C2595&lt;&gt;C2594,O2595,IF(O2595=0,Q2594-P2595,Q2594+O2595))</f>
        <v>1040.50136</v>
      </c>
      <c r="R2595" s="24" t="n">
        <f aca="false">IF(C2595&lt;&gt;C2596,M2595,0)</f>
        <v>4</v>
      </c>
      <c r="S2595" s="25" t="n">
        <f aca="false">IF(C2595&lt;&gt;C2596,Q2595,0)</f>
        <v>1040.50136</v>
      </c>
      <c r="T2595" s="26" t="s">
        <v>23</v>
      </c>
      <c r="U2595" s="0"/>
    </row>
    <row r="2596" customFormat="false" ht="15" hidden="false" customHeight="true" outlineLevel="0" collapsed="false">
      <c r="A2596" s="16" t="n">
        <v>2597</v>
      </c>
      <c r="B2596" s="17" t="s">
        <v>76</v>
      </c>
      <c r="C2596" s="17" t="n">
        <v>39801447</v>
      </c>
      <c r="D2596" s="17" t="str">
        <f aca="false">LEFT(C2596,3)</f>
        <v>398</v>
      </c>
      <c r="E2596" s="16" t="s">
        <v>808</v>
      </c>
      <c r="F2596" s="18" t="s">
        <v>47</v>
      </c>
      <c r="G2596" s="17" t="s">
        <v>10</v>
      </c>
      <c r="H2596" s="17" t="s">
        <v>22</v>
      </c>
      <c r="I2596" s="19" t="n">
        <v>42736</v>
      </c>
      <c r="J2596" s="16"/>
      <c r="K2596" s="17" t="n">
        <v>6</v>
      </c>
      <c r="L2596" s="17"/>
      <c r="M2596" s="20" t="n">
        <f aca="false">IF(C2596&lt;&gt;C2595,K2596,IF(K2596="",M2595-L2596,M2595+K2596))</f>
        <v>6</v>
      </c>
      <c r="N2596" s="21" t="n">
        <v>195.08883</v>
      </c>
      <c r="O2596" s="22" t="n">
        <f aca="false">K2596*N2596</f>
        <v>1170.53298</v>
      </c>
      <c r="P2596" s="22" t="n">
        <f aca="false">L2596*N2596</f>
        <v>0</v>
      </c>
      <c r="Q2596" s="23" t="n">
        <f aca="false">IF(C2596&lt;&gt;C2595,O2596,IF(O2596=0,Q2595-P2596,Q2595+O2596))</f>
        <v>1170.53298</v>
      </c>
      <c r="R2596" s="24" t="n">
        <f aca="false">IF(C2596&lt;&gt;C2597,M2596,0)</f>
        <v>0</v>
      </c>
      <c r="S2596" s="25" t="n">
        <f aca="false">IF(C2596&lt;&gt;C2597,Q2596,0)</f>
        <v>0</v>
      </c>
      <c r="T2596" s="26" t="s">
        <v>23</v>
      </c>
      <c r="U2596" s="0"/>
    </row>
    <row r="2597" customFormat="false" ht="15" hidden="false" customHeight="true" outlineLevel="0" collapsed="false">
      <c r="A2597" s="16" t="n">
        <v>2598</v>
      </c>
      <c r="B2597" s="17" t="s">
        <v>76</v>
      </c>
      <c r="C2597" s="17" t="n">
        <v>39801447</v>
      </c>
      <c r="D2597" s="17" t="str">
        <f aca="false">LEFT(C2597,3)</f>
        <v>398</v>
      </c>
      <c r="E2597" s="16" t="s">
        <v>808</v>
      </c>
      <c r="F2597" s="18" t="s">
        <v>47</v>
      </c>
      <c r="G2597" s="17" t="s">
        <v>11</v>
      </c>
      <c r="H2597" s="17" t="n">
        <v>12579</v>
      </c>
      <c r="I2597" s="19" t="n">
        <v>42748</v>
      </c>
      <c r="J2597" s="16"/>
      <c r="K2597" s="17"/>
      <c r="L2597" s="17" t="n">
        <v>1</v>
      </c>
      <c r="M2597" s="20" t="n">
        <f aca="false">IF(C2597&lt;&gt;C2596,K2597,IF(K2597="",M2596-L2597,M2596+K2597))</f>
        <v>5</v>
      </c>
      <c r="N2597" s="21" t="n">
        <v>195.08883</v>
      </c>
      <c r="O2597" s="22" t="n">
        <f aca="false">K2597*N2597</f>
        <v>0</v>
      </c>
      <c r="P2597" s="22" t="n">
        <f aca="false">L2597*N2597</f>
        <v>195.08883</v>
      </c>
      <c r="Q2597" s="23" t="n">
        <f aca="false">IF(C2597&lt;&gt;C2596,O2597,IF(O2597=0,Q2596-P2597,Q2596+O2597))</f>
        <v>975.44415</v>
      </c>
      <c r="R2597" s="24" t="n">
        <f aca="false">IF(C2597&lt;&gt;C2598,M2597,0)</f>
        <v>0</v>
      </c>
      <c r="S2597" s="25" t="n">
        <f aca="false">IF(C2597&lt;&gt;C2598,Q2597,0)</f>
        <v>0</v>
      </c>
      <c r="T2597" s="16" t="s">
        <v>24</v>
      </c>
      <c r="U2597" s="0"/>
    </row>
    <row r="2598" customFormat="false" ht="15" hidden="false" customHeight="true" outlineLevel="0" collapsed="false">
      <c r="A2598" s="16" t="n">
        <v>2599</v>
      </c>
      <c r="B2598" s="17" t="s">
        <v>76</v>
      </c>
      <c r="C2598" s="17" t="n">
        <v>39801447</v>
      </c>
      <c r="D2598" s="17" t="str">
        <f aca="false">LEFT(C2598,3)</f>
        <v>398</v>
      </c>
      <c r="E2598" s="16" t="s">
        <v>808</v>
      </c>
      <c r="F2598" s="18" t="s">
        <v>47</v>
      </c>
      <c r="G2598" s="17" t="s">
        <v>11</v>
      </c>
      <c r="H2598" s="17" t="n">
        <v>12773</v>
      </c>
      <c r="I2598" s="19" t="n">
        <v>42789</v>
      </c>
      <c r="J2598" s="16"/>
      <c r="K2598" s="17"/>
      <c r="L2598" s="17" t="n">
        <v>1</v>
      </c>
      <c r="M2598" s="20" t="n">
        <f aca="false">IF(C2598&lt;&gt;C2597,K2598,IF(K2598="",M2597-L2598,M2597+K2598))</f>
        <v>4</v>
      </c>
      <c r="N2598" s="21" t="n">
        <v>195.08883</v>
      </c>
      <c r="O2598" s="22" t="n">
        <f aca="false">K2598*N2598</f>
        <v>0</v>
      </c>
      <c r="P2598" s="22" t="n">
        <f aca="false">L2598*N2598</f>
        <v>195.08883</v>
      </c>
      <c r="Q2598" s="23" t="n">
        <f aca="false">IF(C2598&lt;&gt;C2597,O2598,IF(O2598=0,Q2597-P2598,Q2597+O2598))</f>
        <v>780.35532</v>
      </c>
      <c r="R2598" s="24" t="n">
        <f aca="false">IF(C2598&lt;&gt;C2599,M2598,0)</f>
        <v>0</v>
      </c>
      <c r="S2598" s="25" t="n">
        <f aca="false">IF(C2598&lt;&gt;C2599,Q2598,0)</f>
        <v>0</v>
      </c>
      <c r="T2598" s="0" t="s">
        <v>25</v>
      </c>
      <c r="U2598" s="0"/>
    </row>
    <row r="2599" customFormat="false" ht="15" hidden="false" customHeight="true" outlineLevel="0" collapsed="false">
      <c r="A2599" s="16" t="n">
        <v>2600</v>
      </c>
      <c r="B2599" s="17" t="s">
        <v>76</v>
      </c>
      <c r="C2599" s="17" t="n">
        <v>39801447</v>
      </c>
      <c r="D2599" s="17" t="str">
        <f aca="false">LEFT(C2599,3)</f>
        <v>398</v>
      </c>
      <c r="E2599" s="16" t="s">
        <v>808</v>
      </c>
      <c r="F2599" s="18" t="s">
        <v>47</v>
      </c>
      <c r="G2599" s="1" t="s">
        <v>11</v>
      </c>
      <c r="H2599" s="1" t="n">
        <v>13001</v>
      </c>
      <c r="I2599" s="3" t="n">
        <v>42843</v>
      </c>
      <c r="L2599" s="1" t="n">
        <v>1</v>
      </c>
      <c r="M2599" s="20" t="n">
        <f aca="false">IF(C2599&lt;&gt;C2598,K2599,IF(K2599="",M2598-L2599,M2598+K2599))</f>
        <v>3</v>
      </c>
      <c r="N2599" s="21" t="n">
        <v>195.08883</v>
      </c>
      <c r="O2599" s="22" t="n">
        <f aca="false">K2599*N2599</f>
        <v>0</v>
      </c>
      <c r="P2599" s="22" t="n">
        <f aca="false">L2599*N2599</f>
        <v>195.08883</v>
      </c>
      <c r="Q2599" s="23" t="n">
        <f aca="false">IF(C2599&lt;&gt;C2598,O2599,IF(O2599=0,Q2598-P2599,Q2598+O2599))</f>
        <v>585.26649</v>
      </c>
      <c r="R2599" s="24" t="n">
        <f aca="false">IF(C2599&lt;&gt;C2600,M2599,0)</f>
        <v>0</v>
      </c>
      <c r="S2599" s="25" t="n">
        <f aca="false">IF(C2599&lt;&gt;C2600,Q2599,0)</f>
        <v>0</v>
      </c>
      <c r="T2599" s="0" t="s">
        <v>31</v>
      </c>
      <c r="U2599" s="0"/>
    </row>
    <row r="2600" customFormat="false" ht="15" hidden="false" customHeight="true" outlineLevel="0" collapsed="false">
      <c r="A2600" s="16" t="n">
        <v>2601</v>
      </c>
      <c r="B2600" s="17" t="s">
        <v>76</v>
      </c>
      <c r="C2600" s="1" t="n">
        <v>39801447</v>
      </c>
      <c r="D2600" s="1" t="n">
        <v>398</v>
      </c>
      <c r="E2600" s="16" t="s">
        <v>808</v>
      </c>
      <c r="F2600" s="18" t="s">
        <v>47</v>
      </c>
      <c r="G2600" s="1" t="s">
        <v>11</v>
      </c>
      <c r="H2600" s="1" t="n">
        <v>13712</v>
      </c>
      <c r="I2600" s="3" t="n">
        <v>42923</v>
      </c>
      <c r="K2600" s="0"/>
      <c r="L2600" s="1" t="n">
        <v>1</v>
      </c>
      <c r="M2600" s="20" t="n">
        <f aca="false">IF(C2600&lt;&gt;C2599,K2600,IF(K2600="",M2599-L2600,M2599+K2600))</f>
        <v>2</v>
      </c>
      <c r="N2600" s="21" t="n">
        <v>195.08883</v>
      </c>
      <c r="O2600" s="22" t="n">
        <f aca="false">K2600*N2600</f>
        <v>0</v>
      </c>
      <c r="P2600" s="22" t="n">
        <f aca="false">L2600*N2600</f>
        <v>195.08883</v>
      </c>
      <c r="Q2600" s="23" t="n">
        <f aca="false">IF(C2600&lt;&gt;C2599,O2600,IF(O2600=0,Q2599-P2600,Q2599+O2600))</f>
        <v>390.17766</v>
      </c>
      <c r="R2600" s="24" t="n">
        <f aca="false">IF(C2600&lt;&gt;C2601,M2600,0)</f>
        <v>2</v>
      </c>
      <c r="S2600" s="25" t="n">
        <f aca="false">IF(C2600&lt;&gt;C2601,Q2600,0)</f>
        <v>390.17766</v>
      </c>
      <c r="T2600" s="0" t="s">
        <v>29</v>
      </c>
    </row>
    <row r="2601" customFormat="false" ht="15" hidden="false" customHeight="true" outlineLevel="0" collapsed="false">
      <c r="A2601" s="16" t="n">
        <v>2602</v>
      </c>
      <c r="B2601" s="17" t="s">
        <v>76</v>
      </c>
      <c r="C2601" s="17" t="n">
        <v>39801448</v>
      </c>
      <c r="D2601" s="17" t="str">
        <f aca="false">LEFT(C2601,3)</f>
        <v>398</v>
      </c>
      <c r="E2601" s="16" t="s">
        <v>809</v>
      </c>
      <c r="F2601" s="18" t="s">
        <v>47</v>
      </c>
      <c r="G2601" s="17" t="s">
        <v>10</v>
      </c>
      <c r="H2601" s="17" t="s">
        <v>22</v>
      </c>
      <c r="I2601" s="19" t="n">
        <v>42736</v>
      </c>
      <c r="J2601" s="16"/>
      <c r="K2601" s="17" t="n">
        <v>11</v>
      </c>
      <c r="L2601" s="17"/>
      <c r="M2601" s="20" t="n">
        <f aca="false">IF(C2601&lt;&gt;C2600,K2601,IF(K2601="",M2600-L2601,M2600+K2601))</f>
        <v>11</v>
      </c>
      <c r="N2601" s="21" t="n">
        <v>606.95222</v>
      </c>
      <c r="O2601" s="22" t="n">
        <f aca="false">K2601*N2601</f>
        <v>6676.47442</v>
      </c>
      <c r="P2601" s="22" t="n">
        <f aca="false">L2601*N2601</f>
        <v>0</v>
      </c>
      <c r="Q2601" s="23" t="n">
        <f aca="false">IF(C2601&lt;&gt;C2600,O2601,IF(O2601=0,Q2600-P2601,Q2600+O2601))</f>
        <v>6676.47442</v>
      </c>
      <c r="R2601" s="24" t="n">
        <f aca="false">IF(C2601&lt;&gt;C2602,M2601,0)</f>
        <v>11</v>
      </c>
      <c r="S2601" s="25" t="n">
        <f aca="false">IF(C2601&lt;&gt;C2602,Q2601,0)</f>
        <v>6676.47442</v>
      </c>
      <c r="T2601" s="26" t="s">
        <v>23</v>
      </c>
      <c r="U2601" s="0"/>
    </row>
    <row r="2602" customFormat="false" ht="15" hidden="false" customHeight="true" outlineLevel="0" collapsed="false">
      <c r="A2602" s="16" t="n">
        <v>2603</v>
      </c>
      <c r="B2602" s="17" t="s">
        <v>76</v>
      </c>
      <c r="C2602" s="17" t="n">
        <v>39801449</v>
      </c>
      <c r="D2602" s="17" t="str">
        <f aca="false">LEFT(C2602,3)</f>
        <v>398</v>
      </c>
      <c r="E2602" s="16" t="s">
        <v>810</v>
      </c>
      <c r="F2602" s="18" t="s">
        <v>47</v>
      </c>
      <c r="G2602" s="17" t="s">
        <v>10</v>
      </c>
      <c r="H2602" s="17" t="s">
        <v>22</v>
      </c>
      <c r="I2602" s="19" t="n">
        <v>42736</v>
      </c>
      <c r="J2602" s="16"/>
      <c r="K2602" s="17" t="n">
        <v>18</v>
      </c>
      <c r="L2602" s="17"/>
      <c r="M2602" s="20" t="n">
        <f aca="false">IF(C2602&lt;&gt;C2601,K2602,IF(K2602="",M2601-L2602,M2601+K2602))</f>
        <v>18</v>
      </c>
      <c r="N2602" s="21" t="n">
        <v>54.18847</v>
      </c>
      <c r="O2602" s="22" t="n">
        <f aca="false">K2602*N2602</f>
        <v>975.39246</v>
      </c>
      <c r="P2602" s="22" t="n">
        <f aca="false">L2602*N2602</f>
        <v>0</v>
      </c>
      <c r="Q2602" s="23" t="n">
        <f aca="false">IF(C2602&lt;&gt;C2601,O2602,IF(O2602=0,Q2601-P2602,Q2601+O2602))</f>
        <v>975.39246</v>
      </c>
      <c r="R2602" s="24" t="n">
        <f aca="false">IF(C2602&lt;&gt;C2603,M2602,0)</f>
        <v>18</v>
      </c>
      <c r="S2602" s="25" t="n">
        <f aca="false">IF(C2602&lt;&gt;C2603,Q2602,0)</f>
        <v>975.39246</v>
      </c>
      <c r="T2602" s="26" t="s">
        <v>23</v>
      </c>
      <c r="U2602" s="0"/>
    </row>
    <row r="2603" customFormat="false" ht="15" hidden="false" customHeight="true" outlineLevel="0" collapsed="false">
      <c r="A2603" s="16" t="n">
        <v>2604</v>
      </c>
      <c r="B2603" s="17" t="s">
        <v>76</v>
      </c>
      <c r="C2603" s="17" t="n">
        <v>39801450</v>
      </c>
      <c r="D2603" s="17" t="str">
        <f aca="false">LEFT(C2603,3)</f>
        <v>398</v>
      </c>
      <c r="E2603" s="16" t="s">
        <v>811</v>
      </c>
      <c r="F2603" s="18" t="s">
        <v>47</v>
      </c>
      <c r="G2603" s="17" t="s">
        <v>10</v>
      </c>
      <c r="H2603" s="17" t="s">
        <v>22</v>
      </c>
      <c r="I2603" s="19" t="n">
        <v>42736</v>
      </c>
      <c r="J2603" s="16"/>
      <c r="K2603" s="17" t="n">
        <v>8</v>
      </c>
      <c r="L2603" s="17"/>
      <c r="M2603" s="20" t="n">
        <f aca="false">IF(C2603&lt;&gt;C2602,K2603,IF(K2603="",M2602-L2603,M2602+K2603))</f>
        <v>8</v>
      </c>
      <c r="N2603" s="21" t="n">
        <v>211.35054</v>
      </c>
      <c r="O2603" s="22" t="n">
        <f aca="false">K2603*N2603</f>
        <v>1690.80432</v>
      </c>
      <c r="P2603" s="22" t="n">
        <f aca="false">L2603*N2603</f>
        <v>0</v>
      </c>
      <c r="Q2603" s="23" t="n">
        <f aca="false">IF(C2603&lt;&gt;C2602,O2603,IF(O2603=0,Q2602-P2603,Q2602+O2603))</f>
        <v>1690.80432</v>
      </c>
      <c r="R2603" s="24" t="n">
        <f aca="false">IF(C2603&lt;&gt;C2604,M2603,0)</f>
        <v>8</v>
      </c>
      <c r="S2603" s="25" t="n">
        <f aca="false">IF(C2603&lt;&gt;C2604,Q2603,0)</f>
        <v>1690.80432</v>
      </c>
      <c r="T2603" s="26" t="s">
        <v>23</v>
      </c>
      <c r="U2603" s="0"/>
    </row>
    <row r="2604" customFormat="false" ht="15" hidden="false" customHeight="true" outlineLevel="0" collapsed="false">
      <c r="A2604" s="16" t="n">
        <v>2605</v>
      </c>
      <c r="B2604" s="17" t="s">
        <v>76</v>
      </c>
      <c r="C2604" s="17" t="n">
        <v>39801453</v>
      </c>
      <c r="D2604" s="17" t="str">
        <f aca="false">LEFT(C2604,3)</f>
        <v>398</v>
      </c>
      <c r="E2604" s="16" t="s">
        <v>812</v>
      </c>
      <c r="F2604" s="18" t="s">
        <v>47</v>
      </c>
      <c r="G2604" s="17" t="s">
        <v>10</v>
      </c>
      <c r="H2604" s="17" t="s">
        <v>22</v>
      </c>
      <c r="I2604" s="19" t="n">
        <v>42736</v>
      </c>
      <c r="J2604" s="16"/>
      <c r="K2604" s="17" t="n">
        <v>4</v>
      </c>
      <c r="L2604" s="17"/>
      <c r="M2604" s="20" t="n">
        <f aca="false">IF(C2604&lt;&gt;C2603,K2604,IF(K2604="",M2603-L2604,M2603+K2604))</f>
        <v>4</v>
      </c>
      <c r="N2604" s="21" t="n">
        <v>596.11453</v>
      </c>
      <c r="O2604" s="22" t="n">
        <f aca="false">K2604*N2604</f>
        <v>2384.45812</v>
      </c>
      <c r="P2604" s="22" t="n">
        <f aca="false">L2604*N2604</f>
        <v>0</v>
      </c>
      <c r="Q2604" s="23" t="n">
        <f aca="false">IF(C2604&lt;&gt;C2603,O2604,IF(O2604=0,Q2603-P2604,Q2603+O2604))</f>
        <v>2384.45812</v>
      </c>
      <c r="R2604" s="24" t="n">
        <f aca="false">IF(C2604&lt;&gt;C2605,M2604,0)</f>
        <v>4</v>
      </c>
      <c r="S2604" s="25" t="n">
        <f aca="false">IF(C2604&lt;&gt;C2605,Q2604,0)</f>
        <v>2384.45812</v>
      </c>
      <c r="T2604" s="26" t="s">
        <v>23</v>
      </c>
      <c r="U2604" s="0"/>
    </row>
    <row r="2605" customFormat="false" ht="15" hidden="false" customHeight="true" outlineLevel="0" collapsed="false">
      <c r="A2605" s="16" t="n">
        <v>2606</v>
      </c>
      <c r="B2605" s="17" t="s">
        <v>76</v>
      </c>
      <c r="C2605" s="17" t="n">
        <v>39801454</v>
      </c>
      <c r="D2605" s="17" t="str">
        <f aca="false">LEFT(C2605,3)</f>
        <v>398</v>
      </c>
      <c r="E2605" s="49" t="s">
        <v>813</v>
      </c>
      <c r="F2605" s="39" t="s">
        <v>47</v>
      </c>
      <c r="G2605" s="17" t="s">
        <v>10</v>
      </c>
      <c r="H2605" s="17" t="s">
        <v>22</v>
      </c>
      <c r="I2605" s="19" t="n">
        <v>42736</v>
      </c>
      <c r="J2605" s="16"/>
      <c r="K2605" s="17" t="n">
        <v>7</v>
      </c>
      <c r="L2605" s="17"/>
      <c r="M2605" s="20" t="n">
        <f aca="false">IF(C2605&lt;&gt;C2604,K2605,IF(K2605="",M2604-L2605,M2604+K2605))</f>
        <v>7</v>
      </c>
      <c r="N2605" s="21" t="n">
        <v>238.4396</v>
      </c>
      <c r="O2605" s="22" t="n">
        <f aca="false">K2605*N2605</f>
        <v>1669.0772</v>
      </c>
      <c r="P2605" s="22" t="n">
        <f aca="false">L2605*N2605</f>
        <v>0</v>
      </c>
      <c r="Q2605" s="23" t="n">
        <f aca="false">IF(C2605&lt;&gt;C2604,O2605,IF(O2605=0,Q2604-P2605,Q2604+O2605))</f>
        <v>1669.0772</v>
      </c>
      <c r="R2605" s="24" t="n">
        <f aca="false">IF(C2605&lt;&gt;C2606,M2605,0)</f>
        <v>0</v>
      </c>
      <c r="S2605" s="25" t="n">
        <f aca="false">IF(C2605&lt;&gt;C2606,Q2605,0)</f>
        <v>0</v>
      </c>
      <c r="T2605" s="26" t="s">
        <v>23</v>
      </c>
      <c r="U2605" s="0"/>
    </row>
    <row r="2606" customFormat="false" ht="15" hidden="false" customHeight="true" outlineLevel="0" collapsed="false">
      <c r="A2606" s="16" t="n">
        <v>2607</v>
      </c>
      <c r="B2606" s="17" t="s">
        <v>76</v>
      </c>
      <c r="C2606" s="34" t="n">
        <v>39801454</v>
      </c>
      <c r="D2606" s="17" t="str">
        <f aca="false">LEFT(C2606,3)</f>
        <v>398</v>
      </c>
      <c r="E2606" s="49" t="s">
        <v>813</v>
      </c>
      <c r="F2606" s="39" t="s">
        <v>47</v>
      </c>
      <c r="G2606" s="34" t="s">
        <v>11</v>
      </c>
      <c r="H2606" s="34" t="n">
        <v>12711</v>
      </c>
      <c r="I2606" s="29" t="n">
        <v>42774</v>
      </c>
      <c r="J2606" s="35"/>
      <c r="K2606" s="35"/>
      <c r="L2606" s="36" t="n">
        <v>1</v>
      </c>
      <c r="M2606" s="20" t="n">
        <f aca="false">IF(C2606&lt;&gt;C2605,K2606,IF(K2606="",M2605-L2606,M2605+K2606))</f>
        <v>6</v>
      </c>
      <c r="N2606" s="21" t="n">
        <v>238.4396</v>
      </c>
      <c r="O2606" s="22" t="n">
        <f aca="false">K2606*N2606</f>
        <v>0</v>
      </c>
      <c r="P2606" s="22" t="n">
        <f aca="false">L2606*N2606</f>
        <v>238.4396</v>
      </c>
      <c r="Q2606" s="23" t="n">
        <f aca="false">IF(C2606&lt;&gt;C2605,O2606,IF(O2606=0,Q2605-P2606,Q2605+O2606))</f>
        <v>1430.6376</v>
      </c>
      <c r="R2606" s="24" t="n">
        <f aca="false">IF(C2606&lt;&gt;C2607,M2606,0)</f>
        <v>0</v>
      </c>
      <c r="S2606" s="25" t="n">
        <f aca="false">IF(C2606&lt;&gt;C2607,Q2606,0)</f>
        <v>0</v>
      </c>
      <c r="T2606" s="0" t="s">
        <v>25</v>
      </c>
      <c r="U2606" s="0"/>
    </row>
    <row r="2607" customFormat="false" ht="15" hidden="false" customHeight="true" outlineLevel="0" collapsed="false">
      <c r="A2607" s="16" t="n">
        <v>2608</v>
      </c>
      <c r="B2607" s="17" t="s">
        <v>76</v>
      </c>
      <c r="C2607" s="1" t="n">
        <v>39801454</v>
      </c>
      <c r="D2607" s="1" t="n">
        <v>398</v>
      </c>
      <c r="E2607" s="49" t="s">
        <v>813</v>
      </c>
      <c r="F2607" s="39" t="s">
        <v>47</v>
      </c>
      <c r="G2607" s="1" t="s">
        <v>11</v>
      </c>
      <c r="H2607" s="1" t="n">
        <v>13781</v>
      </c>
      <c r="I2607" s="3" t="n">
        <v>42937</v>
      </c>
      <c r="K2607" s="0"/>
      <c r="L2607" s="1" t="n">
        <v>1</v>
      </c>
      <c r="M2607" s="20" t="n">
        <f aca="false">IF(C2607&lt;&gt;C2606,K2607,IF(K2607="",M2606-L2607,M2606+K2607))</f>
        <v>5</v>
      </c>
      <c r="N2607" s="21" t="n">
        <v>238.4396</v>
      </c>
      <c r="O2607" s="22" t="n">
        <f aca="false">K2607*N2607</f>
        <v>0</v>
      </c>
      <c r="P2607" s="22" t="n">
        <f aca="false">L2607*N2607</f>
        <v>238.4396</v>
      </c>
      <c r="Q2607" s="23" t="n">
        <f aca="false">IF(C2607&lt;&gt;C2606,O2607,IF(O2607=0,Q2606-P2607,Q2606+O2607))</f>
        <v>1192.198</v>
      </c>
      <c r="R2607" s="24" t="n">
        <f aca="false">IF(C2607&lt;&gt;C2608,M2607,0)</f>
        <v>5</v>
      </c>
      <c r="S2607" s="25" t="n">
        <f aca="false">IF(C2607&lt;&gt;C2608,Q2607,0)</f>
        <v>1192.198</v>
      </c>
      <c r="T2607" s="0" t="s">
        <v>29</v>
      </c>
    </row>
    <row r="2608" customFormat="false" ht="15" hidden="false" customHeight="true" outlineLevel="0" collapsed="false">
      <c r="A2608" s="16" t="n">
        <v>2609</v>
      </c>
      <c r="B2608" s="17" t="s">
        <v>76</v>
      </c>
      <c r="C2608" s="17" t="n">
        <v>39801456</v>
      </c>
      <c r="D2608" s="17" t="str">
        <f aca="false">LEFT(C2608,3)</f>
        <v>398</v>
      </c>
      <c r="E2608" s="49" t="s">
        <v>814</v>
      </c>
      <c r="F2608" s="18" t="s">
        <v>47</v>
      </c>
      <c r="G2608" s="17" t="s">
        <v>10</v>
      </c>
      <c r="H2608" s="17" t="s">
        <v>22</v>
      </c>
      <c r="I2608" s="19" t="n">
        <v>42736</v>
      </c>
      <c r="J2608" s="16"/>
      <c r="K2608" s="17" t="n">
        <v>5</v>
      </c>
      <c r="L2608" s="17"/>
      <c r="M2608" s="20" t="n">
        <f aca="false">IF(C2608&lt;&gt;C2607,K2608,IF(K2608="",M2607-L2608,M2607+K2608))</f>
        <v>5</v>
      </c>
      <c r="N2608" s="21" t="n">
        <v>75.86385</v>
      </c>
      <c r="O2608" s="22" t="n">
        <f aca="false">K2608*N2608</f>
        <v>379.31925</v>
      </c>
      <c r="P2608" s="22" t="n">
        <f aca="false">L2608*N2608</f>
        <v>0</v>
      </c>
      <c r="Q2608" s="23" t="n">
        <f aca="false">IF(C2608&lt;&gt;C2607,O2608,IF(O2608=0,Q2607-P2608,Q2607+O2608))</f>
        <v>379.31925</v>
      </c>
      <c r="R2608" s="24" t="n">
        <f aca="false">IF(C2608&lt;&gt;C2609,M2608,0)</f>
        <v>0</v>
      </c>
      <c r="S2608" s="25" t="n">
        <f aca="false">IF(C2608&lt;&gt;C2609,Q2608,0)</f>
        <v>0</v>
      </c>
      <c r="T2608" s="26" t="s">
        <v>23</v>
      </c>
      <c r="U2608" s="0"/>
    </row>
    <row r="2609" customFormat="false" ht="15" hidden="false" customHeight="true" outlineLevel="0" collapsed="false">
      <c r="A2609" s="16" t="n">
        <v>2610</v>
      </c>
      <c r="B2609" s="17" t="s">
        <v>76</v>
      </c>
      <c r="C2609" s="34" t="n">
        <v>39801456</v>
      </c>
      <c r="D2609" s="17" t="str">
        <f aca="false">LEFT(C2609,3)</f>
        <v>398</v>
      </c>
      <c r="E2609" s="49" t="s">
        <v>814</v>
      </c>
      <c r="F2609" s="39" t="s">
        <v>47</v>
      </c>
      <c r="G2609" s="34" t="s">
        <v>11</v>
      </c>
      <c r="H2609" s="34" t="n">
        <v>12711</v>
      </c>
      <c r="I2609" s="29" t="n">
        <v>42774</v>
      </c>
      <c r="J2609" s="35"/>
      <c r="K2609" s="35"/>
      <c r="L2609" s="36" t="n">
        <v>1</v>
      </c>
      <c r="M2609" s="20" t="n">
        <f aca="false">IF(C2609&lt;&gt;C2608,K2609,IF(K2609="",M2608-L2609,M2608+K2609))</f>
        <v>4</v>
      </c>
      <c r="N2609" s="21" t="n">
        <v>75.86385</v>
      </c>
      <c r="O2609" s="22" t="n">
        <f aca="false">K2609*N2609</f>
        <v>0</v>
      </c>
      <c r="P2609" s="22" t="n">
        <f aca="false">L2609*N2609</f>
        <v>75.86385</v>
      </c>
      <c r="Q2609" s="23" t="n">
        <f aca="false">IF(C2609&lt;&gt;C2608,O2609,IF(O2609=0,Q2608-P2609,Q2608+O2609))</f>
        <v>303.4554</v>
      </c>
      <c r="R2609" s="24" t="n">
        <f aca="false">IF(C2609&lt;&gt;C2610,M2609,0)</f>
        <v>4</v>
      </c>
      <c r="S2609" s="25" t="n">
        <f aca="false">IF(C2609&lt;&gt;C2610,Q2609,0)</f>
        <v>303.4554</v>
      </c>
      <c r="T2609" s="0" t="s">
        <v>25</v>
      </c>
      <c r="U2609" s="0"/>
    </row>
    <row r="2610" customFormat="false" ht="15" hidden="false" customHeight="true" outlineLevel="0" collapsed="false">
      <c r="A2610" s="16" t="n">
        <v>2611</v>
      </c>
      <c r="B2610" s="17" t="s">
        <v>76</v>
      </c>
      <c r="C2610" s="17" t="n">
        <v>39801457</v>
      </c>
      <c r="D2610" s="17" t="str">
        <f aca="false">LEFT(C2610,3)</f>
        <v>398</v>
      </c>
      <c r="E2610" s="16" t="s">
        <v>815</v>
      </c>
      <c r="F2610" s="18" t="s">
        <v>47</v>
      </c>
      <c r="G2610" s="17" t="s">
        <v>10</v>
      </c>
      <c r="H2610" s="17" t="s">
        <v>22</v>
      </c>
      <c r="I2610" s="19" t="n">
        <v>42736</v>
      </c>
      <c r="J2610" s="16"/>
      <c r="K2610" s="17" t="n">
        <v>3</v>
      </c>
      <c r="L2610" s="17"/>
      <c r="M2610" s="20" t="n">
        <f aca="false">IF(C2610&lt;&gt;C2609,K2610,IF(K2610="",M2609-L2610,M2609+K2610))</f>
        <v>3</v>
      </c>
      <c r="N2610" s="21" t="n">
        <v>289.67456</v>
      </c>
      <c r="O2610" s="22" t="n">
        <f aca="false">K2610*N2610</f>
        <v>869.02368</v>
      </c>
      <c r="P2610" s="22" t="n">
        <f aca="false">L2610*N2610</f>
        <v>0</v>
      </c>
      <c r="Q2610" s="23" t="n">
        <f aca="false">IF(C2610&lt;&gt;C2609,O2610,IF(O2610=0,Q2609-P2610,Q2609+O2610))</f>
        <v>869.02368</v>
      </c>
      <c r="R2610" s="24" t="n">
        <f aca="false">IF(C2610&lt;&gt;C2611,M2610,0)</f>
        <v>0</v>
      </c>
      <c r="S2610" s="25" t="n">
        <f aca="false">IF(C2610&lt;&gt;C2611,Q2610,0)</f>
        <v>0</v>
      </c>
      <c r="T2610" s="26" t="s">
        <v>23</v>
      </c>
      <c r="U2610" s="0"/>
    </row>
    <row r="2611" customFormat="false" ht="15" hidden="false" customHeight="true" outlineLevel="0" collapsed="false">
      <c r="A2611" s="16" t="n">
        <v>2612</v>
      </c>
      <c r="B2611" s="17" t="s">
        <v>76</v>
      </c>
      <c r="C2611" s="17" t="n">
        <v>39801457</v>
      </c>
      <c r="D2611" s="17" t="str">
        <f aca="false">LEFT(C2611,3)</f>
        <v>398</v>
      </c>
      <c r="E2611" s="16" t="s">
        <v>815</v>
      </c>
      <c r="F2611" s="18" t="s">
        <v>47</v>
      </c>
      <c r="G2611" s="17" t="s">
        <v>10</v>
      </c>
      <c r="H2611" s="17" t="s">
        <v>22</v>
      </c>
      <c r="I2611" s="19" t="n">
        <v>42736</v>
      </c>
      <c r="J2611" s="16"/>
      <c r="K2611" s="17" t="n">
        <v>10</v>
      </c>
      <c r="L2611" s="17"/>
      <c r="M2611" s="20" t="n">
        <f aca="false">IF(C2611&lt;&gt;C2610,K2611,IF(K2611="",M2610-L2611,M2610+K2611))</f>
        <v>13</v>
      </c>
      <c r="N2611" s="21" t="n">
        <v>289.67456</v>
      </c>
      <c r="O2611" s="22" t="n">
        <f aca="false">K2611*N2611</f>
        <v>2896.7456</v>
      </c>
      <c r="P2611" s="22" t="n">
        <f aca="false">L2611*N2611</f>
        <v>0</v>
      </c>
      <c r="Q2611" s="23" t="n">
        <f aca="false">IF(C2611&lt;&gt;C2610,O2611,IF(O2611=0,Q2610-P2611,Q2610+O2611))</f>
        <v>3765.76928</v>
      </c>
      <c r="R2611" s="24" t="n">
        <f aca="false">IF(C2611&lt;&gt;C2612,M2611,0)</f>
        <v>0</v>
      </c>
      <c r="S2611" s="25" t="n">
        <f aca="false">IF(C2611&lt;&gt;C2612,Q2611,0)</f>
        <v>0</v>
      </c>
      <c r="T2611" s="26" t="s">
        <v>23</v>
      </c>
      <c r="U2611" s="0"/>
    </row>
    <row r="2612" customFormat="false" ht="15" hidden="false" customHeight="true" outlineLevel="0" collapsed="false">
      <c r="A2612" s="16" t="n">
        <v>2613</v>
      </c>
      <c r="B2612" s="17" t="s">
        <v>76</v>
      </c>
      <c r="C2612" s="17" t="n">
        <v>39801457</v>
      </c>
      <c r="D2612" s="17" t="str">
        <f aca="false">LEFT(C2612,3)</f>
        <v>398</v>
      </c>
      <c r="E2612" s="16" t="s">
        <v>815</v>
      </c>
      <c r="F2612" s="18" t="s">
        <v>47</v>
      </c>
      <c r="G2612" s="17" t="s">
        <v>11</v>
      </c>
      <c r="H2612" s="17" t="n">
        <v>12561</v>
      </c>
      <c r="I2612" s="19" t="n">
        <v>42745</v>
      </c>
      <c r="J2612" s="16"/>
      <c r="K2612" s="17"/>
      <c r="L2612" s="17" t="n">
        <v>1</v>
      </c>
      <c r="M2612" s="20" t="n">
        <f aca="false">IF(C2612&lt;&gt;C2611,K2612,IF(K2612="",M2611-L2612,M2611+K2612))</f>
        <v>12</v>
      </c>
      <c r="N2612" s="21" t="n">
        <v>289.67456</v>
      </c>
      <c r="O2612" s="22" t="n">
        <f aca="false">K2612*N2612</f>
        <v>0</v>
      </c>
      <c r="P2612" s="22" t="n">
        <f aca="false">L2612*N2612</f>
        <v>289.67456</v>
      </c>
      <c r="Q2612" s="23" t="n">
        <f aca="false">IF(C2612&lt;&gt;C2611,O2612,IF(O2612=0,Q2611-P2612,Q2611+O2612))</f>
        <v>3476.09472</v>
      </c>
      <c r="R2612" s="24" t="n">
        <f aca="false">IF(C2612&lt;&gt;C2613,M2612,0)</f>
        <v>0</v>
      </c>
      <c r="S2612" s="25" t="n">
        <f aca="false">IF(C2612&lt;&gt;C2613,Q2612,0)</f>
        <v>0</v>
      </c>
      <c r="T2612" s="16" t="s">
        <v>24</v>
      </c>
      <c r="U2612" s="0"/>
    </row>
    <row r="2613" customFormat="false" ht="15" hidden="false" customHeight="true" outlineLevel="0" collapsed="false">
      <c r="A2613" s="16" t="n">
        <v>2614</v>
      </c>
      <c r="B2613" s="17" t="s">
        <v>76</v>
      </c>
      <c r="C2613" s="17" t="n">
        <v>39801457</v>
      </c>
      <c r="D2613" s="17" t="str">
        <f aca="false">LEFT(C2613,3)</f>
        <v>398</v>
      </c>
      <c r="E2613" s="16" t="s">
        <v>815</v>
      </c>
      <c r="F2613" s="18" t="s">
        <v>47</v>
      </c>
      <c r="G2613" s="17" t="s">
        <v>11</v>
      </c>
      <c r="H2613" s="17" t="n">
        <v>12592</v>
      </c>
      <c r="I2613" s="19" t="n">
        <v>42753</v>
      </c>
      <c r="J2613" s="16"/>
      <c r="K2613" s="17"/>
      <c r="L2613" s="17" t="n">
        <v>1</v>
      </c>
      <c r="M2613" s="20" t="n">
        <f aca="false">IF(C2613&lt;&gt;C2612,K2613,IF(K2613="",M2612-L2613,M2612+K2613))</f>
        <v>11</v>
      </c>
      <c r="N2613" s="21" t="n">
        <v>289.67456</v>
      </c>
      <c r="O2613" s="22" t="n">
        <f aca="false">K2613*N2613</f>
        <v>0</v>
      </c>
      <c r="P2613" s="22" t="n">
        <f aca="false">L2613*N2613</f>
        <v>289.67456</v>
      </c>
      <c r="Q2613" s="23" t="n">
        <f aca="false">IF(C2613&lt;&gt;C2612,O2613,IF(O2613=0,Q2612-P2613,Q2612+O2613))</f>
        <v>3186.42016</v>
      </c>
      <c r="R2613" s="24" t="n">
        <f aca="false">IF(C2613&lt;&gt;C2614,M2613,0)</f>
        <v>0</v>
      </c>
      <c r="S2613" s="25" t="n">
        <f aca="false">IF(C2613&lt;&gt;C2614,Q2613,0)</f>
        <v>0</v>
      </c>
      <c r="T2613" s="16" t="s">
        <v>24</v>
      </c>
      <c r="U2613" s="0"/>
    </row>
    <row r="2614" customFormat="false" ht="15" hidden="false" customHeight="true" outlineLevel="0" collapsed="false">
      <c r="A2614" s="16" t="n">
        <v>2615</v>
      </c>
      <c r="B2614" s="17" t="s">
        <v>76</v>
      </c>
      <c r="C2614" s="17" t="n">
        <v>39801457</v>
      </c>
      <c r="D2614" s="17" t="str">
        <f aca="false">LEFT(C2614,3)</f>
        <v>398</v>
      </c>
      <c r="E2614" s="16" t="s">
        <v>815</v>
      </c>
      <c r="F2614" s="18" t="s">
        <v>47</v>
      </c>
      <c r="G2614" s="17" t="s">
        <v>11</v>
      </c>
      <c r="H2614" s="17" t="n">
        <v>12800</v>
      </c>
      <c r="I2614" s="19" t="n">
        <v>42797</v>
      </c>
      <c r="J2614" s="16"/>
      <c r="K2614" s="17"/>
      <c r="L2614" s="17" t="n">
        <v>1</v>
      </c>
      <c r="M2614" s="20" t="n">
        <f aca="false">IF(C2614&lt;&gt;C2613,K2614,IF(K2614="",M2613-L2614,M2613+K2614))</f>
        <v>10</v>
      </c>
      <c r="N2614" s="21" t="n">
        <v>289.67456</v>
      </c>
      <c r="O2614" s="22" t="n">
        <f aca="false">K2614*N2614</f>
        <v>0</v>
      </c>
      <c r="P2614" s="22" t="n">
        <f aca="false">L2614*N2614</f>
        <v>289.67456</v>
      </c>
      <c r="Q2614" s="23" t="n">
        <f aca="false">IF(C2614&lt;&gt;C2613,O2614,IF(O2614=0,Q2613-P2614,Q2613+O2614))</f>
        <v>2896.7456</v>
      </c>
      <c r="R2614" s="24" t="n">
        <f aca="false">IF(C2614&lt;&gt;C2615,M2614,0)</f>
        <v>0</v>
      </c>
      <c r="S2614" s="25" t="n">
        <f aca="false">IF(C2614&lt;&gt;C2615,Q2614,0)</f>
        <v>0</v>
      </c>
      <c r="T2614" s="0" t="s">
        <v>26</v>
      </c>
      <c r="U2614" s="0"/>
    </row>
    <row r="2615" customFormat="false" ht="15" hidden="false" customHeight="true" outlineLevel="0" collapsed="false">
      <c r="A2615" s="16" t="n">
        <v>2616</v>
      </c>
      <c r="B2615" s="17" t="s">
        <v>76</v>
      </c>
      <c r="C2615" s="17" t="n">
        <v>39801457</v>
      </c>
      <c r="D2615" s="17" t="str">
        <f aca="false">LEFT(C2615,3)</f>
        <v>398</v>
      </c>
      <c r="E2615" s="16" t="s">
        <v>815</v>
      </c>
      <c r="F2615" s="18" t="s">
        <v>47</v>
      </c>
      <c r="G2615" s="17" t="s">
        <v>11</v>
      </c>
      <c r="H2615" s="17" t="n">
        <v>12819</v>
      </c>
      <c r="I2615" s="19" t="n">
        <v>42801</v>
      </c>
      <c r="J2615" s="16"/>
      <c r="K2615" s="17"/>
      <c r="L2615" s="17" t="n">
        <v>1</v>
      </c>
      <c r="M2615" s="20" t="n">
        <f aca="false">IF(C2615&lt;&gt;C2614,K2615,IF(K2615="",M2614-L2615,M2614+K2615))</f>
        <v>9</v>
      </c>
      <c r="N2615" s="21" t="n">
        <v>289.67456</v>
      </c>
      <c r="O2615" s="22" t="n">
        <f aca="false">K2615*N2615</f>
        <v>0</v>
      </c>
      <c r="P2615" s="22" t="n">
        <f aca="false">L2615*N2615</f>
        <v>289.67456</v>
      </c>
      <c r="Q2615" s="23" t="n">
        <f aca="false">IF(C2615&lt;&gt;C2614,O2615,IF(O2615=0,Q2614-P2615,Q2614+O2615))</f>
        <v>2607.07104</v>
      </c>
      <c r="R2615" s="24" t="n">
        <f aca="false">IF(C2615&lt;&gt;C2616,M2615,0)</f>
        <v>0</v>
      </c>
      <c r="S2615" s="25" t="n">
        <f aca="false">IF(C2615&lt;&gt;C2616,Q2615,0)</f>
        <v>0</v>
      </c>
      <c r="T2615" s="0" t="s">
        <v>26</v>
      </c>
      <c r="U2615" s="0"/>
    </row>
    <row r="2616" customFormat="false" ht="15" hidden="false" customHeight="true" outlineLevel="0" collapsed="false">
      <c r="A2616" s="16" t="n">
        <v>2617</v>
      </c>
      <c r="B2616" s="17" t="s">
        <v>76</v>
      </c>
      <c r="C2616" s="17" t="n">
        <v>39801457</v>
      </c>
      <c r="D2616" s="17" t="str">
        <f aca="false">LEFT(C2616,3)</f>
        <v>398</v>
      </c>
      <c r="E2616" s="16" t="s">
        <v>815</v>
      </c>
      <c r="F2616" s="18" t="s">
        <v>47</v>
      </c>
      <c r="G2616" s="17" t="s">
        <v>11</v>
      </c>
      <c r="H2616" s="17" t="n">
        <v>12852</v>
      </c>
      <c r="I2616" s="19" t="n">
        <v>42807</v>
      </c>
      <c r="J2616" s="16"/>
      <c r="K2616" s="17"/>
      <c r="L2616" s="17" t="n">
        <v>1</v>
      </c>
      <c r="M2616" s="20" t="n">
        <f aca="false">IF(C2616&lt;&gt;C2615,K2616,IF(K2616="",M2615-L2616,M2615+K2616))</f>
        <v>8</v>
      </c>
      <c r="N2616" s="21" t="n">
        <v>289.67456</v>
      </c>
      <c r="O2616" s="22" t="n">
        <f aca="false">K2616*N2616</f>
        <v>0</v>
      </c>
      <c r="P2616" s="22" t="n">
        <f aca="false">L2616*N2616</f>
        <v>289.67456</v>
      </c>
      <c r="Q2616" s="23" t="n">
        <f aca="false">IF(C2616&lt;&gt;C2615,O2616,IF(O2616=0,Q2615-P2616,Q2615+O2616))</f>
        <v>2317.39648</v>
      </c>
      <c r="R2616" s="24" t="n">
        <f aca="false">IF(C2616&lt;&gt;C2617,M2616,0)</f>
        <v>8</v>
      </c>
      <c r="S2616" s="25" t="n">
        <f aca="false">IF(C2616&lt;&gt;C2617,Q2616,0)</f>
        <v>2317.39648</v>
      </c>
      <c r="T2616" s="0" t="s">
        <v>26</v>
      </c>
      <c r="U2616" s="0"/>
    </row>
    <row r="2617" customFormat="false" ht="15" hidden="false" customHeight="true" outlineLevel="0" collapsed="false">
      <c r="A2617" s="16" t="n">
        <v>2618</v>
      </c>
      <c r="B2617" s="17" t="s">
        <v>76</v>
      </c>
      <c r="C2617" s="17" t="n">
        <v>39801458</v>
      </c>
      <c r="D2617" s="17" t="str">
        <f aca="false">LEFT(C2617,3)</f>
        <v>398</v>
      </c>
      <c r="E2617" s="16" t="s">
        <v>816</v>
      </c>
      <c r="F2617" s="18" t="s">
        <v>47</v>
      </c>
      <c r="G2617" s="17" t="s">
        <v>10</v>
      </c>
      <c r="H2617" s="17" t="s">
        <v>22</v>
      </c>
      <c r="I2617" s="19" t="n">
        <v>42736</v>
      </c>
      <c r="J2617" s="16"/>
      <c r="K2617" s="17" t="n">
        <v>20</v>
      </c>
      <c r="L2617" s="17"/>
      <c r="M2617" s="20" t="n">
        <f aca="false">IF(C2617&lt;&gt;C2616,K2617,IF(K2617="",M2616-L2617,M2616+K2617))</f>
        <v>20</v>
      </c>
      <c r="N2617" s="21" t="n">
        <v>205.92652</v>
      </c>
      <c r="O2617" s="22" t="n">
        <f aca="false">K2617*N2617</f>
        <v>4118.5304</v>
      </c>
      <c r="P2617" s="22" t="n">
        <f aca="false">L2617*N2617</f>
        <v>0</v>
      </c>
      <c r="Q2617" s="23" t="n">
        <f aca="false">IF(C2617&lt;&gt;C2616,O2617,IF(O2617=0,Q2616-P2617,Q2616+O2617))</f>
        <v>4118.5304</v>
      </c>
      <c r="R2617" s="24" t="n">
        <f aca="false">IF(C2617&lt;&gt;C2618,M2617,0)</f>
        <v>0</v>
      </c>
      <c r="S2617" s="25" t="n">
        <f aca="false">IF(C2617&lt;&gt;C2618,Q2617,0)</f>
        <v>0</v>
      </c>
      <c r="T2617" s="26" t="s">
        <v>23</v>
      </c>
      <c r="U2617" s="0"/>
    </row>
    <row r="2618" customFormat="false" ht="15" hidden="false" customHeight="true" outlineLevel="0" collapsed="false">
      <c r="A2618" s="16" t="n">
        <v>2619</v>
      </c>
      <c r="B2618" s="17" t="s">
        <v>76</v>
      </c>
      <c r="C2618" s="17" t="n">
        <v>39801458</v>
      </c>
      <c r="D2618" s="17" t="str">
        <f aca="false">LEFT(C2618,3)</f>
        <v>398</v>
      </c>
      <c r="E2618" s="16" t="s">
        <v>816</v>
      </c>
      <c r="F2618" s="18" t="s">
        <v>47</v>
      </c>
      <c r="G2618" s="17" t="s">
        <v>11</v>
      </c>
      <c r="H2618" s="17" t="n">
        <v>12561</v>
      </c>
      <c r="I2618" s="19" t="n">
        <v>42745</v>
      </c>
      <c r="J2618" s="16"/>
      <c r="K2618" s="17"/>
      <c r="L2618" s="17" t="n">
        <v>1</v>
      </c>
      <c r="M2618" s="20" t="n">
        <f aca="false">IF(C2618&lt;&gt;C2617,K2618,IF(K2618="",M2617-L2618,M2617+K2618))</f>
        <v>19</v>
      </c>
      <c r="N2618" s="21" t="n">
        <v>205.92652</v>
      </c>
      <c r="O2618" s="22" t="n">
        <f aca="false">K2618*N2618</f>
        <v>0</v>
      </c>
      <c r="P2618" s="22" t="n">
        <f aca="false">L2618*N2618</f>
        <v>205.92652</v>
      </c>
      <c r="Q2618" s="23" t="n">
        <f aca="false">IF(C2618&lt;&gt;C2617,O2618,IF(O2618=0,Q2617-P2618,Q2617+O2618))</f>
        <v>3912.60388</v>
      </c>
      <c r="R2618" s="24" t="n">
        <f aca="false">IF(C2618&lt;&gt;C2619,M2618,0)</f>
        <v>0</v>
      </c>
      <c r="S2618" s="25" t="n">
        <f aca="false">IF(C2618&lt;&gt;C2619,Q2618,0)</f>
        <v>0</v>
      </c>
      <c r="T2618" s="16" t="s">
        <v>24</v>
      </c>
      <c r="U2618" s="0"/>
    </row>
    <row r="2619" customFormat="false" ht="15" hidden="false" customHeight="true" outlineLevel="0" collapsed="false">
      <c r="A2619" s="16" t="n">
        <v>2620</v>
      </c>
      <c r="B2619" s="17" t="s">
        <v>76</v>
      </c>
      <c r="C2619" s="17" t="n">
        <v>39801458</v>
      </c>
      <c r="D2619" s="17" t="str">
        <f aca="false">LEFT(C2619,3)</f>
        <v>398</v>
      </c>
      <c r="E2619" s="16" t="s">
        <v>816</v>
      </c>
      <c r="F2619" s="18" t="s">
        <v>47</v>
      </c>
      <c r="G2619" s="17" t="s">
        <v>11</v>
      </c>
      <c r="H2619" s="17" t="n">
        <v>12579</v>
      </c>
      <c r="I2619" s="19" t="n">
        <v>42748</v>
      </c>
      <c r="J2619" s="16"/>
      <c r="K2619" s="17"/>
      <c r="L2619" s="17" t="n">
        <v>1</v>
      </c>
      <c r="M2619" s="20" t="n">
        <f aca="false">IF(C2619&lt;&gt;C2618,K2619,IF(K2619="",M2618-L2619,M2618+K2619))</f>
        <v>18</v>
      </c>
      <c r="N2619" s="21" t="n">
        <v>205.92652</v>
      </c>
      <c r="O2619" s="22" t="n">
        <f aca="false">K2619*N2619</f>
        <v>0</v>
      </c>
      <c r="P2619" s="22" t="n">
        <f aca="false">L2619*N2619</f>
        <v>205.92652</v>
      </c>
      <c r="Q2619" s="23" t="n">
        <f aca="false">IF(C2619&lt;&gt;C2618,O2619,IF(O2619=0,Q2618-P2619,Q2618+O2619))</f>
        <v>3706.67736</v>
      </c>
      <c r="R2619" s="24" t="n">
        <f aca="false">IF(C2619&lt;&gt;C2620,M2619,0)</f>
        <v>0</v>
      </c>
      <c r="S2619" s="25" t="n">
        <f aca="false">IF(C2619&lt;&gt;C2620,Q2619,0)</f>
        <v>0</v>
      </c>
      <c r="T2619" s="16" t="s">
        <v>24</v>
      </c>
      <c r="U2619" s="0"/>
    </row>
    <row r="2620" customFormat="false" ht="15" hidden="false" customHeight="true" outlineLevel="0" collapsed="false">
      <c r="A2620" s="16" t="n">
        <v>2621</v>
      </c>
      <c r="B2620" s="17" t="s">
        <v>76</v>
      </c>
      <c r="C2620" s="17" t="n">
        <v>39801458</v>
      </c>
      <c r="D2620" s="17" t="str">
        <f aca="false">LEFT(C2620,3)</f>
        <v>398</v>
      </c>
      <c r="E2620" s="16" t="s">
        <v>816</v>
      </c>
      <c r="F2620" s="18" t="s">
        <v>47</v>
      </c>
      <c r="G2620" s="17" t="s">
        <v>11</v>
      </c>
      <c r="H2620" s="17" t="n">
        <v>12592</v>
      </c>
      <c r="I2620" s="19" t="n">
        <v>42753</v>
      </c>
      <c r="J2620" s="16"/>
      <c r="K2620" s="17"/>
      <c r="L2620" s="17" t="n">
        <v>1</v>
      </c>
      <c r="M2620" s="20" t="n">
        <f aca="false">IF(C2620&lt;&gt;C2619,K2620,IF(K2620="",M2619-L2620,M2619+K2620))</f>
        <v>17</v>
      </c>
      <c r="N2620" s="21" t="n">
        <v>205.92652</v>
      </c>
      <c r="O2620" s="22" t="n">
        <f aca="false">K2620*N2620</f>
        <v>0</v>
      </c>
      <c r="P2620" s="22" t="n">
        <f aca="false">L2620*N2620</f>
        <v>205.92652</v>
      </c>
      <c r="Q2620" s="23" t="n">
        <f aca="false">IF(C2620&lt;&gt;C2619,O2620,IF(O2620=0,Q2619-P2620,Q2619+O2620))</f>
        <v>3500.75084</v>
      </c>
      <c r="R2620" s="24" t="n">
        <f aca="false">IF(C2620&lt;&gt;C2621,M2620,0)</f>
        <v>0</v>
      </c>
      <c r="S2620" s="25" t="n">
        <f aca="false">IF(C2620&lt;&gt;C2621,Q2620,0)</f>
        <v>0</v>
      </c>
      <c r="T2620" s="16" t="s">
        <v>24</v>
      </c>
      <c r="U2620" s="0"/>
    </row>
    <row r="2621" customFormat="false" ht="15" hidden="false" customHeight="true" outlineLevel="0" collapsed="false">
      <c r="A2621" s="16" t="n">
        <v>2622</v>
      </c>
      <c r="B2621" s="17" t="s">
        <v>76</v>
      </c>
      <c r="C2621" s="17" t="n">
        <v>39801458</v>
      </c>
      <c r="D2621" s="17" t="str">
        <f aca="false">LEFT(C2621,3)</f>
        <v>398</v>
      </c>
      <c r="E2621" s="16" t="s">
        <v>816</v>
      </c>
      <c r="F2621" s="18" t="s">
        <v>47</v>
      </c>
      <c r="G2621" s="17" t="s">
        <v>11</v>
      </c>
      <c r="H2621" s="17" t="n">
        <v>12800</v>
      </c>
      <c r="I2621" s="19" t="n">
        <v>42797</v>
      </c>
      <c r="J2621" s="16"/>
      <c r="K2621" s="17"/>
      <c r="L2621" s="17" t="n">
        <v>1</v>
      </c>
      <c r="M2621" s="20" t="n">
        <f aca="false">IF(C2621&lt;&gt;C2620,K2621,IF(K2621="",M2620-L2621,M2620+K2621))</f>
        <v>16</v>
      </c>
      <c r="N2621" s="21" t="n">
        <v>205.92652</v>
      </c>
      <c r="O2621" s="22" t="n">
        <f aca="false">K2621*N2621</f>
        <v>0</v>
      </c>
      <c r="P2621" s="22" t="n">
        <f aca="false">L2621*N2621</f>
        <v>205.92652</v>
      </c>
      <c r="Q2621" s="23" t="n">
        <f aca="false">IF(C2621&lt;&gt;C2620,O2621,IF(O2621=0,Q2620-P2621,Q2620+O2621))</f>
        <v>3294.82432</v>
      </c>
      <c r="R2621" s="24" t="n">
        <f aca="false">IF(C2621&lt;&gt;C2622,M2621,0)</f>
        <v>0</v>
      </c>
      <c r="S2621" s="25" t="n">
        <f aca="false">IF(C2621&lt;&gt;C2622,Q2621,0)</f>
        <v>0</v>
      </c>
      <c r="T2621" s="0" t="s">
        <v>26</v>
      </c>
      <c r="U2621" s="0"/>
    </row>
    <row r="2622" customFormat="false" ht="15" hidden="false" customHeight="true" outlineLevel="0" collapsed="false">
      <c r="A2622" s="16" t="n">
        <v>2623</v>
      </c>
      <c r="B2622" s="17" t="s">
        <v>76</v>
      </c>
      <c r="C2622" s="17" t="n">
        <v>39801458</v>
      </c>
      <c r="D2622" s="17" t="str">
        <f aca="false">LEFT(C2622,3)</f>
        <v>398</v>
      </c>
      <c r="E2622" s="16" t="s">
        <v>816</v>
      </c>
      <c r="F2622" s="18" t="s">
        <v>47</v>
      </c>
      <c r="G2622" s="17" t="s">
        <v>11</v>
      </c>
      <c r="H2622" s="17" t="n">
        <v>12852</v>
      </c>
      <c r="I2622" s="19" t="n">
        <v>42807</v>
      </c>
      <c r="J2622" s="16"/>
      <c r="K2622" s="17"/>
      <c r="L2622" s="17" t="n">
        <v>1</v>
      </c>
      <c r="M2622" s="20" t="n">
        <f aca="false">IF(C2622&lt;&gt;C2621,K2622,IF(K2622="",M2621-L2622,M2621+K2622))</f>
        <v>15</v>
      </c>
      <c r="N2622" s="21" t="n">
        <v>205.92652</v>
      </c>
      <c r="O2622" s="22" t="n">
        <f aca="false">K2622*N2622</f>
        <v>0</v>
      </c>
      <c r="P2622" s="22" t="n">
        <f aca="false">L2622*N2622</f>
        <v>205.92652</v>
      </c>
      <c r="Q2622" s="23" t="n">
        <f aca="false">IF(C2622&lt;&gt;C2621,O2622,IF(O2622=0,Q2621-P2622,Q2621+O2622))</f>
        <v>3088.8978</v>
      </c>
      <c r="R2622" s="24" t="n">
        <f aca="false">IF(C2622&lt;&gt;C2623,M2622,0)</f>
        <v>0</v>
      </c>
      <c r="S2622" s="25" t="n">
        <f aca="false">IF(C2622&lt;&gt;C2623,Q2622,0)</f>
        <v>0</v>
      </c>
      <c r="T2622" s="0" t="s">
        <v>26</v>
      </c>
      <c r="U2622" s="0"/>
    </row>
    <row r="2623" customFormat="false" ht="15" hidden="false" customHeight="true" outlineLevel="0" collapsed="false">
      <c r="A2623" s="16" t="n">
        <v>2624</v>
      </c>
      <c r="B2623" s="17" t="s">
        <v>76</v>
      </c>
      <c r="C2623" s="17" t="n">
        <v>39801458</v>
      </c>
      <c r="D2623" s="17" t="str">
        <f aca="false">LEFT(C2623,3)</f>
        <v>398</v>
      </c>
      <c r="E2623" s="16" t="s">
        <v>816</v>
      </c>
      <c r="F2623" s="18" t="s">
        <v>47</v>
      </c>
      <c r="G2623" s="1" t="s">
        <v>11</v>
      </c>
      <c r="H2623" s="1" t="n">
        <v>13012</v>
      </c>
      <c r="I2623" s="3" t="n">
        <v>42844</v>
      </c>
      <c r="L2623" s="1" t="n">
        <v>1</v>
      </c>
      <c r="M2623" s="20" t="n">
        <f aca="false">IF(C2623&lt;&gt;C2622,K2623,IF(K2623="",M2622-L2623,M2622+K2623))</f>
        <v>14</v>
      </c>
      <c r="N2623" s="21" t="n">
        <v>205.92652</v>
      </c>
      <c r="O2623" s="22" t="n">
        <f aca="false">K2623*N2623</f>
        <v>0</v>
      </c>
      <c r="P2623" s="22" t="n">
        <f aca="false">L2623*N2623</f>
        <v>205.92652</v>
      </c>
      <c r="Q2623" s="23" t="n">
        <f aca="false">IF(C2623&lt;&gt;C2622,O2623,IF(O2623=0,Q2622-P2623,Q2622+O2623))</f>
        <v>2882.97128</v>
      </c>
      <c r="R2623" s="24" t="n">
        <f aca="false">IF(C2623&lt;&gt;C2624,M2623,0)</f>
        <v>0</v>
      </c>
      <c r="S2623" s="25" t="n">
        <f aca="false">IF(C2623&lt;&gt;C2624,Q2623,0)</f>
        <v>0</v>
      </c>
      <c r="T2623" s="0" t="s">
        <v>31</v>
      </c>
      <c r="U2623" s="0"/>
    </row>
    <row r="2624" customFormat="false" ht="15" hidden="false" customHeight="true" outlineLevel="0" collapsed="false">
      <c r="A2624" s="16" t="n">
        <v>2625</v>
      </c>
      <c r="B2624" s="17" t="s">
        <v>76</v>
      </c>
      <c r="C2624" s="1" t="n">
        <v>39801458</v>
      </c>
      <c r="D2624" s="1" t="n">
        <v>398</v>
      </c>
      <c r="E2624" s="16" t="s">
        <v>816</v>
      </c>
      <c r="F2624" s="18" t="s">
        <v>47</v>
      </c>
      <c r="G2624" s="1" t="s">
        <v>11</v>
      </c>
      <c r="H2624" s="1" t="n">
        <v>13698</v>
      </c>
      <c r="I2624" s="3" t="n">
        <v>42891</v>
      </c>
      <c r="K2624" s="0"/>
      <c r="L2624" s="1" t="n">
        <v>1</v>
      </c>
      <c r="M2624" s="20" t="n">
        <f aca="false">IF(C2624&lt;&gt;C2623,K2624,IF(K2624="",M2623-L2624,M2623+K2624))</f>
        <v>13</v>
      </c>
      <c r="N2624" s="21" t="n">
        <v>205.92652</v>
      </c>
      <c r="O2624" s="22" t="n">
        <f aca="false">K2624*N2624</f>
        <v>0</v>
      </c>
      <c r="P2624" s="22" t="n">
        <f aca="false">L2624*N2624</f>
        <v>205.92652</v>
      </c>
      <c r="Q2624" s="23" t="n">
        <f aca="false">IF(C2624&lt;&gt;C2623,O2624,IF(O2624=0,Q2623-P2624,Q2623+O2624))</f>
        <v>2677.04476</v>
      </c>
      <c r="R2624" s="24" t="n">
        <f aca="false">IF(C2624&lt;&gt;C2625,M2624,0)</f>
        <v>0</v>
      </c>
      <c r="S2624" s="25" t="n">
        <f aca="false">IF(C2624&lt;&gt;C2625,Q2624,0)</f>
        <v>0</v>
      </c>
      <c r="T2624" s="0" t="s">
        <v>29</v>
      </c>
    </row>
    <row r="2625" customFormat="false" ht="15" hidden="false" customHeight="true" outlineLevel="0" collapsed="false">
      <c r="A2625" s="16" t="n">
        <v>2626</v>
      </c>
      <c r="B2625" s="17" t="s">
        <v>76</v>
      </c>
      <c r="C2625" s="1" t="n">
        <v>39801458</v>
      </c>
      <c r="D2625" s="1" t="n">
        <v>398</v>
      </c>
      <c r="E2625" s="16" t="s">
        <v>816</v>
      </c>
      <c r="F2625" s="18" t="s">
        <v>47</v>
      </c>
      <c r="G2625" s="1" t="s">
        <v>11</v>
      </c>
      <c r="H2625" s="1" t="n">
        <v>13712</v>
      </c>
      <c r="I2625" s="3" t="n">
        <v>42923</v>
      </c>
      <c r="K2625" s="0"/>
      <c r="L2625" s="1" t="n">
        <v>1</v>
      </c>
      <c r="M2625" s="20" t="n">
        <f aca="false">IF(C2625&lt;&gt;C2624,K2625,IF(K2625="",M2624-L2625,M2624+K2625))</f>
        <v>12</v>
      </c>
      <c r="N2625" s="21" t="n">
        <v>205.92652</v>
      </c>
      <c r="O2625" s="22" t="n">
        <f aca="false">K2625*N2625</f>
        <v>0</v>
      </c>
      <c r="P2625" s="22" t="n">
        <f aca="false">L2625*N2625</f>
        <v>205.92652</v>
      </c>
      <c r="Q2625" s="23" t="n">
        <f aca="false">IF(C2625&lt;&gt;C2624,O2625,IF(O2625=0,Q2624-P2625,Q2624+O2625))</f>
        <v>2471.11824</v>
      </c>
      <c r="R2625" s="24" t="n">
        <f aca="false">IF(C2625&lt;&gt;C2626,M2625,0)</f>
        <v>12</v>
      </c>
      <c r="S2625" s="25" t="n">
        <f aca="false">IF(C2625&lt;&gt;C2626,Q2625,0)</f>
        <v>2471.11824</v>
      </c>
      <c r="T2625" s="0" t="s">
        <v>29</v>
      </c>
    </row>
    <row r="2626" customFormat="false" ht="15" hidden="false" customHeight="true" outlineLevel="0" collapsed="false">
      <c r="A2626" s="16" t="n">
        <v>2627</v>
      </c>
      <c r="B2626" s="17" t="s">
        <v>76</v>
      </c>
      <c r="C2626" s="17" t="n">
        <v>39801459</v>
      </c>
      <c r="D2626" s="17" t="str">
        <f aca="false">LEFT(C2626,3)</f>
        <v>398</v>
      </c>
      <c r="E2626" s="16" t="s">
        <v>817</v>
      </c>
      <c r="F2626" s="18" t="s">
        <v>47</v>
      </c>
      <c r="G2626" s="17" t="s">
        <v>10</v>
      </c>
      <c r="H2626" s="17" t="s">
        <v>22</v>
      </c>
      <c r="I2626" s="19" t="n">
        <v>42736</v>
      </c>
      <c r="J2626" s="16"/>
      <c r="K2626" s="17" t="n">
        <v>21</v>
      </c>
      <c r="L2626" s="17"/>
      <c r="M2626" s="20" t="n">
        <f aca="false">IF(C2626&lt;&gt;C2625,K2626,IF(K2626="",M2625-L2626,M2625+K2626))</f>
        <v>21</v>
      </c>
      <c r="N2626" s="21" t="n">
        <v>119.22498</v>
      </c>
      <c r="O2626" s="22" t="n">
        <f aca="false">K2626*N2626</f>
        <v>2503.72458</v>
      </c>
      <c r="P2626" s="22" t="n">
        <f aca="false">L2626*N2626</f>
        <v>0</v>
      </c>
      <c r="Q2626" s="23" t="n">
        <f aca="false">IF(C2626&lt;&gt;C2625,O2626,IF(O2626=0,Q2625-P2626,Q2625+O2626))</f>
        <v>2503.72458</v>
      </c>
      <c r="R2626" s="24" t="n">
        <f aca="false">IF(C2626&lt;&gt;C2627,M2626,0)</f>
        <v>0</v>
      </c>
      <c r="S2626" s="25" t="n">
        <f aca="false">IF(C2626&lt;&gt;C2627,Q2626,0)</f>
        <v>0</v>
      </c>
      <c r="T2626" s="26" t="s">
        <v>23</v>
      </c>
      <c r="U2626" s="0"/>
    </row>
    <row r="2627" customFormat="false" ht="15" hidden="false" customHeight="true" outlineLevel="0" collapsed="false">
      <c r="A2627" s="16" t="n">
        <v>2628</v>
      </c>
      <c r="B2627" s="17" t="s">
        <v>76</v>
      </c>
      <c r="C2627" s="17" t="n">
        <v>39801459</v>
      </c>
      <c r="D2627" s="17" t="str">
        <f aca="false">LEFT(C2627,3)</f>
        <v>398</v>
      </c>
      <c r="E2627" s="16" t="s">
        <v>817</v>
      </c>
      <c r="F2627" s="18" t="s">
        <v>47</v>
      </c>
      <c r="G2627" s="17" t="s">
        <v>11</v>
      </c>
      <c r="H2627" s="17" t="n">
        <v>12561</v>
      </c>
      <c r="I2627" s="19" t="n">
        <v>42745</v>
      </c>
      <c r="J2627" s="16"/>
      <c r="K2627" s="17"/>
      <c r="L2627" s="17" t="n">
        <v>1</v>
      </c>
      <c r="M2627" s="20" t="n">
        <f aca="false">IF(C2627&lt;&gt;C2626,K2627,IF(K2627="",M2626-L2627,M2626+K2627))</f>
        <v>20</v>
      </c>
      <c r="N2627" s="21" t="n">
        <v>119.22498</v>
      </c>
      <c r="O2627" s="22" t="n">
        <f aca="false">K2627*N2627</f>
        <v>0</v>
      </c>
      <c r="P2627" s="22" t="n">
        <f aca="false">L2627*N2627</f>
        <v>119.22498</v>
      </c>
      <c r="Q2627" s="23" t="n">
        <f aca="false">IF(C2627&lt;&gt;C2626,O2627,IF(O2627=0,Q2626-P2627,Q2626+O2627))</f>
        <v>2384.4996</v>
      </c>
      <c r="R2627" s="24" t="n">
        <f aca="false">IF(C2627&lt;&gt;C2628,M2627,0)</f>
        <v>0</v>
      </c>
      <c r="S2627" s="25" t="n">
        <f aca="false">IF(C2627&lt;&gt;C2628,Q2627,0)</f>
        <v>0</v>
      </c>
      <c r="T2627" s="16" t="s">
        <v>24</v>
      </c>
      <c r="U2627" s="0"/>
    </row>
    <row r="2628" customFormat="false" ht="15" hidden="false" customHeight="true" outlineLevel="0" collapsed="false">
      <c r="A2628" s="16" t="n">
        <v>2629</v>
      </c>
      <c r="B2628" s="17" t="s">
        <v>76</v>
      </c>
      <c r="C2628" s="17" t="n">
        <v>39801459</v>
      </c>
      <c r="D2628" s="17" t="str">
        <f aca="false">LEFT(C2628,3)</f>
        <v>398</v>
      </c>
      <c r="E2628" s="16" t="s">
        <v>817</v>
      </c>
      <c r="F2628" s="18" t="s">
        <v>47</v>
      </c>
      <c r="G2628" s="17" t="s">
        <v>11</v>
      </c>
      <c r="H2628" s="17" t="n">
        <v>12579</v>
      </c>
      <c r="I2628" s="19" t="n">
        <v>42748</v>
      </c>
      <c r="J2628" s="16"/>
      <c r="K2628" s="17"/>
      <c r="L2628" s="17" t="n">
        <v>1</v>
      </c>
      <c r="M2628" s="20" t="n">
        <f aca="false">IF(C2628&lt;&gt;C2627,K2628,IF(K2628="",M2627-L2628,M2627+K2628))</f>
        <v>19</v>
      </c>
      <c r="N2628" s="21" t="n">
        <v>119.22498</v>
      </c>
      <c r="O2628" s="22" t="n">
        <f aca="false">K2628*N2628</f>
        <v>0</v>
      </c>
      <c r="P2628" s="22" t="n">
        <f aca="false">L2628*N2628</f>
        <v>119.22498</v>
      </c>
      <c r="Q2628" s="23" t="n">
        <f aca="false">IF(C2628&lt;&gt;C2627,O2628,IF(O2628=0,Q2627-P2628,Q2627+O2628))</f>
        <v>2265.27462</v>
      </c>
      <c r="R2628" s="24" t="n">
        <f aca="false">IF(C2628&lt;&gt;C2629,M2628,0)</f>
        <v>0</v>
      </c>
      <c r="S2628" s="25" t="n">
        <f aca="false">IF(C2628&lt;&gt;C2629,Q2628,0)</f>
        <v>0</v>
      </c>
      <c r="T2628" s="16" t="s">
        <v>24</v>
      </c>
      <c r="U2628" s="0"/>
    </row>
    <row r="2629" customFormat="false" ht="15" hidden="false" customHeight="true" outlineLevel="0" collapsed="false">
      <c r="A2629" s="16" t="n">
        <v>2630</v>
      </c>
      <c r="B2629" s="17" t="s">
        <v>76</v>
      </c>
      <c r="C2629" s="17" t="n">
        <v>39801459</v>
      </c>
      <c r="D2629" s="17" t="str">
        <f aca="false">LEFT(C2629,3)</f>
        <v>398</v>
      </c>
      <c r="E2629" s="16" t="s">
        <v>817</v>
      </c>
      <c r="F2629" s="18" t="s">
        <v>47</v>
      </c>
      <c r="G2629" s="17" t="s">
        <v>11</v>
      </c>
      <c r="H2629" s="17" t="n">
        <v>12592</v>
      </c>
      <c r="I2629" s="19" t="n">
        <v>42753</v>
      </c>
      <c r="J2629" s="16"/>
      <c r="K2629" s="17"/>
      <c r="L2629" s="17" t="n">
        <v>1</v>
      </c>
      <c r="M2629" s="20" t="n">
        <f aca="false">IF(C2629&lt;&gt;C2628,K2629,IF(K2629="",M2628-L2629,M2628+K2629))</f>
        <v>18</v>
      </c>
      <c r="N2629" s="21" t="n">
        <v>119.22498</v>
      </c>
      <c r="O2629" s="22" t="n">
        <f aca="false">K2629*N2629</f>
        <v>0</v>
      </c>
      <c r="P2629" s="22" t="n">
        <f aca="false">L2629*N2629</f>
        <v>119.22498</v>
      </c>
      <c r="Q2629" s="23" t="n">
        <f aca="false">IF(C2629&lt;&gt;C2628,O2629,IF(O2629=0,Q2628-P2629,Q2628+O2629))</f>
        <v>2146.04964</v>
      </c>
      <c r="R2629" s="24" t="n">
        <f aca="false">IF(C2629&lt;&gt;C2630,M2629,0)</f>
        <v>0</v>
      </c>
      <c r="S2629" s="25" t="n">
        <f aca="false">IF(C2629&lt;&gt;C2630,Q2629,0)</f>
        <v>0</v>
      </c>
      <c r="T2629" s="16" t="s">
        <v>24</v>
      </c>
      <c r="U2629" s="0"/>
    </row>
    <row r="2630" customFormat="false" ht="15" hidden="false" customHeight="true" outlineLevel="0" collapsed="false">
      <c r="A2630" s="16" t="n">
        <v>2631</v>
      </c>
      <c r="B2630" s="17" t="s">
        <v>76</v>
      </c>
      <c r="C2630" s="17" t="n">
        <v>39801459</v>
      </c>
      <c r="D2630" s="17" t="str">
        <f aca="false">LEFT(C2630,3)</f>
        <v>398</v>
      </c>
      <c r="E2630" s="16" t="s">
        <v>817</v>
      </c>
      <c r="F2630" s="18" t="s">
        <v>47</v>
      </c>
      <c r="G2630" s="17" t="s">
        <v>11</v>
      </c>
      <c r="H2630" s="17" t="n">
        <v>12800</v>
      </c>
      <c r="I2630" s="19" t="n">
        <v>42797</v>
      </c>
      <c r="J2630" s="16"/>
      <c r="K2630" s="17"/>
      <c r="L2630" s="17" t="n">
        <v>1</v>
      </c>
      <c r="M2630" s="20" t="n">
        <f aca="false">IF(C2630&lt;&gt;C2629,K2630,IF(K2630="",M2629-L2630,M2629+K2630))</f>
        <v>17</v>
      </c>
      <c r="N2630" s="21" t="n">
        <v>119.22498</v>
      </c>
      <c r="O2630" s="22" t="n">
        <f aca="false">K2630*N2630</f>
        <v>0</v>
      </c>
      <c r="P2630" s="22" t="n">
        <f aca="false">L2630*N2630</f>
        <v>119.22498</v>
      </c>
      <c r="Q2630" s="23" t="n">
        <f aca="false">IF(C2630&lt;&gt;C2629,O2630,IF(O2630=0,Q2629-P2630,Q2629+O2630))</f>
        <v>2026.82466</v>
      </c>
      <c r="R2630" s="24" t="n">
        <f aca="false">IF(C2630&lt;&gt;C2631,M2630,0)</f>
        <v>0</v>
      </c>
      <c r="S2630" s="25" t="n">
        <f aca="false">IF(C2630&lt;&gt;C2631,Q2630,0)</f>
        <v>0</v>
      </c>
      <c r="T2630" s="0" t="s">
        <v>26</v>
      </c>
      <c r="U2630" s="0"/>
    </row>
    <row r="2631" customFormat="false" ht="15" hidden="false" customHeight="true" outlineLevel="0" collapsed="false">
      <c r="A2631" s="16" t="n">
        <v>2632</v>
      </c>
      <c r="B2631" s="17" t="s">
        <v>76</v>
      </c>
      <c r="C2631" s="17" t="n">
        <v>39801459</v>
      </c>
      <c r="D2631" s="17" t="str">
        <f aca="false">LEFT(C2631,3)</f>
        <v>398</v>
      </c>
      <c r="E2631" s="16" t="s">
        <v>817</v>
      </c>
      <c r="F2631" s="18" t="s">
        <v>47</v>
      </c>
      <c r="G2631" s="17" t="s">
        <v>11</v>
      </c>
      <c r="H2631" s="17" t="n">
        <v>12852</v>
      </c>
      <c r="I2631" s="19" t="n">
        <v>42807</v>
      </c>
      <c r="J2631" s="16"/>
      <c r="K2631" s="17"/>
      <c r="L2631" s="17" t="n">
        <v>1</v>
      </c>
      <c r="M2631" s="20" t="n">
        <f aca="false">IF(C2631&lt;&gt;C2630,K2631,IF(K2631="",M2630-L2631,M2630+K2631))</f>
        <v>16</v>
      </c>
      <c r="N2631" s="21" t="n">
        <v>119.22498</v>
      </c>
      <c r="O2631" s="22" t="n">
        <f aca="false">K2631*N2631</f>
        <v>0</v>
      </c>
      <c r="P2631" s="22" t="n">
        <f aca="false">L2631*N2631</f>
        <v>119.22498</v>
      </c>
      <c r="Q2631" s="23" t="n">
        <f aca="false">IF(C2631&lt;&gt;C2630,O2631,IF(O2631=0,Q2630-P2631,Q2630+O2631))</f>
        <v>1907.59968</v>
      </c>
      <c r="R2631" s="24" t="n">
        <f aca="false">IF(C2631&lt;&gt;C2632,M2631,0)</f>
        <v>0</v>
      </c>
      <c r="S2631" s="25" t="n">
        <f aca="false">IF(C2631&lt;&gt;C2632,Q2631,0)</f>
        <v>0</v>
      </c>
      <c r="T2631" s="0" t="s">
        <v>26</v>
      </c>
      <c r="U2631" s="0"/>
    </row>
    <row r="2632" customFormat="false" ht="15" hidden="false" customHeight="true" outlineLevel="0" collapsed="false">
      <c r="A2632" s="16" t="n">
        <v>2633</v>
      </c>
      <c r="B2632" s="17" t="s">
        <v>76</v>
      </c>
      <c r="C2632" s="17" t="n">
        <v>39801459</v>
      </c>
      <c r="D2632" s="17" t="str">
        <f aca="false">LEFT(C2632,3)</f>
        <v>398</v>
      </c>
      <c r="E2632" s="16" t="s">
        <v>817</v>
      </c>
      <c r="F2632" s="18" t="s">
        <v>47</v>
      </c>
      <c r="G2632" s="1" t="s">
        <v>11</v>
      </c>
      <c r="H2632" s="1" t="n">
        <v>13012</v>
      </c>
      <c r="I2632" s="3" t="n">
        <v>42844</v>
      </c>
      <c r="L2632" s="1" t="n">
        <v>1</v>
      </c>
      <c r="M2632" s="20" t="n">
        <f aca="false">IF(C2632&lt;&gt;C2631,K2632,IF(K2632="",M2631-L2632,M2631+K2632))</f>
        <v>15</v>
      </c>
      <c r="N2632" s="21" t="n">
        <v>119.22498</v>
      </c>
      <c r="O2632" s="22" t="n">
        <f aca="false">K2632*N2632</f>
        <v>0</v>
      </c>
      <c r="P2632" s="22" t="n">
        <f aca="false">L2632*N2632</f>
        <v>119.22498</v>
      </c>
      <c r="Q2632" s="23" t="n">
        <f aca="false">IF(C2632&lt;&gt;C2631,O2632,IF(O2632=0,Q2631-P2632,Q2631+O2632))</f>
        <v>1788.3747</v>
      </c>
      <c r="R2632" s="24" t="n">
        <f aca="false">IF(C2632&lt;&gt;C2633,M2632,0)</f>
        <v>0</v>
      </c>
      <c r="S2632" s="25" t="n">
        <f aca="false">IF(C2632&lt;&gt;C2633,Q2632,0)</f>
        <v>0</v>
      </c>
      <c r="T2632" s="0" t="s">
        <v>31</v>
      </c>
      <c r="U2632" s="0"/>
    </row>
    <row r="2633" customFormat="false" ht="15" hidden="false" customHeight="true" outlineLevel="0" collapsed="false">
      <c r="A2633" s="16" t="n">
        <v>2634</v>
      </c>
      <c r="B2633" s="17" t="s">
        <v>76</v>
      </c>
      <c r="C2633" s="1" t="n">
        <v>39801459</v>
      </c>
      <c r="D2633" s="1" t="n">
        <v>398</v>
      </c>
      <c r="E2633" s="16" t="s">
        <v>817</v>
      </c>
      <c r="F2633" s="18" t="s">
        <v>47</v>
      </c>
      <c r="G2633" s="1" t="s">
        <v>11</v>
      </c>
      <c r="H2633" s="1" t="n">
        <v>13698</v>
      </c>
      <c r="I2633" s="3" t="n">
        <v>42891</v>
      </c>
      <c r="K2633" s="0"/>
      <c r="L2633" s="1" t="n">
        <v>1</v>
      </c>
      <c r="M2633" s="20" t="n">
        <f aca="false">IF(C2633&lt;&gt;C2632,K2633,IF(K2633="",M2632-L2633,M2632+K2633))</f>
        <v>14</v>
      </c>
      <c r="N2633" s="21" t="n">
        <v>119.22498</v>
      </c>
      <c r="O2633" s="22" t="n">
        <f aca="false">K2633*N2633</f>
        <v>0</v>
      </c>
      <c r="P2633" s="22" t="n">
        <f aca="false">L2633*N2633</f>
        <v>119.22498</v>
      </c>
      <c r="Q2633" s="23" t="n">
        <f aca="false">IF(C2633&lt;&gt;C2632,O2633,IF(O2633=0,Q2632-P2633,Q2632+O2633))</f>
        <v>1669.14972</v>
      </c>
      <c r="R2633" s="24" t="n">
        <f aca="false">IF(C2633&lt;&gt;C2634,M2633,0)</f>
        <v>0</v>
      </c>
      <c r="S2633" s="25" t="n">
        <f aca="false">IF(C2633&lt;&gt;C2634,Q2633,0)</f>
        <v>0</v>
      </c>
      <c r="T2633" s="0" t="s">
        <v>29</v>
      </c>
    </row>
    <row r="2634" customFormat="false" ht="15" hidden="false" customHeight="true" outlineLevel="0" collapsed="false">
      <c r="A2634" s="16" t="n">
        <v>2635</v>
      </c>
      <c r="B2634" s="17" t="s">
        <v>76</v>
      </c>
      <c r="C2634" s="1" t="n">
        <v>39801459</v>
      </c>
      <c r="D2634" s="1" t="n">
        <v>398</v>
      </c>
      <c r="E2634" s="16" t="s">
        <v>817</v>
      </c>
      <c r="F2634" s="18" t="s">
        <v>47</v>
      </c>
      <c r="G2634" s="1" t="s">
        <v>11</v>
      </c>
      <c r="H2634" s="1" t="n">
        <v>13712</v>
      </c>
      <c r="I2634" s="3" t="n">
        <v>42923</v>
      </c>
      <c r="K2634" s="0"/>
      <c r="L2634" s="1" t="n">
        <v>1</v>
      </c>
      <c r="M2634" s="20" t="n">
        <f aca="false">IF(C2634&lt;&gt;C2633,K2634,IF(K2634="",M2633-L2634,M2633+K2634))</f>
        <v>13</v>
      </c>
      <c r="N2634" s="21" t="n">
        <v>119.22498</v>
      </c>
      <c r="O2634" s="22" t="n">
        <f aca="false">K2634*N2634</f>
        <v>0</v>
      </c>
      <c r="P2634" s="22" t="n">
        <f aca="false">L2634*N2634</f>
        <v>119.22498</v>
      </c>
      <c r="Q2634" s="23" t="n">
        <f aca="false">IF(C2634&lt;&gt;C2633,O2634,IF(O2634=0,Q2633-P2634,Q2633+O2634))</f>
        <v>1549.92474</v>
      </c>
      <c r="R2634" s="24" t="n">
        <f aca="false">IF(C2634&lt;&gt;C2635,M2634,0)</f>
        <v>13</v>
      </c>
      <c r="S2634" s="25" t="n">
        <f aca="false">IF(C2634&lt;&gt;C2635,Q2634,0)</f>
        <v>1549.92474</v>
      </c>
      <c r="T2634" s="0" t="s">
        <v>29</v>
      </c>
    </row>
    <row r="2635" customFormat="false" ht="15" hidden="false" customHeight="true" outlineLevel="0" collapsed="false">
      <c r="A2635" s="16" t="n">
        <v>2636</v>
      </c>
      <c r="B2635" s="17" t="s">
        <v>76</v>
      </c>
      <c r="C2635" s="17" t="n">
        <v>39801461</v>
      </c>
      <c r="D2635" s="17" t="str">
        <f aca="false">LEFT(C2635,3)</f>
        <v>398</v>
      </c>
      <c r="E2635" s="16" t="s">
        <v>818</v>
      </c>
      <c r="F2635" s="18" t="s">
        <v>47</v>
      </c>
      <c r="G2635" s="17" t="s">
        <v>10</v>
      </c>
      <c r="H2635" s="17" t="s">
        <v>22</v>
      </c>
      <c r="I2635" s="19" t="n">
        <v>42736</v>
      </c>
      <c r="J2635" s="16"/>
      <c r="K2635" s="17" t="n">
        <v>7</v>
      </c>
      <c r="L2635" s="17"/>
      <c r="M2635" s="20" t="n">
        <f aca="false">IF(C2635&lt;&gt;C2634,K2635,IF(K2635="",M2634-L2635,M2634+K2635))</f>
        <v>7</v>
      </c>
      <c r="N2635" s="21" t="n">
        <v>368.50227</v>
      </c>
      <c r="O2635" s="22" t="n">
        <f aca="false">K2635*N2635</f>
        <v>2579.51589</v>
      </c>
      <c r="P2635" s="22" t="n">
        <f aca="false">L2635*N2635</f>
        <v>0</v>
      </c>
      <c r="Q2635" s="23" t="n">
        <f aca="false">IF(C2635&lt;&gt;C2634,O2635,IF(O2635=0,Q2634-P2635,Q2634+O2635))</f>
        <v>2579.51589</v>
      </c>
      <c r="R2635" s="24" t="n">
        <f aca="false">IF(C2635&lt;&gt;C2636,M2635,0)</f>
        <v>0</v>
      </c>
      <c r="S2635" s="25" t="n">
        <f aca="false">IF(C2635&lt;&gt;C2636,Q2635,0)</f>
        <v>0</v>
      </c>
      <c r="T2635" s="26" t="s">
        <v>23</v>
      </c>
      <c r="U2635" s="0"/>
    </row>
    <row r="2636" customFormat="false" ht="15" hidden="false" customHeight="true" outlineLevel="0" collapsed="false">
      <c r="A2636" s="16" t="n">
        <v>2637</v>
      </c>
      <c r="B2636" s="17" t="s">
        <v>76</v>
      </c>
      <c r="C2636" s="17" t="n">
        <v>39801461</v>
      </c>
      <c r="D2636" s="17" t="str">
        <f aca="false">LEFT(C2636,3)</f>
        <v>398</v>
      </c>
      <c r="E2636" s="16" t="s">
        <v>818</v>
      </c>
      <c r="F2636" s="18" t="s">
        <v>47</v>
      </c>
      <c r="G2636" s="17" t="s">
        <v>11</v>
      </c>
      <c r="H2636" s="17" t="n">
        <v>12564</v>
      </c>
      <c r="I2636" s="19" t="n">
        <v>42745</v>
      </c>
      <c r="J2636" s="16"/>
      <c r="K2636" s="17"/>
      <c r="L2636" s="17" t="n">
        <v>1</v>
      </c>
      <c r="M2636" s="20" t="n">
        <f aca="false">IF(C2636&lt;&gt;C2635,K2636,IF(K2636="",M2635-L2636,M2635+K2636))</f>
        <v>6</v>
      </c>
      <c r="N2636" s="21" t="n">
        <v>368.50227</v>
      </c>
      <c r="O2636" s="22" t="n">
        <f aca="false">K2636*N2636</f>
        <v>0</v>
      </c>
      <c r="P2636" s="22" t="n">
        <f aca="false">L2636*N2636</f>
        <v>368.50227</v>
      </c>
      <c r="Q2636" s="23" t="n">
        <f aca="false">IF(C2636&lt;&gt;C2635,O2636,IF(O2636=0,Q2635-P2636,Q2635+O2636))</f>
        <v>2211.01362</v>
      </c>
      <c r="R2636" s="24" t="n">
        <f aca="false">IF(C2636&lt;&gt;C2637,M2636,0)</f>
        <v>0</v>
      </c>
      <c r="S2636" s="25" t="n">
        <f aca="false">IF(C2636&lt;&gt;C2637,Q2636,0)</f>
        <v>0</v>
      </c>
      <c r="T2636" s="16" t="s">
        <v>24</v>
      </c>
      <c r="U2636" s="0"/>
    </row>
    <row r="2637" customFormat="false" ht="15" hidden="false" customHeight="true" outlineLevel="0" collapsed="false">
      <c r="A2637" s="16" t="n">
        <v>2638</v>
      </c>
      <c r="B2637" s="17" t="s">
        <v>76</v>
      </c>
      <c r="C2637" s="17" t="n">
        <v>39801461</v>
      </c>
      <c r="D2637" s="17" t="str">
        <f aca="false">LEFT(C2637,3)</f>
        <v>398</v>
      </c>
      <c r="E2637" s="16" t="s">
        <v>818</v>
      </c>
      <c r="F2637" s="18" t="s">
        <v>47</v>
      </c>
      <c r="G2637" s="17" t="s">
        <v>11</v>
      </c>
      <c r="H2637" s="17" t="n">
        <v>12579</v>
      </c>
      <c r="I2637" s="19" t="n">
        <v>42748</v>
      </c>
      <c r="J2637" s="16"/>
      <c r="K2637" s="17"/>
      <c r="L2637" s="17" t="n">
        <v>1</v>
      </c>
      <c r="M2637" s="20" t="n">
        <f aca="false">IF(C2637&lt;&gt;C2636,K2637,IF(K2637="",M2636-L2637,M2636+K2637))</f>
        <v>5</v>
      </c>
      <c r="N2637" s="21" t="n">
        <v>368.50227</v>
      </c>
      <c r="O2637" s="22" t="n">
        <f aca="false">K2637*N2637</f>
        <v>0</v>
      </c>
      <c r="P2637" s="22" t="n">
        <f aca="false">L2637*N2637</f>
        <v>368.50227</v>
      </c>
      <c r="Q2637" s="23" t="n">
        <f aca="false">IF(C2637&lt;&gt;C2636,O2637,IF(O2637=0,Q2636-P2637,Q2636+O2637))</f>
        <v>1842.51135</v>
      </c>
      <c r="R2637" s="24" t="n">
        <f aca="false">IF(C2637&lt;&gt;C2638,M2637,0)</f>
        <v>0</v>
      </c>
      <c r="S2637" s="25" t="n">
        <f aca="false">IF(C2637&lt;&gt;C2638,Q2637,0)</f>
        <v>0</v>
      </c>
      <c r="T2637" s="16" t="s">
        <v>24</v>
      </c>
      <c r="U2637" s="0"/>
    </row>
    <row r="2638" customFormat="false" ht="15" hidden="false" customHeight="true" outlineLevel="0" collapsed="false">
      <c r="A2638" s="16" t="n">
        <v>2639</v>
      </c>
      <c r="B2638" s="17" t="s">
        <v>76</v>
      </c>
      <c r="C2638" s="17" t="n">
        <v>39801461</v>
      </c>
      <c r="D2638" s="17" t="str">
        <f aca="false">LEFT(C2638,3)</f>
        <v>398</v>
      </c>
      <c r="E2638" s="16" t="s">
        <v>818</v>
      </c>
      <c r="F2638" s="18" t="s">
        <v>47</v>
      </c>
      <c r="G2638" s="17" t="s">
        <v>11</v>
      </c>
      <c r="H2638" s="17" t="n">
        <v>12800</v>
      </c>
      <c r="I2638" s="19" t="n">
        <v>42797</v>
      </c>
      <c r="J2638" s="16"/>
      <c r="K2638" s="17"/>
      <c r="L2638" s="17" t="n">
        <v>1</v>
      </c>
      <c r="M2638" s="20" t="n">
        <f aca="false">IF(C2638&lt;&gt;C2637,K2638,IF(K2638="",M2637-L2638,M2637+K2638))</f>
        <v>4</v>
      </c>
      <c r="N2638" s="21" t="n">
        <v>368.50227</v>
      </c>
      <c r="O2638" s="22" t="n">
        <f aca="false">K2638*N2638</f>
        <v>0</v>
      </c>
      <c r="P2638" s="22" t="n">
        <f aca="false">L2638*N2638</f>
        <v>368.50227</v>
      </c>
      <c r="Q2638" s="23" t="n">
        <f aca="false">IF(C2638&lt;&gt;C2637,O2638,IF(O2638=0,Q2637-P2638,Q2637+O2638))</f>
        <v>1474.00908</v>
      </c>
      <c r="R2638" s="24" t="n">
        <f aca="false">IF(C2638&lt;&gt;C2639,M2638,0)</f>
        <v>0</v>
      </c>
      <c r="S2638" s="25" t="n">
        <f aca="false">IF(C2638&lt;&gt;C2639,Q2638,0)</f>
        <v>0</v>
      </c>
      <c r="T2638" s="0" t="s">
        <v>26</v>
      </c>
      <c r="U2638" s="0"/>
    </row>
    <row r="2639" customFormat="false" ht="15" hidden="false" customHeight="true" outlineLevel="0" collapsed="false">
      <c r="A2639" s="16" t="n">
        <v>2640</v>
      </c>
      <c r="B2639" s="17" t="s">
        <v>76</v>
      </c>
      <c r="C2639" s="17" t="n">
        <v>39801461</v>
      </c>
      <c r="D2639" s="17" t="str">
        <f aca="false">LEFT(C2639,3)</f>
        <v>398</v>
      </c>
      <c r="E2639" s="16" t="s">
        <v>818</v>
      </c>
      <c r="F2639" s="18" t="s">
        <v>47</v>
      </c>
      <c r="G2639" s="1" t="s">
        <v>11</v>
      </c>
      <c r="H2639" s="1" t="n">
        <v>13012</v>
      </c>
      <c r="I2639" s="3" t="n">
        <v>42844</v>
      </c>
      <c r="L2639" s="1" t="n">
        <v>1</v>
      </c>
      <c r="M2639" s="20" t="n">
        <f aca="false">IF(C2639&lt;&gt;C2638,K2639,IF(K2639="",M2638-L2639,M2638+K2639))</f>
        <v>3</v>
      </c>
      <c r="N2639" s="21" t="n">
        <v>368.50227</v>
      </c>
      <c r="O2639" s="22" t="n">
        <f aca="false">K2639*N2639</f>
        <v>0</v>
      </c>
      <c r="P2639" s="22" t="n">
        <f aca="false">L2639*N2639</f>
        <v>368.50227</v>
      </c>
      <c r="Q2639" s="23" t="n">
        <f aca="false">IF(C2639&lt;&gt;C2638,O2639,IF(O2639=0,Q2638-P2639,Q2638+O2639))</f>
        <v>1105.50681</v>
      </c>
      <c r="R2639" s="24" t="n">
        <f aca="false">IF(C2639&lt;&gt;C2640,M2639,0)</f>
        <v>3</v>
      </c>
      <c r="S2639" s="25" t="n">
        <f aca="false">IF(C2639&lt;&gt;C2640,Q2639,0)</f>
        <v>1105.50681</v>
      </c>
      <c r="T2639" s="0" t="s">
        <v>31</v>
      </c>
      <c r="U2639" s="0"/>
    </row>
    <row r="2640" customFormat="false" ht="15" hidden="false" customHeight="true" outlineLevel="0" collapsed="false">
      <c r="A2640" s="16" t="n">
        <v>2641</v>
      </c>
      <c r="B2640" s="17" t="s">
        <v>76</v>
      </c>
      <c r="C2640" s="17" t="n">
        <v>39801462</v>
      </c>
      <c r="D2640" s="17" t="str">
        <f aca="false">LEFT(C2640,3)</f>
        <v>398</v>
      </c>
      <c r="E2640" s="49" t="s">
        <v>819</v>
      </c>
      <c r="F2640" s="18" t="s">
        <v>47</v>
      </c>
      <c r="G2640" s="17" t="s">
        <v>10</v>
      </c>
      <c r="H2640" s="17" t="s">
        <v>22</v>
      </c>
      <c r="I2640" s="19" t="n">
        <v>42736</v>
      </c>
      <c r="J2640" s="16"/>
      <c r="K2640" s="17" t="n">
        <v>8</v>
      </c>
      <c r="L2640" s="17"/>
      <c r="M2640" s="20" t="n">
        <f aca="false">IF(C2640&lt;&gt;C2639,K2640,IF(K2640="",M2639-L2640,M2639+K2640))</f>
        <v>8</v>
      </c>
      <c r="N2640" s="21" t="n">
        <v>325.1515</v>
      </c>
      <c r="O2640" s="22" t="n">
        <f aca="false">K2640*N2640</f>
        <v>2601.212</v>
      </c>
      <c r="P2640" s="22" t="n">
        <f aca="false">L2640*N2640</f>
        <v>0</v>
      </c>
      <c r="Q2640" s="23" t="n">
        <f aca="false">IF(C2640&lt;&gt;C2639,O2640,IF(O2640=0,Q2639-P2640,Q2639+O2640))</f>
        <v>2601.212</v>
      </c>
      <c r="R2640" s="24" t="n">
        <f aca="false">IF(C2640&lt;&gt;C2641,M2640,0)</f>
        <v>0</v>
      </c>
      <c r="S2640" s="25" t="n">
        <f aca="false">IF(C2640&lt;&gt;C2641,Q2640,0)</f>
        <v>0</v>
      </c>
      <c r="T2640" s="26" t="s">
        <v>23</v>
      </c>
      <c r="U2640" s="0"/>
    </row>
    <row r="2641" customFormat="false" ht="15" hidden="false" customHeight="true" outlineLevel="0" collapsed="false">
      <c r="A2641" s="16" t="n">
        <v>2642</v>
      </c>
      <c r="B2641" s="17" t="s">
        <v>76</v>
      </c>
      <c r="C2641" s="34" t="n">
        <v>39801462</v>
      </c>
      <c r="D2641" s="17" t="str">
        <f aca="false">LEFT(C2641,3)</f>
        <v>398</v>
      </c>
      <c r="E2641" s="49" t="s">
        <v>819</v>
      </c>
      <c r="F2641" s="39" t="s">
        <v>47</v>
      </c>
      <c r="G2641" s="34" t="s">
        <v>11</v>
      </c>
      <c r="H2641" s="34" t="n">
        <v>12711</v>
      </c>
      <c r="I2641" s="29" t="n">
        <v>42774</v>
      </c>
      <c r="J2641" s="35"/>
      <c r="K2641" s="35"/>
      <c r="L2641" s="36" t="n">
        <v>1</v>
      </c>
      <c r="M2641" s="20" t="n">
        <f aca="false">IF(C2641&lt;&gt;C2640,K2641,IF(K2641="",M2640-L2641,M2640+K2641))</f>
        <v>7</v>
      </c>
      <c r="N2641" s="21" t="n">
        <v>325.1515</v>
      </c>
      <c r="O2641" s="22" t="n">
        <f aca="false">K2641*N2641</f>
        <v>0</v>
      </c>
      <c r="P2641" s="22" t="n">
        <f aca="false">L2641*N2641</f>
        <v>325.1515</v>
      </c>
      <c r="Q2641" s="23" t="n">
        <f aca="false">IF(C2641&lt;&gt;C2640,O2641,IF(O2641=0,Q2640-P2641,Q2640+O2641))</f>
        <v>2276.0605</v>
      </c>
      <c r="R2641" s="24" t="n">
        <f aca="false">IF(C2641&lt;&gt;C2642,M2641,0)</f>
        <v>0</v>
      </c>
      <c r="S2641" s="25" t="n">
        <f aca="false">IF(C2641&lt;&gt;C2642,Q2641,0)</f>
        <v>0</v>
      </c>
      <c r="T2641" s="0" t="s">
        <v>25</v>
      </c>
      <c r="U2641" s="0"/>
    </row>
    <row r="2642" customFormat="false" ht="15" hidden="false" customHeight="true" outlineLevel="0" collapsed="false">
      <c r="A2642" s="16" t="n">
        <v>2643</v>
      </c>
      <c r="B2642" s="17" t="s">
        <v>76</v>
      </c>
      <c r="C2642" s="1" t="n">
        <v>39801462</v>
      </c>
      <c r="D2642" s="1" t="n">
        <v>398</v>
      </c>
      <c r="E2642" s="49" t="s">
        <v>819</v>
      </c>
      <c r="F2642" s="39" t="s">
        <v>47</v>
      </c>
      <c r="G2642" s="1" t="s">
        <v>11</v>
      </c>
      <c r="H2642" s="1" t="n">
        <v>13781</v>
      </c>
      <c r="I2642" s="3" t="n">
        <v>42937</v>
      </c>
      <c r="K2642" s="0"/>
      <c r="L2642" s="1" t="n">
        <v>1</v>
      </c>
      <c r="M2642" s="20" t="n">
        <f aca="false">IF(C2642&lt;&gt;C2641,K2642,IF(K2642="",M2641-L2642,M2641+K2642))</f>
        <v>6</v>
      </c>
      <c r="N2642" s="21" t="n">
        <v>325.1515</v>
      </c>
      <c r="O2642" s="22" t="n">
        <f aca="false">K2642*N2642</f>
        <v>0</v>
      </c>
      <c r="P2642" s="22" t="n">
        <f aca="false">L2642*N2642</f>
        <v>325.1515</v>
      </c>
      <c r="Q2642" s="23" t="n">
        <f aca="false">IF(C2642&lt;&gt;C2641,O2642,IF(O2642=0,Q2641-P2642,Q2641+O2642))</f>
        <v>1950.909</v>
      </c>
      <c r="R2642" s="24" t="n">
        <f aca="false">IF(C2642&lt;&gt;C2643,M2642,0)</f>
        <v>6</v>
      </c>
      <c r="S2642" s="25" t="n">
        <f aca="false">IF(C2642&lt;&gt;C2643,Q2642,0)</f>
        <v>1950.909</v>
      </c>
      <c r="T2642" s="0" t="s">
        <v>29</v>
      </c>
    </row>
    <row r="2643" customFormat="false" ht="15" hidden="false" customHeight="true" outlineLevel="0" collapsed="false">
      <c r="A2643" s="16" t="n">
        <v>2644</v>
      </c>
      <c r="B2643" s="17" t="s">
        <v>76</v>
      </c>
      <c r="C2643" s="17" t="n">
        <v>39801466</v>
      </c>
      <c r="D2643" s="17" t="str">
        <f aca="false">LEFT(C2643,3)</f>
        <v>398</v>
      </c>
      <c r="E2643" s="16" t="s">
        <v>820</v>
      </c>
      <c r="F2643" s="18" t="s">
        <v>47</v>
      </c>
      <c r="G2643" s="17" t="s">
        <v>10</v>
      </c>
      <c r="H2643" s="17" t="s">
        <v>22</v>
      </c>
      <c r="I2643" s="19" t="n">
        <v>42736</v>
      </c>
      <c r="J2643" s="16"/>
      <c r="K2643" s="17" t="n">
        <v>3</v>
      </c>
      <c r="L2643" s="17"/>
      <c r="M2643" s="20" t="n">
        <f aca="false">IF(C2643&lt;&gt;C2642,K2643,IF(K2643="",M2642-L2643,M2642+K2643))</f>
        <v>3</v>
      </c>
      <c r="N2643" s="21" t="n">
        <v>747.17975</v>
      </c>
      <c r="O2643" s="22" t="n">
        <f aca="false">K2643*N2643</f>
        <v>2241.53925</v>
      </c>
      <c r="P2643" s="22" t="n">
        <f aca="false">L2643*N2643</f>
        <v>0</v>
      </c>
      <c r="Q2643" s="23" t="n">
        <f aca="false">IF(C2643&lt;&gt;C2642,O2643,IF(O2643=0,Q2642-P2643,Q2642+O2643))</f>
        <v>2241.53925</v>
      </c>
      <c r="R2643" s="24" t="n">
        <f aca="false">IF(C2643&lt;&gt;C2644,M2643,0)</f>
        <v>3</v>
      </c>
      <c r="S2643" s="25" t="n">
        <f aca="false">IF(C2643&lt;&gt;C2644,Q2643,0)</f>
        <v>2241.53925</v>
      </c>
      <c r="T2643" s="26" t="s">
        <v>23</v>
      </c>
      <c r="U2643" s="0"/>
    </row>
    <row r="2644" customFormat="false" ht="15" hidden="false" customHeight="true" outlineLevel="0" collapsed="false">
      <c r="A2644" s="16" t="n">
        <v>2645</v>
      </c>
      <c r="B2644" s="17" t="s">
        <v>76</v>
      </c>
      <c r="C2644" s="17" t="n">
        <v>39801467</v>
      </c>
      <c r="D2644" s="17" t="str">
        <f aca="false">LEFT(C2644,3)</f>
        <v>398</v>
      </c>
      <c r="E2644" s="16" t="s">
        <v>821</v>
      </c>
      <c r="F2644" s="18" t="s">
        <v>47</v>
      </c>
      <c r="G2644" s="17" t="s">
        <v>10</v>
      </c>
      <c r="H2644" s="17" t="s">
        <v>22</v>
      </c>
      <c r="I2644" s="19" t="n">
        <v>42736</v>
      </c>
      <c r="J2644" s="16"/>
      <c r="K2644" s="17" t="n">
        <v>3</v>
      </c>
      <c r="L2644" s="17"/>
      <c r="M2644" s="20" t="n">
        <f aca="false">IF(C2644&lt;&gt;C2643,K2644,IF(K2644="",M2643-L2644,M2643+K2644))</f>
        <v>3</v>
      </c>
      <c r="N2644" s="21" t="n">
        <v>504.61003</v>
      </c>
      <c r="O2644" s="22" t="n">
        <f aca="false">K2644*N2644</f>
        <v>1513.83009</v>
      </c>
      <c r="P2644" s="22" t="n">
        <f aca="false">L2644*N2644</f>
        <v>0</v>
      </c>
      <c r="Q2644" s="23" t="n">
        <f aca="false">IF(C2644&lt;&gt;C2643,O2644,IF(O2644=0,Q2643-P2644,Q2643+O2644))</f>
        <v>1513.83009</v>
      </c>
      <c r="R2644" s="24" t="n">
        <f aca="false">IF(C2644&lt;&gt;C2645,M2644,0)</f>
        <v>3</v>
      </c>
      <c r="S2644" s="25" t="n">
        <f aca="false">IF(C2644&lt;&gt;C2645,Q2644,0)</f>
        <v>1513.83009</v>
      </c>
      <c r="T2644" s="26" t="s">
        <v>23</v>
      </c>
      <c r="U2644" s="0"/>
    </row>
    <row r="2645" customFormat="false" ht="15" hidden="false" customHeight="true" outlineLevel="0" collapsed="false">
      <c r="A2645" s="16" t="n">
        <v>2646</v>
      </c>
      <c r="B2645" s="17" t="s">
        <v>76</v>
      </c>
      <c r="C2645" s="17" t="n">
        <v>39801468</v>
      </c>
      <c r="D2645" s="17" t="str">
        <f aca="false">LEFT(C2645,3)</f>
        <v>398</v>
      </c>
      <c r="E2645" s="16" t="s">
        <v>822</v>
      </c>
      <c r="F2645" s="18" t="s">
        <v>47</v>
      </c>
      <c r="G2645" s="17" t="s">
        <v>10</v>
      </c>
      <c r="H2645" s="17" t="s">
        <v>22</v>
      </c>
      <c r="I2645" s="19" t="n">
        <v>42736</v>
      </c>
      <c r="J2645" s="16"/>
      <c r="K2645" s="17" t="n">
        <v>3</v>
      </c>
      <c r="L2645" s="17"/>
      <c r="M2645" s="20" t="n">
        <f aca="false">IF(C2645&lt;&gt;C2644,K2645,IF(K2645="",M2644-L2645,M2644+K2645))</f>
        <v>3</v>
      </c>
      <c r="N2645" s="21" t="n">
        <v>162.43083</v>
      </c>
      <c r="O2645" s="22" t="n">
        <f aca="false">K2645*N2645</f>
        <v>487.29249</v>
      </c>
      <c r="P2645" s="22" t="n">
        <f aca="false">L2645*N2645</f>
        <v>0</v>
      </c>
      <c r="Q2645" s="23" t="n">
        <f aca="false">IF(C2645&lt;&gt;C2644,O2645,IF(O2645=0,Q2644-P2645,Q2644+O2645))</f>
        <v>487.29249</v>
      </c>
      <c r="R2645" s="24" t="n">
        <f aca="false">IF(C2645&lt;&gt;C2646,M2645,0)</f>
        <v>3</v>
      </c>
      <c r="S2645" s="25" t="n">
        <f aca="false">IF(C2645&lt;&gt;C2646,Q2645,0)</f>
        <v>487.29249</v>
      </c>
      <c r="T2645" s="26" t="s">
        <v>23</v>
      </c>
      <c r="U2645" s="0"/>
    </row>
    <row r="2646" customFormat="false" ht="15" hidden="false" customHeight="true" outlineLevel="0" collapsed="false">
      <c r="A2646" s="16" t="n">
        <v>2647</v>
      </c>
      <c r="B2646" s="17" t="s">
        <v>76</v>
      </c>
      <c r="C2646" s="17" t="n">
        <v>39801469</v>
      </c>
      <c r="D2646" s="17" t="str">
        <f aca="false">LEFT(C2646,3)</f>
        <v>398</v>
      </c>
      <c r="E2646" s="16" t="s">
        <v>823</v>
      </c>
      <c r="F2646" s="18" t="s">
        <v>47</v>
      </c>
      <c r="G2646" s="17" t="s">
        <v>10</v>
      </c>
      <c r="H2646" s="17" t="s">
        <v>22</v>
      </c>
      <c r="I2646" s="19" t="n">
        <v>42736</v>
      </c>
      <c r="J2646" s="16"/>
      <c r="K2646" s="17" t="n">
        <v>4</v>
      </c>
      <c r="L2646" s="17"/>
      <c r="M2646" s="20" t="n">
        <f aca="false">IF(C2646&lt;&gt;C2645,K2646,IF(K2646="",M2645-L2646,M2645+K2646))</f>
        <v>4</v>
      </c>
      <c r="N2646" s="21" t="n">
        <v>1234.83454</v>
      </c>
      <c r="O2646" s="22" t="n">
        <f aca="false">K2646*N2646</f>
        <v>4939.33816</v>
      </c>
      <c r="P2646" s="22" t="n">
        <f aca="false">L2646*N2646</f>
        <v>0</v>
      </c>
      <c r="Q2646" s="23" t="n">
        <f aca="false">IF(C2646&lt;&gt;C2645,O2646,IF(O2646=0,Q2645-P2646,Q2645+O2646))</f>
        <v>4939.33816</v>
      </c>
      <c r="R2646" s="24" t="n">
        <f aca="false">IF(C2646&lt;&gt;C2647,M2646,0)</f>
        <v>4</v>
      </c>
      <c r="S2646" s="25" t="n">
        <f aca="false">IF(C2646&lt;&gt;C2647,Q2646,0)</f>
        <v>4939.33816</v>
      </c>
      <c r="T2646" s="26" t="s">
        <v>23</v>
      </c>
      <c r="U2646" s="0"/>
    </row>
    <row r="2647" customFormat="false" ht="15" hidden="false" customHeight="true" outlineLevel="0" collapsed="false">
      <c r="A2647" s="16" t="n">
        <v>2648</v>
      </c>
      <c r="B2647" s="17" t="s">
        <v>76</v>
      </c>
      <c r="C2647" s="17" t="n">
        <v>39801470</v>
      </c>
      <c r="D2647" s="17" t="str">
        <f aca="false">LEFT(C2647,3)</f>
        <v>398</v>
      </c>
      <c r="E2647" s="16" t="s">
        <v>824</v>
      </c>
      <c r="F2647" s="18" t="s">
        <v>47</v>
      </c>
      <c r="G2647" s="17" t="s">
        <v>10</v>
      </c>
      <c r="H2647" s="17" t="s">
        <v>22</v>
      </c>
      <c r="I2647" s="19" t="n">
        <v>42736</v>
      </c>
      <c r="J2647" s="16"/>
      <c r="K2647" s="17" t="n">
        <v>4</v>
      </c>
      <c r="L2647" s="17"/>
      <c r="M2647" s="20" t="n">
        <f aca="false">IF(C2647&lt;&gt;C2646,K2647,IF(K2647="",M2646-L2647,M2646+K2647))</f>
        <v>4</v>
      </c>
      <c r="N2647" s="21" t="n">
        <v>286.95561</v>
      </c>
      <c r="O2647" s="22" t="n">
        <f aca="false">K2647*N2647</f>
        <v>1147.82244</v>
      </c>
      <c r="P2647" s="22" t="n">
        <f aca="false">L2647*N2647</f>
        <v>0</v>
      </c>
      <c r="Q2647" s="23" t="n">
        <f aca="false">IF(C2647&lt;&gt;C2646,O2647,IF(O2647=0,Q2646-P2647,Q2646+O2647))</f>
        <v>1147.82244</v>
      </c>
      <c r="R2647" s="24" t="n">
        <f aca="false">IF(C2647&lt;&gt;C2648,M2647,0)</f>
        <v>0</v>
      </c>
      <c r="S2647" s="25" t="n">
        <f aca="false">IF(C2647&lt;&gt;C2648,Q2647,0)</f>
        <v>0</v>
      </c>
      <c r="T2647" s="26" t="s">
        <v>23</v>
      </c>
      <c r="U2647" s="0"/>
    </row>
    <row r="2648" customFormat="false" ht="15" hidden="false" customHeight="true" outlineLevel="0" collapsed="false">
      <c r="A2648" s="16" t="n">
        <v>2649</v>
      </c>
      <c r="B2648" s="17" t="s">
        <v>76</v>
      </c>
      <c r="C2648" s="17" t="n">
        <v>39801470</v>
      </c>
      <c r="D2648" s="17" t="str">
        <f aca="false">LEFT(C2648,3)</f>
        <v>398</v>
      </c>
      <c r="E2648" s="16" t="s">
        <v>824</v>
      </c>
      <c r="F2648" s="18" t="s">
        <v>47</v>
      </c>
      <c r="G2648" s="17" t="s">
        <v>10</v>
      </c>
      <c r="H2648" s="17" t="s">
        <v>22</v>
      </c>
      <c r="I2648" s="19" t="n">
        <v>42736</v>
      </c>
      <c r="J2648" s="16"/>
      <c r="K2648" s="17" t="n">
        <v>4</v>
      </c>
      <c r="L2648" s="17"/>
      <c r="M2648" s="20" t="n">
        <f aca="false">IF(C2648&lt;&gt;C2647,K2648,IF(K2648="",M2647-L2648,M2647+K2648))</f>
        <v>8</v>
      </c>
      <c r="N2648" s="21" t="n">
        <v>278.47799</v>
      </c>
      <c r="O2648" s="22" t="n">
        <f aca="false">K2648*N2648</f>
        <v>1113.91196</v>
      </c>
      <c r="P2648" s="22" t="n">
        <f aca="false">L2648*N2648</f>
        <v>0</v>
      </c>
      <c r="Q2648" s="23" t="n">
        <f aca="false">IF(C2648&lt;&gt;C2647,O2648,IF(O2648=0,Q2647-P2648,Q2647+O2648))</f>
        <v>2261.7344</v>
      </c>
      <c r="R2648" s="24" t="n">
        <f aca="false">IF(C2648&lt;&gt;C2649,M2648,0)</f>
        <v>8</v>
      </c>
      <c r="S2648" s="25" t="n">
        <f aca="false">IF(C2648&lt;&gt;C2649,Q2648,0)</f>
        <v>2261.7344</v>
      </c>
      <c r="T2648" s="26" t="s">
        <v>23</v>
      </c>
      <c r="U2648" s="0"/>
    </row>
    <row r="2649" customFormat="false" ht="15" hidden="false" customHeight="true" outlineLevel="0" collapsed="false">
      <c r="A2649" s="16" t="n">
        <v>2650</v>
      </c>
      <c r="B2649" s="17" t="s">
        <v>76</v>
      </c>
      <c r="C2649" s="17" t="n">
        <v>39801474</v>
      </c>
      <c r="D2649" s="17" t="str">
        <f aca="false">LEFT(C2649,3)</f>
        <v>398</v>
      </c>
      <c r="E2649" s="16" t="s">
        <v>825</v>
      </c>
      <c r="F2649" s="18" t="s">
        <v>47</v>
      </c>
      <c r="G2649" s="17" t="s">
        <v>10</v>
      </c>
      <c r="H2649" s="17" t="s">
        <v>22</v>
      </c>
      <c r="I2649" s="19" t="n">
        <v>42736</v>
      </c>
      <c r="J2649" s="16"/>
      <c r="K2649" s="17" t="n">
        <v>3</v>
      </c>
      <c r="L2649" s="17"/>
      <c r="M2649" s="20" t="n">
        <f aca="false">IF(C2649&lt;&gt;C2648,K2649,IF(K2649="",M2648-L2649,M2648+K2649))</f>
        <v>3</v>
      </c>
      <c r="N2649" s="21" t="n">
        <v>45.45206</v>
      </c>
      <c r="O2649" s="22" t="n">
        <f aca="false">K2649*N2649</f>
        <v>136.35618</v>
      </c>
      <c r="P2649" s="22" t="n">
        <f aca="false">L2649*N2649</f>
        <v>0</v>
      </c>
      <c r="Q2649" s="23" t="n">
        <f aca="false">IF(C2649&lt;&gt;C2648,O2649,IF(O2649=0,Q2648-P2649,Q2648+O2649))</f>
        <v>136.35618</v>
      </c>
      <c r="R2649" s="24" t="n">
        <f aca="false">IF(C2649&lt;&gt;C2650,M2649,0)</f>
        <v>0</v>
      </c>
      <c r="S2649" s="25" t="n">
        <f aca="false">IF(C2649&lt;&gt;C2650,Q2649,0)</f>
        <v>0</v>
      </c>
      <c r="T2649" s="26" t="s">
        <v>23</v>
      </c>
      <c r="U2649" s="0"/>
    </row>
    <row r="2650" customFormat="false" ht="15" hidden="false" customHeight="true" outlineLevel="0" collapsed="false">
      <c r="A2650" s="16" t="n">
        <v>2651</v>
      </c>
      <c r="B2650" s="17" t="s">
        <v>76</v>
      </c>
      <c r="C2650" s="17" t="n">
        <v>39801474</v>
      </c>
      <c r="D2650" s="17" t="str">
        <f aca="false">LEFT(C2650,3)</f>
        <v>398</v>
      </c>
      <c r="E2650" s="16" t="s">
        <v>825</v>
      </c>
      <c r="F2650" s="18" t="s">
        <v>47</v>
      </c>
      <c r="G2650" s="17" t="s">
        <v>10</v>
      </c>
      <c r="H2650" s="17" t="s">
        <v>22</v>
      </c>
      <c r="I2650" s="19" t="n">
        <v>42736</v>
      </c>
      <c r="J2650" s="16"/>
      <c r="K2650" s="17" t="n">
        <v>6</v>
      </c>
      <c r="L2650" s="17"/>
      <c r="M2650" s="20" t="n">
        <f aca="false">IF(C2650&lt;&gt;C2649,K2650,IF(K2650="",M2649-L2650,M2649+K2650))</f>
        <v>9</v>
      </c>
      <c r="N2650" s="21" t="n">
        <v>45.45206</v>
      </c>
      <c r="O2650" s="22" t="n">
        <f aca="false">K2650*N2650</f>
        <v>272.71236</v>
      </c>
      <c r="P2650" s="22" t="n">
        <f aca="false">L2650*N2650</f>
        <v>0</v>
      </c>
      <c r="Q2650" s="23" t="n">
        <f aca="false">IF(C2650&lt;&gt;C2649,O2650,IF(O2650=0,Q2649-P2650,Q2649+O2650))</f>
        <v>409.06854</v>
      </c>
      <c r="R2650" s="24" t="n">
        <f aca="false">IF(C2650&lt;&gt;C2651,M2650,0)</f>
        <v>9</v>
      </c>
      <c r="S2650" s="25" t="n">
        <f aca="false">IF(C2650&lt;&gt;C2651,Q2650,0)</f>
        <v>409.06854</v>
      </c>
      <c r="T2650" s="26" t="s">
        <v>23</v>
      </c>
      <c r="U2650" s="0"/>
    </row>
    <row r="2651" customFormat="false" ht="15" hidden="false" customHeight="true" outlineLevel="0" collapsed="false">
      <c r="A2651" s="16" t="n">
        <v>2652</v>
      </c>
      <c r="B2651" s="17" t="s">
        <v>76</v>
      </c>
      <c r="C2651" s="17" t="n">
        <v>39801475</v>
      </c>
      <c r="D2651" s="17" t="str">
        <f aca="false">LEFT(C2651,3)</f>
        <v>398</v>
      </c>
      <c r="E2651" s="16" t="s">
        <v>826</v>
      </c>
      <c r="F2651" s="18" t="s">
        <v>47</v>
      </c>
      <c r="G2651" s="17" t="s">
        <v>10</v>
      </c>
      <c r="H2651" s="17" t="s">
        <v>22</v>
      </c>
      <c r="I2651" s="19" t="n">
        <v>42736</v>
      </c>
      <c r="J2651" s="16"/>
      <c r="K2651" s="17" t="n">
        <v>3</v>
      </c>
      <c r="L2651" s="17"/>
      <c r="M2651" s="20" t="n">
        <f aca="false">IF(C2651&lt;&gt;C2650,K2651,IF(K2651="",M2650-L2651,M2650+K2651))</f>
        <v>3</v>
      </c>
      <c r="N2651" s="21" t="n">
        <v>94.32002</v>
      </c>
      <c r="O2651" s="22" t="n">
        <f aca="false">K2651*N2651</f>
        <v>282.96006</v>
      </c>
      <c r="P2651" s="22" t="n">
        <f aca="false">L2651*N2651</f>
        <v>0</v>
      </c>
      <c r="Q2651" s="23" t="n">
        <f aca="false">IF(C2651&lt;&gt;C2650,O2651,IF(O2651=0,Q2650-P2651,Q2650+O2651))</f>
        <v>282.96006</v>
      </c>
      <c r="R2651" s="24" t="n">
        <f aca="false">IF(C2651&lt;&gt;C2652,M2651,0)</f>
        <v>0</v>
      </c>
      <c r="S2651" s="25" t="n">
        <f aca="false">IF(C2651&lt;&gt;C2652,Q2651,0)</f>
        <v>0</v>
      </c>
      <c r="T2651" s="26" t="s">
        <v>23</v>
      </c>
      <c r="U2651" s="0"/>
    </row>
    <row r="2652" customFormat="false" ht="15" hidden="false" customHeight="true" outlineLevel="0" collapsed="false">
      <c r="A2652" s="16" t="n">
        <v>2653</v>
      </c>
      <c r="B2652" s="17" t="s">
        <v>76</v>
      </c>
      <c r="C2652" s="17" t="n">
        <v>39801475</v>
      </c>
      <c r="D2652" s="17" t="str">
        <f aca="false">LEFT(C2652,3)</f>
        <v>398</v>
      </c>
      <c r="E2652" s="16" t="s">
        <v>826</v>
      </c>
      <c r="F2652" s="18" t="s">
        <v>47</v>
      </c>
      <c r="G2652" s="17" t="s">
        <v>10</v>
      </c>
      <c r="H2652" s="17" t="s">
        <v>22</v>
      </c>
      <c r="I2652" s="19" t="n">
        <v>42736</v>
      </c>
      <c r="J2652" s="16"/>
      <c r="K2652" s="17" t="n">
        <v>6</v>
      </c>
      <c r="L2652" s="17"/>
      <c r="M2652" s="20" t="n">
        <f aca="false">IF(C2652&lt;&gt;C2651,K2652,IF(K2652="",M2651-L2652,M2651+K2652))</f>
        <v>9</v>
      </c>
      <c r="N2652" s="21" t="n">
        <v>96.30745</v>
      </c>
      <c r="O2652" s="22" t="n">
        <f aca="false">K2652*N2652</f>
        <v>577.8447</v>
      </c>
      <c r="P2652" s="22" t="n">
        <f aca="false">L2652*N2652</f>
        <v>0</v>
      </c>
      <c r="Q2652" s="23" t="n">
        <f aca="false">IF(C2652&lt;&gt;C2651,O2652,IF(O2652=0,Q2651-P2652,Q2651+O2652))</f>
        <v>860.80476</v>
      </c>
      <c r="R2652" s="24" t="n">
        <f aca="false">IF(C2652&lt;&gt;C2653,M2652,0)</f>
        <v>0</v>
      </c>
      <c r="S2652" s="25" t="n">
        <f aca="false">IF(C2652&lt;&gt;C2653,Q2652,0)</f>
        <v>0</v>
      </c>
      <c r="T2652" s="26" t="s">
        <v>23</v>
      </c>
      <c r="U2652" s="0"/>
    </row>
    <row r="2653" customFormat="false" ht="15" hidden="false" customHeight="true" outlineLevel="0" collapsed="false">
      <c r="A2653" s="16" t="n">
        <v>2654</v>
      </c>
      <c r="B2653" s="17" t="s">
        <v>76</v>
      </c>
      <c r="C2653" s="34" t="n">
        <v>39801475</v>
      </c>
      <c r="D2653" s="17" t="str">
        <f aca="false">LEFT(C2653,3)</f>
        <v>398</v>
      </c>
      <c r="E2653" s="16" t="s">
        <v>826</v>
      </c>
      <c r="F2653" s="39" t="s">
        <v>47</v>
      </c>
      <c r="G2653" s="34" t="s">
        <v>11</v>
      </c>
      <c r="H2653" s="34" t="n">
        <v>12711</v>
      </c>
      <c r="I2653" s="29" t="n">
        <v>42774</v>
      </c>
      <c r="J2653" s="35"/>
      <c r="K2653" s="35"/>
      <c r="L2653" s="36" t="n">
        <v>1</v>
      </c>
      <c r="M2653" s="20" t="n">
        <f aca="false">IF(C2653&lt;&gt;C2652,K2653,IF(K2653="",M2652-L2653,M2652+K2653))</f>
        <v>8</v>
      </c>
      <c r="N2653" s="21" t="n">
        <v>96.30745</v>
      </c>
      <c r="O2653" s="22" t="n">
        <f aca="false">K2653*N2653</f>
        <v>0</v>
      </c>
      <c r="P2653" s="22" t="n">
        <f aca="false">L2653*N2653</f>
        <v>96.30745</v>
      </c>
      <c r="Q2653" s="23" t="n">
        <f aca="false">IF(C2653&lt;&gt;C2652,O2653,IF(O2653=0,Q2652-P2653,Q2652+O2653))</f>
        <v>764.49731</v>
      </c>
      <c r="R2653" s="24" t="n">
        <f aca="false">IF(C2653&lt;&gt;C2654,M2653,0)</f>
        <v>8</v>
      </c>
      <c r="S2653" s="25" t="n">
        <f aca="false">IF(C2653&lt;&gt;C2654,Q2653,0)</f>
        <v>764.49731</v>
      </c>
      <c r="T2653" s="0" t="s">
        <v>25</v>
      </c>
      <c r="U2653" s="0"/>
    </row>
    <row r="2654" customFormat="false" ht="15" hidden="false" customHeight="true" outlineLevel="0" collapsed="false">
      <c r="A2654" s="16" t="n">
        <v>2655</v>
      </c>
      <c r="B2654" s="17" t="s">
        <v>76</v>
      </c>
      <c r="C2654" s="17" t="n">
        <v>39801476</v>
      </c>
      <c r="D2654" s="17" t="str">
        <f aca="false">LEFT(C2654,3)</f>
        <v>398</v>
      </c>
      <c r="E2654" s="16" t="s">
        <v>827</v>
      </c>
      <c r="F2654" s="18" t="s">
        <v>47</v>
      </c>
      <c r="G2654" s="17" t="s">
        <v>10</v>
      </c>
      <c r="H2654" s="17" t="s">
        <v>22</v>
      </c>
      <c r="I2654" s="19" t="n">
        <v>42736</v>
      </c>
      <c r="J2654" s="16"/>
      <c r="K2654" s="17" t="n">
        <v>6</v>
      </c>
      <c r="L2654" s="17"/>
      <c r="M2654" s="20" t="n">
        <f aca="false">IF(C2654&lt;&gt;C2653,K2654,IF(K2654="",M2653-L2654,M2653+K2654))</f>
        <v>6</v>
      </c>
      <c r="N2654" s="21" t="n">
        <v>333.29788</v>
      </c>
      <c r="O2654" s="22" t="n">
        <f aca="false">K2654*N2654</f>
        <v>1999.78728</v>
      </c>
      <c r="P2654" s="22" t="n">
        <f aca="false">L2654*N2654</f>
        <v>0</v>
      </c>
      <c r="Q2654" s="23" t="n">
        <f aca="false">IF(C2654&lt;&gt;C2653,O2654,IF(O2654=0,Q2653-P2654,Q2653+O2654))</f>
        <v>1999.78728</v>
      </c>
      <c r="R2654" s="24" t="n">
        <f aca="false">IF(C2654&lt;&gt;C2655,M2654,0)</f>
        <v>0</v>
      </c>
      <c r="S2654" s="25" t="n">
        <f aca="false">IF(C2654&lt;&gt;C2655,Q2654,0)</f>
        <v>0</v>
      </c>
      <c r="T2654" s="26" t="s">
        <v>23</v>
      </c>
      <c r="U2654" s="0"/>
    </row>
    <row r="2655" customFormat="false" ht="15" hidden="false" customHeight="true" outlineLevel="0" collapsed="false">
      <c r="A2655" s="16" t="n">
        <v>2656</v>
      </c>
      <c r="B2655" s="17" t="s">
        <v>76</v>
      </c>
      <c r="C2655" s="17" t="n">
        <v>39801476</v>
      </c>
      <c r="D2655" s="17" t="str">
        <f aca="false">LEFT(C2655,3)</f>
        <v>398</v>
      </c>
      <c r="E2655" s="16" t="s">
        <v>827</v>
      </c>
      <c r="F2655" s="18" t="s">
        <v>47</v>
      </c>
      <c r="G2655" s="17" t="s">
        <v>10</v>
      </c>
      <c r="H2655" s="17" t="s">
        <v>22</v>
      </c>
      <c r="I2655" s="19" t="n">
        <v>42736</v>
      </c>
      <c r="J2655" s="16"/>
      <c r="K2655" s="17" t="n">
        <v>6</v>
      </c>
      <c r="L2655" s="17"/>
      <c r="M2655" s="20" t="n">
        <f aca="false">IF(C2655&lt;&gt;C2654,K2655,IF(K2655="",M2654-L2655,M2654+K2655))</f>
        <v>12</v>
      </c>
      <c r="N2655" s="21" t="n">
        <v>333.29788</v>
      </c>
      <c r="O2655" s="22" t="n">
        <f aca="false">K2655*N2655</f>
        <v>1999.78728</v>
      </c>
      <c r="P2655" s="22" t="n">
        <f aca="false">L2655*N2655</f>
        <v>0</v>
      </c>
      <c r="Q2655" s="23" t="n">
        <f aca="false">IF(C2655&lt;&gt;C2654,O2655,IF(O2655=0,Q2654-P2655,Q2654+O2655))</f>
        <v>3999.57456</v>
      </c>
      <c r="R2655" s="24" t="n">
        <f aca="false">IF(C2655&lt;&gt;C2656,M2655,0)</f>
        <v>12</v>
      </c>
      <c r="S2655" s="25" t="n">
        <f aca="false">IF(C2655&lt;&gt;C2656,Q2655,0)</f>
        <v>3999.57456</v>
      </c>
      <c r="T2655" s="26" t="s">
        <v>23</v>
      </c>
      <c r="U2655" s="0"/>
    </row>
    <row r="2656" customFormat="false" ht="15" hidden="false" customHeight="true" outlineLevel="0" collapsed="false">
      <c r="A2656" s="16" t="n">
        <v>2657</v>
      </c>
      <c r="B2656" s="17" t="s">
        <v>76</v>
      </c>
      <c r="C2656" s="17" t="n">
        <v>39801477</v>
      </c>
      <c r="D2656" s="17" t="str">
        <f aca="false">LEFT(C2656,3)</f>
        <v>398</v>
      </c>
      <c r="E2656" s="16" t="s">
        <v>828</v>
      </c>
      <c r="F2656" s="18" t="s">
        <v>47</v>
      </c>
      <c r="G2656" s="17" t="s">
        <v>10</v>
      </c>
      <c r="H2656" s="17" t="s">
        <v>22</v>
      </c>
      <c r="I2656" s="19" t="n">
        <v>42736</v>
      </c>
      <c r="J2656" s="16"/>
      <c r="K2656" s="17" t="n">
        <v>6</v>
      </c>
      <c r="L2656" s="17"/>
      <c r="M2656" s="20" t="n">
        <f aca="false">IF(C2656&lt;&gt;C2655,K2656,IF(K2656="",M2655-L2656,M2655+K2656))</f>
        <v>6</v>
      </c>
      <c r="N2656" s="21" t="n">
        <v>268.36488</v>
      </c>
      <c r="O2656" s="22" t="n">
        <f aca="false">K2656*N2656</f>
        <v>1610.18928</v>
      </c>
      <c r="P2656" s="22" t="n">
        <f aca="false">L2656*N2656</f>
        <v>0</v>
      </c>
      <c r="Q2656" s="23" t="n">
        <f aca="false">IF(C2656&lt;&gt;C2655,O2656,IF(O2656=0,Q2655-P2656,Q2655+O2656))</f>
        <v>1610.18928</v>
      </c>
      <c r="R2656" s="24" t="n">
        <f aca="false">IF(C2656&lt;&gt;C2657,M2656,0)</f>
        <v>6</v>
      </c>
      <c r="S2656" s="25" t="n">
        <f aca="false">IF(C2656&lt;&gt;C2657,Q2656,0)</f>
        <v>1610.18928</v>
      </c>
      <c r="T2656" s="26" t="s">
        <v>23</v>
      </c>
      <c r="U2656" s="0"/>
    </row>
    <row r="2657" customFormat="false" ht="15" hidden="false" customHeight="true" outlineLevel="0" collapsed="false">
      <c r="A2657" s="16" t="n">
        <v>2658</v>
      </c>
      <c r="B2657" s="17" t="s">
        <v>76</v>
      </c>
      <c r="C2657" s="17" t="n">
        <v>39801478</v>
      </c>
      <c r="D2657" s="17" t="str">
        <f aca="false">LEFT(C2657,3)</f>
        <v>398</v>
      </c>
      <c r="E2657" s="16" t="s">
        <v>829</v>
      </c>
      <c r="F2657" s="18" t="s">
        <v>47</v>
      </c>
      <c r="G2657" s="17" t="s">
        <v>10</v>
      </c>
      <c r="H2657" s="17" t="s">
        <v>22</v>
      </c>
      <c r="I2657" s="19" t="n">
        <v>42736</v>
      </c>
      <c r="J2657" s="16"/>
      <c r="K2657" s="17" t="n">
        <v>2</v>
      </c>
      <c r="L2657" s="17"/>
      <c r="M2657" s="20" t="n">
        <f aca="false">IF(C2657&lt;&gt;C2656,K2657,IF(K2657="",M2656-L2657,M2656+K2657))</f>
        <v>2</v>
      </c>
      <c r="N2657" s="21" t="n">
        <v>102.79764</v>
      </c>
      <c r="O2657" s="22" t="n">
        <f aca="false">K2657*N2657</f>
        <v>205.59528</v>
      </c>
      <c r="P2657" s="22" t="n">
        <f aca="false">L2657*N2657</f>
        <v>0</v>
      </c>
      <c r="Q2657" s="23" t="n">
        <f aca="false">IF(C2657&lt;&gt;C2656,O2657,IF(O2657=0,Q2656-P2657,Q2656+O2657))</f>
        <v>205.59528</v>
      </c>
      <c r="R2657" s="24" t="n">
        <f aca="false">IF(C2657&lt;&gt;C2658,M2657,0)</f>
        <v>2</v>
      </c>
      <c r="S2657" s="25" t="n">
        <f aca="false">IF(C2657&lt;&gt;C2658,Q2657,0)</f>
        <v>205.59528</v>
      </c>
      <c r="T2657" s="26" t="s">
        <v>23</v>
      </c>
      <c r="U2657" s="0"/>
    </row>
    <row r="2658" customFormat="false" ht="15" hidden="false" customHeight="true" outlineLevel="0" collapsed="false">
      <c r="A2658" s="16" t="n">
        <v>2659</v>
      </c>
      <c r="B2658" s="17" t="s">
        <v>76</v>
      </c>
      <c r="C2658" s="17" t="n">
        <v>39801479</v>
      </c>
      <c r="D2658" s="17" t="str">
        <f aca="false">LEFT(C2658,3)</f>
        <v>398</v>
      </c>
      <c r="E2658" s="16" t="s">
        <v>830</v>
      </c>
      <c r="F2658" s="18" t="s">
        <v>47</v>
      </c>
      <c r="G2658" s="17" t="s">
        <v>10</v>
      </c>
      <c r="H2658" s="17" t="s">
        <v>22</v>
      </c>
      <c r="I2658" s="19" t="n">
        <v>42736</v>
      </c>
      <c r="J2658" s="16"/>
      <c r="K2658" s="17" t="n">
        <v>2</v>
      </c>
      <c r="L2658" s="17"/>
      <c r="M2658" s="20" t="n">
        <f aca="false">IF(C2658&lt;&gt;C2657,K2658,IF(K2658="",M2657-L2658,M2657+K2658))</f>
        <v>2</v>
      </c>
      <c r="N2658" s="21" t="n">
        <v>366.84608</v>
      </c>
      <c r="O2658" s="22" t="n">
        <f aca="false">K2658*N2658</f>
        <v>733.69216</v>
      </c>
      <c r="P2658" s="22" t="n">
        <f aca="false">L2658*N2658</f>
        <v>0</v>
      </c>
      <c r="Q2658" s="23" t="n">
        <f aca="false">IF(C2658&lt;&gt;C2657,O2658,IF(O2658=0,Q2657-P2658,Q2657+O2658))</f>
        <v>733.69216</v>
      </c>
      <c r="R2658" s="24" t="n">
        <f aca="false">IF(C2658&lt;&gt;C2659,M2658,0)</f>
        <v>0</v>
      </c>
      <c r="S2658" s="25" t="n">
        <f aca="false">IF(C2658&lt;&gt;C2659,Q2658,0)</f>
        <v>0</v>
      </c>
      <c r="T2658" s="26" t="s">
        <v>23</v>
      </c>
      <c r="U2658" s="0"/>
    </row>
    <row r="2659" customFormat="false" ht="15" hidden="false" customHeight="true" outlineLevel="0" collapsed="false">
      <c r="A2659" s="16" t="n">
        <v>2660</v>
      </c>
      <c r="B2659" s="17" t="s">
        <v>76</v>
      </c>
      <c r="C2659" s="17" t="n">
        <v>39801479</v>
      </c>
      <c r="D2659" s="17" t="str">
        <f aca="false">LEFT(C2659,3)</f>
        <v>398</v>
      </c>
      <c r="E2659" s="16" t="s">
        <v>830</v>
      </c>
      <c r="F2659" s="18" t="s">
        <v>47</v>
      </c>
      <c r="G2659" s="17" t="s">
        <v>10</v>
      </c>
      <c r="H2659" s="17" t="s">
        <v>22</v>
      </c>
      <c r="I2659" s="19" t="n">
        <v>42736</v>
      </c>
      <c r="J2659" s="16"/>
      <c r="K2659" s="17" t="n">
        <v>6</v>
      </c>
      <c r="L2659" s="17"/>
      <c r="M2659" s="20" t="n">
        <f aca="false">IF(C2659&lt;&gt;C2658,K2659,IF(K2659="",M2658-L2659,M2658+K2659))</f>
        <v>8</v>
      </c>
      <c r="N2659" s="21" t="n">
        <v>595.78455</v>
      </c>
      <c r="O2659" s="22" t="n">
        <f aca="false">K2659*N2659</f>
        <v>3574.7073</v>
      </c>
      <c r="P2659" s="22" t="n">
        <f aca="false">L2659*N2659</f>
        <v>0</v>
      </c>
      <c r="Q2659" s="23" t="n">
        <f aca="false">IF(C2659&lt;&gt;C2658,O2659,IF(O2659=0,Q2658-P2659,Q2658+O2659))</f>
        <v>4308.39946</v>
      </c>
      <c r="R2659" s="24" t="n">
        <f aca="false">IF(C2659&lt;&gt;C2660,M2659,0)</f>
        <v>0</v>
      </c>
      <c r="S2659" s="25" t="n">
        <f aca="false">IF(C2659&lt;&gt;C2660,Q2659,0)</f>
        <v>0</v>
      </c>
      <c r="T2659" s="26" t="s">
        <v>23</v>
      </c>
      <c r="U2659" s="0"/>
    </row>
    <row r="2660" customFormat="false" ht="15" hidden="false" customHeight="true" outlineLevel="0" collapsed="false">
      <c r="A2660" s="16" t="n">
        <v>2661</v>
      </c>
      <c r="B2660" s="17" t="s">
        <v>76</v>
      </c>
      <c r="C2660" s="17" t="n">
        <v>39801479</v>
      </c>
      <c r="D2660" s="17" t="str">
        <f aca="false">LEFT(C2660,3)</f>
        <v>398</v>
      </c>
      <c r="E2660" s="16" t="s">
        <v>830</v>
      </c>
      <c r="F2660" s="18" t="s">
        <v>47</v>
      </c>
      <c r="G2660" s="17" t="s">
        <v>10</v>
      </c>
      <c r="H2660" s="17" t="s">
        <v>22</v>
      </c>
      <c r="I2660" s="19" t="n">
        <v>42736</v>
      </c>
      <c r="J2660" s="16"/>
      <c r="K2660" s="17" t="n">
        <v>6</v>
      </c>
      <c r="L2660" s="17"/>
      <c r="M2660" s="20" t="n">
        <f aca="false">IF(C2660&lt;&gt;C2659,K2660,IF(K2660="",M2659-L2660,M2659+K2660))</f>
        <v>14</v>
      </c>
      <c r="N2660" s="21" t="n">
        <v>595.78455</v>
      </c>
      <c r="O2660" s="22" t="n">
        <f aca="false">K2660*N2660</f>
        <v>3574.7073</v>
      </c>
      <c r="P2660" s="22" t="n">
        <f aca="false">L2660*N2660</f>
        <v>0</v>
      </c>
      <c r="Q2660" s="23" t="n">
        <f aca="false">IF(C2660&lt;&gt;C2659,O2660,IF(O2660=0,Q2659-P2660,Q2659+O2660))</f>
        <v>7883.10676</v>
      </c>
      <c r="R2660" s="24" t="n">
        <f aca="false">IF(C2660&lt;&gt;C2661,M2660,0)</f>
        <v>0</v>
      </c>
      <c r="S2660" s="25" t="n">
        <f aca="false">IF(C2660&lt;&gt;C2661,Q2660,0)</f>
        <v>0</v>
      </c>
      <c r="T2660" s="26" t="s">
        <v>23</v>
      </c>
      <c r="U2660" s="0"/>
    </row>
    <row r="2661" customFormat="false" ht="15" hidden="false" customHeight="true" outlineLevel="0" collapsed="false">
      <c r="A2661" s="16" t="n">
        <v>2662</v>
      </c>
      <c r="B2661" s="17" t="s">
        <v>76</v>
      </c>
      <c r="C2661" s="17" t="n">
        <v>39801479</v>
      </c>
      <c r="D2661" s="17" t="str">
        <f aca="false">LEFT(C2661,3)</f>
        <v>398</v>
      </c>
      <c r="E2661" s="16" t="s">
        <v>830</v>
      </c>
      <c r="F2661" s="44" t="s">
        <v>47</v>
      </c>
      <c r="G2661" s="1" t="s">
        <v>11</v>
      </c>
      <c r="H2661" s="1" t="n">
        <v>13001</v>
      </c>
      <c r="I2661" s="3" t="n">
        <v>42843</v>
      </c>
      <c r="L2661" s="1" t="n">
        <v>1</v>
      </c>
      <c r="M2661" s="20" t="n">
        <f aca="false">IF(C2661&lt;&gt;C2660,K2661,IF(K2661="",M2660-L2661,M2660+K2661))</f>
        <v>13</v>
      </c>
      <c r="N2661" s="21" t="n">
        <v>366.84608</v>
      </c>
      <c r="O2661" s="22" t="n">
        <f aca="false">K2661*N2661</f>
        <v>0</v>
      </c>
      <c r="P2661" s="22" t="n">
        <f aca="false">L2661*N2661</f>
        <v>366.84608</v>
      </c>
      <c r="Q2661" s="23" t="n">
        <f aca="false">IF(C2661&lt;&gt;C2660,O2661,IF(O2661=0,Q2660-P2661,Q2660+O2661))</f>
        <v>7516.26068</v>
      </c>
      <c r="R2661" s="24" t="n">
        <f aca="false">IF(C2661&lt;&gt;C2662,M2661,0)</f>
        <v>13</v>
      </c>
      <c r="S2661" s="25" t="n">
        <f aca="false">IF(C2661&lt;&gt;C2662,Q2661,0)</f>
        <v>7516.26068</v>
      </c>
      <c r="T2661" s="0" t="s">
        <v>31</v>
      </c>
      <c r="U2661" s="0"/>
    </row>
    <row r="2662" customFormat="false" ht="15" hidden="false" customHeight="true" outlineLevel="0" collapsed="false">
      <c r="A2662" s="16" t="n">
        <v>2663</v>
      </c>
      <c r="B2662" s="17" t="s">
        <v>76</v>
      </c>
      <c r="C2662" s="17" t="n">
        <v>39801480</v>
      </c>
      <c r="D2662" s="17" t="str">
        <f aca="false">LEFT(C2662,3)</f>
        <v>398</v>
      </c>
      <c r="E2662" s="16" t="s">
        <v>831</v>
      </c>
      <c r="F2662" s="18" t="s">
        <v>47</v>
      </c>
      <c r="G2662" s="17" t="s">
        <v>10</v>
      </c>
      <c r="H2662" s="17" t="s">
        <v>22</v>
      </c>
      <c r="I2662" s="19" t="n">
        <v>42736</v>
      </c>
      <c r="J2662" s="16"/>
      <c r="K2662" s="17" t="n">
        <v>6</v>
      </c>
      <c r="L2662" s="17"/>
      <c r="M2662" s="20" t="n">
        <f aca="false">IF(C2662&lt;&gt;C2661,K2662,IF(K2662="",M2661-L2662,M2661+K2662))</f>
        <v>6</v>
      </c>
      <c r="N2662" s="21" t="n">
        <v>311.65355</v>
      </c>
      <c r="O2662" s="22" t="n">
        <f aca="false">K2662*N2662</f>
        <v>1869.9213</v>
      </c>
      <c r="P2662" s="22" t="n">
        <f aca="false">L2662*N2662</f>
        <v>0</v>
      </c>
      <c r="Q2662" s="23" t="n">
        <f aca="false">IF(C2662&lt;&gt;C2661,O2662,IF(O2662=0,Q2661-P2662,Q2661+O2662))</f>
        <v>1869.9213</v>
      </c>
      <c r="R2662" s="24" t="n">
        <f aca="false">IF(C2662&lt;&gt;C2663,M2662,0)</f>
        <v>6</v>
      </c>
      <c r="S2662" s="25" t="n">
        <f aca="false">IF(C2662&lt;&gt;C2663,Q2662,0)</f>
        <v>1869.9213</v>
      </c>
      <c r="T2662" s="26" t="s">
        <v>23</v>
      </c>
      <c r="U2662" s="0"/>
    </row>
    <row r="2663" customFormat="false" ht="15" hidden="false" customHeight="true" outlineLevel="0" collapsed="false">
      <c r="A2663" s="16" t="n">
        <v>2664</v>
      </c>
      <c r="B2663" s="17" t="s">
        <v>76</v>
      </c>
      <c r="C2663" s="17" t="n">
        <v>39801481</v>
      </c>
      <c r="D2663" s="17" t="str">
        <f aca="false">LEFT(C2663,3)</f>
        <v>398</v>
      </c>
      <c r="E2663" s="16" t="s">
        <v>832</v>
      </c>
      <c r="F2663" s="18" t="s">
        <v>47</v>
      </c>
      <c r="G2663" s="17" t="s">
        <v>10</v>
      </c>
      <c r="H2663" s="17" t="s">
        <v>22</v>
      </c>
      <c r="I2663" s="19" t="n">
        <v>42736</v>
      </c>
      <c r="J2663" s="16"/>
      <c r="K2663" s="17" t="n">
        <v>4</v>
      </c>
      <c r="L2663" s="17"/>
      <c r="M2663" s="20" t="n">
        <f aca="false">IF(C2663&lt;&gt;C2662,K2663,IF(K2663="",M2662-L2663,M2662+K2663))</f>
        <v>4</v>
      </c>
      <c r="N2663" s="21" t="n">
        <v>528.08652</v>
      </c>
      <c r="O2663" s="22" t="n">
        <f aca="false">K2663*N2663</f>
        <v>2112.34608</v>
      </c>
      <c r="P2663" s="22" t="n">
        <f aca="false">L2663*N2663</f>
        <v>0</v>
      </c>
      <c r="Q2663" s="23" t="n">
        <f aca="false">IF(C2663&lt;&gt;C2662,O2663,IF(O2663=0,Q2662-P2663,Q2662+O2663))</f>
        <v>2112.34608</v>
      </c>
      <c r="R2663" s="24" t="n">
        <f aca="false">IF(C2663&lt;&gt;C2664,M2663,0)</f>
        <v>4</v>
      </c>
      <c r="S2663" s="25" t="n">
        <f aca="false">IF(C2663&lt;&gt;C2664,Q2663,0)</f>
        <v>2112.34608</v>
      </c>
      <c r="T2663" s="26" t="s">
        <v>23</v>
      </c>
      <c r="U2663" s="0"/>
    </row>
    <row r="2664" customFormat="false" ht="15" hidden="false" customHeight="true" outlineLevel="0" collapsed="false">
      <c r="A2664" s="16" t="n">
        <v>2665</v>
      </c>
      <c r="B2664" s="17" t="s">
        <v>76</v>
      </c>
      <c r="C2664" s="17" t="n">
        <v>39801482</v>
      </c>
      <c r="D2664" s="17" t="str">
        <f aca="false">LEFT(C2664,3)</f>
        <v>398</v>
      </c>
      <c r="E2664" s="16" t="s">
        <v>833</v>
      </c>
      <c r="F2664" s="18" t="s">
        <v>47</v>
      </c>
      <c r="G2664" s="17" t="s">
        <v>10</v>
      </c>
      <c r="H2664" s="17" t="s">
        <v>22</v>
      </c>
      <c r="I2664" s="19" t="n">
        <v>42736</v>
      </c>
      <c r="J2664" s="16"/>
      <c r="K2664" s="17" t="n">
        <v>5</v>
      </c>
      <c r="L2664" s="17"/>
      <c r="M2664" s="20" t="n">
        <f aca="false">IF(C2664&lt;&gt;C2663,K2664,IF(K2664="",M2663-L2664,M2663+K2664))</f>
        <v>5</v>
      </c>
      <c r="N2664" s="21" t="n">
        <v>41.12527</v>
      </c>
      <c r="O2664" s="22" t="n">
        <f aca="false">K2664*N2664</f>
        <v>205.62635</v>
      </c>
      <c r="P2664" s="22" t="n">
        <f aca="false">L2664*N2664</f>
        <v>0</v>
      </c>
      <c r="Q2664" s="23" t="n">
        <f aca="false">IF(C2664&lt;&gt;C2663,O2664,IF(O2664=0,Q2663-P2664,Q2663+O2664))</f>
        <v>205.62635</v>
      </c>
      <c r="R2664" s="24" t="n">
        <f aca="false">IF(C2664&lt;&gt;C2665,M2664,0)</f>
        <v>0</v>
      </c>
      <c r="S2664" s="25" t="n">
        <f aca="false">IF(C2664&lt;&gt;C2665,Q2664,0)</f>
        <v>0</v>
      </c>
      <c r="T2664" s="26" t="s">
        <v>23</v>
      </c>
      <c r="U2664" s="0"/>
    </row>
    <row r="2665" customFormat="false" ht="15" hidden="false" customHeight="true" outlineLevel="0" collapsed="false">
      <c r="A2665" s="16" t="n">
        <v>2666</v>
      </c>
      <c r="B2665" s="17" t="s">
        <v>76</v>
      </c>
      <c r="C2665" s="17" t="n">
        <v>39801482</v>
      </c>
      <c r="D2665" s="17" t="str">
        <f aca="false">LEFT(C2665,3)</f>
        <v>398</v>
      </c>
      <c r="E2665" s="16" t="s">
        <v>833</v>
      </c>
      <c r="F2665" s="18" t="s">
        <v>47</v>
      </c>
      <c r="G2665" s="17" t="s">
        <v>11</v>
      </c>
      <c r="H2665" s="17" t="n">
        <v>12844</v>
      </c>
      <c r="I2665" s="19" t="n">
        <v>42804</v>
      </c>
      <c r="J2665" s="16"/>
      <c r="K2665" s="17"/>
      <c r="L2665" s="17" t="n">
        <v>1</v>
      </c>
      <c r="M2665" s="20" t="n">
        <f aca="false">IF(C2665&lt;&gt;C2664,K2665,IF(K2665="",M2664-L2665,M2664+K2665))</f>
        <v>4</v>
      </c>
      <c r="N2665" s="21" t="n">
        <v>41.12527</v>
      </c>
      <c r="O2665" s="22" t="n">
        <f aca="false">K2665*N2665</f>
        <v>0</v>
      </c>
      <c r="P2665" s="22" t="n">
        <f aca="false">L2665*N2665</f>
        <v>41.12527</v>
      </c>
      <c r="Q2665" s="23" t="n">
        <f aca="false">IF(C2665&lt;&gt;C2664,O2665,IF(O2665=0,Q2664-P2665,Q2664+O2665))</f>
        <v>164.50108</v>
      </c>
      <c r="R2665" s="24" t="n">
        <f aca="false">IF(C2665&lt;&gt;C2666,M2665,0)</f>
        <v>4</v>
      </c>
      <c r="S2665" s="25" t="n">
        <f aca="false">IF(C2665&lt;&gt;C2666,Q2665,0)</f>
        <v>164.50108</v>
      </c>
      <c r="T2665" s="0" t="s">
        <v>26</v>
      </c>
      <c r="U2665" s="0"/>
    </row>
    <row r="2666" customFormat="false" ht="15" hidden="false" customHeight="true" outlineLevel="0" collapsed="false">
      <c r="A2666" s="16" t="n">
        <v>2667</v>
      </c>
      <c r="B2666" s="17" t="s">
        <v>76</v>
      </c>
      <c r="C2666" s="17" t="n">
        <v>39801483</v>
      </c>
      <c r="D2666" s="17" t="str">
        <f aca="false">LEFT(C2666,3)</f>
        <v>398</v>
      </c>
      <c r="E2666" s="16" t="s">
        <v>834</v>
      </c>
      <c r="F2666" s="18" t="s">
        <v>47</v>
      </c>
      <c r="G2666" s="17" t="s">
        <v>10</v>
      </c>
      <c r="H2666" s="17" t="s">
        <v>22</v>
      </c>
      <c r="I2666" s="19" t="n">
        <v>42736</v>
      </c>
      <c r="J2666" s="16"/>
      <c r="K2666" s="17" t="n">
        <v>6</v>
      </c>
      <c r="L2666" s="17"/>
      <c r="M2666" s="20" t="n">
        <f aca="false">IF(C2666&lt;&gt;C2665,K2666,IF(K2666="",M2665-L2666,M2665+K2666))</f>
        <v>6</v>
      </c>
      <c r="N2666" s="21" t="n">
        <v>29.2214</v>
      </c>
      <c r="O2666" s="22" t="n">
        <f aca="false">K2666*N2666</f>
        <v>175.3284</v>
      </c>
      <c r="P2666" s="22" t="n">
        <f aca="false">L2666*N2666</f>
        <v>0</v>
      </c>
      <c r="Q2666" s="23" t="n">
        <f aca="false">IF(C2666&lt;&gt;C2665,O2666,IF(O2666=0,Q2665-P2666,Q2665+O2666))</f>
        <v>175.3284</v>
      </c>
      <c r="R2666" s="24" t="n">
        <f aca="false">IF(C2666&lt;&gt;C2667,M2666,0)</f>
        <v>0</v>
      </c>
      <c r="S2666" s="25" t="n">
        <f aca="false">IF(C2666&lt;&gt;C2667,Q2666,0)</f>
        <v>0</v>
      </c>
      <c r="T2666" s="26" t="s">
        <v>23</v>
      </c>
      <c r="U2666" s="0"/>
    </row>
    <row r="2667" customFormat="false" ht="15" hidden="false" customHeight="true" outlineLevel="0" collapsed="false">
      <c r="A2667" s="16" t="n">
        <v>2668</v>
      </c>
      <c r="B2667" s="17" t="s">
        <v>76</v>
      </c>
      <c r="C2667" s="17" t="n">
        <v>39801483</v>
      </c>
      <c r="D2667" s="17" t="str">
        <f aca="false">LEFT(C2667,3)</f>
        <v>398</v>
      </c>
      <c r="E2667" s="16" t="s">
        <v>834</v>
      </c>
      <c r="F2667" s="18" t="s">
        <v>47</v>
      </c>
      <c r="G2667" s="17" t="s">
        <v>11</v>
      </c>
      <c r="H2667" s="17" t="n">
        <v>12879</v>
      </c>
      <c r="I2667" s="19" t="n">
        <v>42814</v>
      </c>
      <c r="J2667" s="16"/>
      <c r="K2667" s="17"/>
      <c r="L2667" s="17" t="n">
        <v>1</v>
      </c>
      <c r="M2667" s="20" t="n">
        <f aca="false">IF(C2667&lt;&gt;C2666,K2667,IF(K2667="",M2666-L2667,M2666+K2667))</f>
        <v>5</v>
      </c>
      <c r="N2667" s="21" t="n">
        <v>29.2214</v>
      </c>
      <c r="O2667" s="22" t="n">
        <f aca="false">K2667*N2667</f>
        <v>0</v>
      </c>
      <c r="P2667" s="22" t="n">
        <f aca="false">L2667*N2667</f>
        <v>29.2214</v>
      </c>
      <c r="Q2667" s="23" t="n">
        <f aca="false">IF(C2667&lt;&gt;C2666,O2667,IF(O2667=0,Q2666-P2667,Q2666+O2667))</f>
        <v>146.107</v>
      </c>
      <c r="R2667" s="24" t="n">
        <f aca="false">IF(C2667&lt;&gt;C2668,M2667,0)</f>
        <v>5</v>
      </c>
      <c r="S2667" s="25" t="n">
        <f aca="false">IF(C2667&lt;&gt;C2668,Q2667,0)</f>
        <v>146.107</v>
      </c>
      <c r="T2667" s="0" t="s">
        <v>26</v>
      </c>
      <c r="U2667" s="0"/>
    </row>
    <row r="2668" customFormat="false" ht="15" hidden="false" customHeight="true" outlineLevel="0" collapsed="false">
      <c r="A2668" s="16" t="n">
        <v>2669</v>
      </c>
      <c r="B2668" s="17" t="s">
        <v>76</v>
      </c>
      <c r="C2668" s="17" t="n">
        <v>39801513</v>
      </c>
      <c r="D2668" s="17" t="str">
        <f aca="false">LEFT(C2668,3)</f>
        <v>398</v>
      </c>
      <c r="E2668" s="16" t="s">
        <v>835</v>
      </c>
      <c r="F2668" s="18" t="s">
        <v>47</v>
      </c>
      <c r="G2668" s="17" t="s">
        <v>10</v>
      </c>
      <c r="H2668" s="17" t="s">
        <v>22</v>
      </c>
      <c r="I2668" s="19" t="n">
        <v>42736</v>
      </c>
      <c r="J2668" s="16"/>
      <c r="K2668" s="17" t="n">
        <v>1</v>
      </c>
      <c r="L2668" s="17"/>
      <c r="M2668" s="20" t="n">
        <f aca="false">IF(C2668&lt;&gt;C2667,K2668,IF(K2668="",M2667-L2668,M2667+K2668))</f>
        <v>1</v>
      </c>
      <c r="N2668" s="21" t="n">
        <v>496.63962</v>
      </c>
      <c r="O2668" s="22" t="n">
        <f aca="false">K2668*N2668</f>
        <v>496.63962</v>
      </c>
      <c r="P2668" s="22" t="n">
        <f aca="false">L2668*N2668</f>
        <v>0</v>
      </c>
      <c r="Q2668" s="23" t="n">
        <f aca="false">IF(C2668&lt;&gt;C2667,O2668,IF(O2668=0,Q2667-P2668,Q2667+O2668))</f>
        <v>496.63962</v>
      </c>
      <c r="R2668" s="24" t="n">
        <f aca="false">IF(C2668&lt;&gt;C2669,M2668,0)</f>
        <v>1</v>
      </c>
      <c r="S2668" s="25" t="n">
        <f aca="false">IF(C2668&lt;&gt;C2669,Q2668,0)</f>
        <v>496.63962</v>
      </c>
      <c r="T2668" s="26" t="s">
        <v>23</v>
      </c>
      <c r="U2668" s="0"/>
    </row>
    <row r="2669" customFormat="false" ht="15" hidden="false" customHeight="true" outlineLevel="0" collapsed="false">
      <c r="A2669" s="16" t="n">
        <v>2670</v>
      </c>
      <c r="B2669" s="17" t="s">
        <v>76</v>
      </c>
      <c r="C2669" s="17" t="n">
        <v>39801529</v>
      </c>
      <c r="D2669" s="17" t="str">
        <f aca="false">LEFT(C2669,3)</f>
        <v>398</v>
      </c>
      <c r="E2669" s="16" t="s">
        <v>836</v>
      </c>
      <c r="F2669" s="18" t="s">
        <v>47</v>
      </c>
      <c r="G2669" s="17" t="s">
        <v>10</v>
      </c>
      <c r="H2669" s="17" t="s">
        <v>22</v>
      </c>
      <c r="I2669" s="19" t="n">
        <v>42736</v>
      </c>
      <c r="J2669" s="16"/>
      <c r="K2669" s="17" t="n">
        <v>4</v>
      </c>
      <c r="L2669" s="17"/>
      <c r="M2669" s="20" t="n">
        <f aca="false">IF(C2669&lt;&gt;C2668,K2669,IF(K2669="",M2668-L2669,M2668+K2669))</f>
        <v>4</v>
      </c>
      <c r="N2669" s="21" t="n">
        <v>307.3578</v>
      </c>
      <c r="O2669" s="22" t="n">
        <f aca="false">K2669*N2669</f>
        <v>1229.4312</v>
      </c>
      <c r="P2669" s="22" t="n">
        <f aca="false">L2669*N2669</f>
        <v>0</v>
      </c>
      <c r="Q2669" s="23" t="n">
        <f aca="false">IF(C2669&lt;&gt;C2668,O2669,IF(O2669=0,Q2668-P2669,Q2668+O2669))</f>
        <v>1229.4312</v>
      </c>
      <c r="R2669" s="24" t="n">
        <f aca="false">IF(C2669&lt;&gt;C2670,M2669,0)</f>
        <v>0</v>
      </c>
      <c r="S2669" s="25" t="n">
        <f aca="false">IF(C2669&lt;&gt;C2670,Q2669,0)</f>
        <v>0</v>
      </c>
      <c r="T2669" s="26" t="s">
        <v>23</v>
      </c>
      <c r="U2669" s="0"/>
    </row>
    <row r="2670" customFormat="false" ht="15" hidden="false" customHeight="true" outlineLevel="0" collapsed="false">
      <c r="A2670" s="16" t="n">
        <v>2671</v>
      </c>
      <c r="B2670" s="17" t="s">
        <v>76</v>
      </c>
      <c r="C2670" s="17" t="n">
        <v>39801529</v>
      </c>
      <c r="D2670" s="17" t="str">
        <f aca="false">LEFT(C2670,3)</f>
        <v>398</v>
      </c>
      <c r="E2670" s="16" t="s">
        <v>836</v>
      </c>
      <c r="F2670" s="18" t="s">
        <v>47</v>
      </c>
      <c r="G2670" s="17" t="s">
        <v>11</v>
      </c>
      <c r="H2670" s="34" t="n">
        <v>12878</v>
      </c>
      <c r="I2670" s="19" t="n">
        <v>42814</v>
      </c>
      <c r="J2670" s="35"/>
      <c r="K2670" s="35"/>
      <c r="L2670" s="36" t="n">
        <v>1</v>
      </c>
      <c r="M2670" s="20" t="n">
        <f aca="false">IF(C2670&lt;&gt;C2669,K2670,IF(K2670="",M2669-L2670,M2669+K2670))</f>
        <v>3</v>
      </c>
      <c r="N2670" s="21" t="n">
        <v>307.3578</v>
      </c>
      <c r="O2670" s="22" t="n">
        <f aca="false">K2670*N2670</f>
        <v>0</v>
      </c>
      <c r="P2670" s="22" t="n">
        <f aca="false">L2670*N2670</f>
        <v>307.3578</v>
      </c>
      <c r="Q2670" s="23" t="n">
        <f aca="false">IF(C2670&lt;&gt;C2669,O2670,IF(O2670=0,Q2669-P2670,Q2669+O2670))</f>
        <v>922.0734</v>
      </c>
      <c r="R2670" s="24" t="n">
        <f aca="false">IF(C2670&lt;&gt;C2671,M2670,0)</f>
        <v>3</v>
      </c>
      <c r="S2670" s="25" t="n">
        <f aca="false">IF(C2670&lt;&gt;C2671,Q2670,0)</f>
        <v>922.0734</v>
      </c>
      <c r="T2670" s="0" t="s">
        <v>26</v>
      </c>
      <c r="U2670" s="0"/>
    </row>
    <row r="2671" customFormat="false" ht="15" hidden="false" customHeight="true" outlineLevel="0" collapsed="false">
      <c r="A2671" s="16" t="n">
        <v>2672</v>
      </c>
      <c r="B2671" s="17" t="s">
        <v>76</v>
      </c>
      <c r="C2671" s="17" t="n">
        <v>39801530</v>
      </c>
      <c r="D2671" s="17" t="str">
        <f aca="false">LEFT(C2671,3)</f>
        <v>398</v>
      </c>
      <c r="E2671" s="16" t="s">
        <v>837</v>
      </c>
      <c r="F2671" s="18" t="s">
        <v>47</v>
      </c>
      <c r="G2671" s="17" t="s">
        <v>10</v>
      </c>
      <c r="H2671" s="17" t="s">
        <v>22</v>
      </c>
      <c r="I2671" s="19" t="n">
        <v>42736</v>
      </c>
      <c r="J2671" s="16"/>
      <c r="K2671" s="17" t="n">
        <v>6</v>
      </c>
      <c r="L2671" s="17"/>
      <c r="M2671" s="20" t="n">
        <f aca="false">IF(C2671&lt;&gt;C2670,K2671,IF(K2671="",M2670-L2671,M2670+K2671))</f>
        <v>6</v>
      </c>
      <c r="N2671" s="21" t="n">
        <v>1297.72835</v>
      </c>
      <c r="O2671" s="22" t="n">
        <f aca="false">K2671*N2671</f>
        <v>7786.3701</v>
      </c>
      <c r="P2671" s="22" t="n">
        <f aca="false">L2671*N2671</f>
        <v>0</v>
      </c>
      <c r="Q2671" s="23" t="n">
        <f aca="false">IF(C2671&lt;&gt;C2670,O2671,IF(O2671=0,Q2670-P2671,Q2670+O2671))</f>
        <v>7786.3701</v>
      </c>
      <c r="R2671" s="24" t="n">
        <f aca="false">IF(C2671&lt;&gt;C2672,M2671,0)</f>
        <v>6</v>
      </c>
      <c r="S2671" s="25" t="n">
        <f aca="false">IF(C2671&lt;&gt;C2672,Q2671,0)</f>
        <v>7786.3701</v>
      </c>
      <c r="T2671" s="26" t="s">
        <v>23</v>
      </c>
      <c r="U2671" s="0"/>
    </row>
    <row r="2672" customFormat="false" ht="15" hidden="false" customHeight="true" outlineLevel="0" collapsed="false">
      <c r="A2672" s="16" t="n">
        <v>2673</v>
      </c>
      <c r="B2672" s="17" t="s">
        <v>76</v>
      </c>
      <c r="C2672" s="17" t="n">
        <v>39801531</v>
      </c>
      <c r="D2672" s="17" t="str">
        <f aca="false">LEFT(C2672,3)</f>
        <v>398</v>
      </c>
      <c r="E2672" s="16" t="s">
        <v>838</v>
      </c>
      <c r="F2672" s="18" t="s">
        <v>47</v>
      </c>
      <c r="G2672" s="17" t="s">
        <v>10</v>
      </c>
      <c r="H2672" s="17" t="s">
        <v>22</v>
      </c>
      <c r="I2672" s="19" t="n">
        <v>42736</v>
      </c>
      <c r="J2672" s="16"/>
      <c r="K2672" s="17" t="n">
        <v>3</v>
      </c>
      <c r="L2672" s="17"/>
      <c r="M2672" s="20" t="n">
        <f aca="false">IF(C2672&lt;&gt;C2671,K2672,IF(K2672="",M2671-L2672,M2671+K2672))</f>
        <v>3</v>
      </c>
      <c r="N2672" s="21" t="n">
        <v>874.50971</v>
      </c>
      <c r="O2672" s="22" t="n">
        <f aca="false">K2672*N2672</f>
        <v>2623.52913</v>
      </c>
      <c r="P2672" s="22" t="n">
        <f aca="false">L2672*N2672</f>
        <v>0</v>
      </c>
      <c r="Q2672" s="23" t="n">
        <f aca="false">IF(C2672&lt;&gt;C2671,O2672,IF(O2672=0,Q2671-P2672,Q2671+O2672))</f>
        <v>2623.52913</v>
      </c>
      <c r="R2672" s="24" t="n">
        <f aca="false">IF(C2672&lt;&gt;C2673,M2672,0)</f>
        <v>0</v>
      </c>
      <c r="S2672" s="25" t="n">
        <f aca="false">IF(C2672&lt;&gt;C2673,Q2672,0)</f>
        <v>0</v>
      </c>
      <c r="T2672" s="26" t="s">
        <v>23</v>
      </c>
      <c r="U2672" s="0"/>
    </row>
    <row r="2673" customFormat="false" ht="15" hidden="false" customHeight="true" outlineLevel="0" collapsed="false">
      <c r="A2673" s="16" t="n">
        <v>2674</v>
      </c>
      <c r="B2673" s="17" t="s">
        <v>76</v>
      </c>
      <c r="C2673" s="17" t="n">
        <v>39801531</v>
      </c>
      <c r="D2673" s="17" t="str">
        <f aca="false">LEFT(C2673,3)</f>
        <v>398</v>
      </c>
      <c r="E2673" s="16" t="s">
        <v>838</v>
      </c>
      <c r="F2673" s="18" t="s">
        <v>47</v>
      </c>
      <c r="G2673" s="17" t="s">
        <v>11</v>
      </c>
      <c r="H2673" s="34" t="n">
        <v>12878</v>
      </c>
      <c r="I2673" s="19" t="n">
        <v>42814</v>
      </c>
      <c r="J2673" s="16"/>
      <c r="K2673" s="17"/>
      <c r="L2673" s="17" t="n">
        <v>1</v>
      </c>
      <c r="M2673" s="20" t="n">
        <f aca="false">IF(C2673&lt;&gt;C2672,K2673,IF(K2673="",M2672-L2673,M2672+K2673))</f>
        <v>2</v>
      </c>
      <c r="N2673" s="21" t="n">
        <v>874.50971</v>
      </c>
      <c r="O2673" s="22" t="n">
        <f aca="false">K2673*N2673</f>
        <v>0</v>
      </c>
      <c r="P2673" s="22" t="n">
        <f aca="false">L2673*N2673</f>
        <v>874.50971</v>
      </c>
      <c r="Q2673" s="23" t="n">
        <f aca="false">IF(C2673&lt;&gt;C2672,O2673,IF(O2673=0,Q2672-P2673,Q2672+O2673))</f>
        <v>1749.01942</v>
      </c>
      <c r="R2673" s="24" t="n">
        <f aca="false">IF(C2673&lt;&gt;C2674,M2673,0)</f>
        <v>2</v>
      </c>
      <c r="S2673" s="25" t="n">
        <f aca="false">IF(C2673&lt;&gt;C2674,Q2673,0)</f>
        <v>1749.01942</v>
      </c>
      <c r="T2673" s="0" t="s">
        <v>26</v>
      </c>
      <c r="U2673" s="0"/>
    </row>
    <row r="2674" customFormat="false" ht="15" hidden="false" customHeight="true" outlineLevel="0" collapsed="false">
      <c r="A2674" s="16" t="n">
        <v>2675</v>
      </c>
      <c r="B2674" s="17" t="s">
        <v>76</v>
      </c>
      <c r="C2674" s="17" t="n">
        <v>39801532</v>
      </c>
      <c r="D2674" s="17" t="str">
        <f aca="false">LEFT(C2674,3)</f>
        <v>398</v>
      </c>
      <c r="E2674" s="16" t="s">
        <v>839</v>
      </c>
      <c r="F2674" s="18" t="s">
        <v>47</v>
      </c>
      <c r="G2674" s="17" t="s">
        <v>10</v>
      </c>
      <c r="H2674" s="17" t="s">
        <v>22</v>
      </c>
      <c r="I2674" s="19" t="n">
        <v>42736</v>
      </c>
      <c r="J2674" s="16"/>
      <c r="K2674" s="17" t="n">
        <v>2</v>
      </c>
      <c r="L2674" s="17"/>
      <c r="M2674" s="20" t="n">
        <f aca="false">IF(C2674&lt;&gt;C2673,K2674,IF(K2674="",M2673-L2674,M2673+K2674))</f>
        <v>2</v>
      </c>
      <c r="N2674" s="21" t="n">
        <v>777.34311</v>
      </c>
      <c r="O2674" s="22" t="n">
        <f aca="false">K2674*N2674</f>
        <v>1554.68622</v>
      </c>
      <c r="P2674" s="22" t="n">
        <f aca="false">L2674*N2674</f>
        <v>0</v>
      </c>
      <c r="Q2674" s="23" t="n">
        <f aca="false">IF(C2674&lt;&gt;C2673,O2674,IF(O2674=0,Q2673-P2674,Q2673+O2674))</f>
        <v>1554.68622</v>
      </c>
      <c r="R2674" s="24" t="n">
        <f aca="false">IF(C2674&lt;&gt;C2675,M2674,0)</f>
        <v>0</v>
      </c>
      <c r="S2674" s="25" t="n">
        <f aca="false">IF(C2674&lt;&gt;C2675,Q2674,0)</f>
        <v>0</v>
      </c>
      <c r="T2674" s="26" t="s">
        <v>23</v>
      </c>
      <c r="U2674" s="0"/>
    </row>
    <row r="2675" customFormat="false" ht="15" hidden="false" customHeight="true" outlineLevel="0" collapsed="false">
      <c r="A2675" s="16" t="n">
        <v>2676</v>
      </c>
      <c r="B2675" s="17" t="s">
        <v>76</v>
      </c>
      <c r="C2675" s="17" t="n">
        <v>39801532</v>
      </c>
      <c r="D2675" s="17" t="str">
        <f aca="false">LEFT(C2675,3)</f>
        <v>398</v>
      </c>
      <c r="E2675" s="16" t="s">
        <v>839</v>
      </c>
      <c r="F2675" s="18" t="s">
        <v>47</v>
      </c>
      <c r="G2675" s="17" t="s">
        <v>11</v>
      </c>
      <c r="H2675" s="34" t="n">
        <v>12878</v>
      </c>
      <c r="I2675" s="19" t="n">
        <v>42814</v>
      </c>
      <c r="J2675" s="16"/>
      <c r="K2675" s="17"/>
      <c r="L2675" s="17" t="n">
        <v>1</v>
      </c>
      <c r="M2675" s="20" t="n">
        <f aca="false">IF(C2675&lt;&gt;C2674,K2675,IF(K2675="",M2674-L2675,M2674+K2675))</f>
        <v>1</v>
      </c>
      <c r="N2675" s="21" t="n">
        <v>777.34311</v>
      </c>
      <c r="O2675" s="22" t="n">
        <f aca="false">K2675*N2675</f>
        <v>0</v>
      </c>
      <c r="P2675" s="22" t="n">
        <f aca="false">L2675*N2675</f>
        <v>777.34311</v>
      </c>
      <c r="Q2675" s="23" t="n">
        <f aca="false">IF(C2675&lt;&gt;C2674,O2675,IF(O2675=0,Q2674-P2675,Q2674+O2675))</f>
        <v>777.34311</v>
      </c>
      <c r="R2675" s="24" t="n">
        <f aca="false">IF(C2675&lt;&gt;C2676,M2675,0)</f>
        <v>1</v>
      </c>
      <c r="S2675" s="25" t="n">
        <f aca="false">IF(C2675&lt;&gt;C2676,Q2675,0)</f>
        <v>777.34311</v>
      </c>
      <c r="T2675" s="0" t="s">
        <v>26</v>
      </c>
      <c r="U2675" s="0"/>
    </row>
    <row r="2676" customFormat="false" ht="15" hidden="false" customHeight="true" outlineLevel="0" collapsed="false">
      <c r="A2676" s="16" t="n">
        <v>2677</v>
      </c>
      <c r="B2676" s="17" t="s">
        <v>76</v>
      </c>
      <c r="C2676" s="17" t="n">
        <v>39801533</v>
      </c>
      <c r="D2676" s="17" t="str">
        <f aca="false">LEFT(C2676,3)</f>
        <v>398</v>
      </c>
      <c r="E2676" s="16" t="s">
        <v>840</v>
      </c>
      <c r="F2676" s="18" t="s">
        <v>47</v>
      </c>
      <c r="G2676" s="17" t="s">
        <v>10</v>
      </c>
      <c r="H2676" s="17" t="s">
        <v>22</v>
      </c>
      <c r="I2676" s="19" t="n">
        <v>42736</v>
      </c>
      <c r="J2676" s="16"/>
      <c r="K2676" s="17" t="n">
        <v>5</v>
      </c>
      <c r="L2676" s="17"/>
      <c r="M2676" s="20" t="n">
        <f aca="false">IF(C2676&lt;&gt;C2675,K2676,IF(K2676="",M2675-L2676,M2675+K2676))</f>
        <v>5</v>
      </c>
      <c r="N2676" s="21" t="n">
        <v>980.31954</v>
      </c>
      <c r="O2676" s="22" t="n">
        <f aca="false">K2676*N2676</f>
        <v>4901.5977</v>
      </c>
      <c r="P2676" s="22" t="n">
        <f aca="false">L2676*N2676</f>
        <v>0</v>
      </c>
      <c r="Q2676" s="23" t="n">
        <f aca="false">IF(C2676&lt;&gt;C2675,O2676,IF(O2676=0,Q2675-P2676,Q2675+O2676))</f>
        <v>4901.5977</v>
      </c>
      <c r="R2676" s="24" t="n">
        <f aca="false">IF(C2676&lt;&gt;C2677,M2676,0)</f>
        <v>5</v>
      </c>
      <c r="S2676" s="25" t="n">
        <f aca="false">IF(C2676&lt;&gt;C2677,Q2676,0)</f>
        <v>4901.5977</v>
      </c>
      <c r="T2676" s="26" t="s">
        <v>23</v>
      </c>
      <c r="U2676" s="0"/>
    </row>
    <row r="2677" customFormat="false" ht="15" hidden="false" customHeight="true" outlineLevel="0" collapsed="false">
      <c r="A2677" s="16" t="n">
        <v>2678</v>
      </c>
      <c r="B2677" s="17" t="s">
        <v>76</v>
      </c>
      <c r="C2677" s="17" t="n">
        <v>39801534</v>
      </c>
      <c r="D2677" s="17" t="str">
        <f aca="false">LEFT(C2677,3)</f>
        <v>398</v>
      </c>
      <c r="E2677" s="16" t="s">
        <v>841</v>
      </c>
      <c r="F2677" s="18" t="s">
        <v>47</v>
      </c>
      <c r="G2677" s="17" t="s">
        <v>10</v>
      </c>
      <c r="H2677" s="17" t="s">
        <v>22</v>
      </c>
      <c r="I2677" s="19" t="n">
        <v>42736</v>
      </c>
      <c r="J2677" s="16"/>
      <c r="K2677" s="17" t="n">
        <v>3</v>
      </c>
      <c r="L2677" s="17"/>
      <c r="M2677" s="20" t="n">
        <f aca="false">IF(C2677&lt;&gt;C2676,K2677,IF(K2677="",M2676-L2677,M2676+K2677))</f>
        <v>3</v>
      </c>
      <c r="N2677" s="21" t="n">
        <v>345.48123</v>
      </c>
      <c r="O2677" s="22" t="n">
        <f aca="false">K2677*N2677</f>
        <v>1036.44369</v>
      </c>
      <c r="P2677" s="22" t="n">
        <f aca="false">L2677*N2677</f>
        <v>0</v>
      </c>
      <c r="Q2677" s="23" t="n">
        <f aca="false">IF(C2677&lt;&gt;C2676,O2677,IF(O2677=0,Q2676-P2677,Q2676+O2677))</f>
        <v>1036.44369</v>
      </c>
      <c r="R2677" s="24" t="n">
        <f aca="false">IF(C2677&lt;&gt;C2678,M2677,0)</f>
        <v>0</v>
      </c>
      <c r="S2677" s="25" t="n">
        <f aca="false">IF(C2677&lt;&gt;C2678,Q2677,0)</f>
        <v>0</v>
      </c>
      <c r="T2677" s="26" t="s">
        <v>23</v>
      </c>
      <c r="U2677" s="0"/>
    </row>
    <row r="2678" customFormat="false" ht="15" hidden="false" customHeight="true" outlineLevel="0" collapsed="false">
      <c r="A2678" s="16" t="n">
        <v>2679</v>
      </c>
      <c r="B2678" s="17" t="s">
        <v>76</v>
      </c>
      <c r="C2678" s="17" t="n">
        <v>39801534</v>
      </c>
      <c r="D2678" s="17" t="str">
        <f aca="false">LEFT(C2678,3)</f>
        <v>398</v>
      </c>
      <c r="E2678" s="16" t="s">
        <v>841</v>
      </c>
      <c r="F2678" s="18" t="s">
        <v>47</v>
      </c>
      <c r="G2678" s="17" t="s">
        <v>11</v>
      </c>
      <c r="H2678" s="34" t="n">
        <v>12878</v>
      </c>
      <c r="I2678" s="19" t="n">
        <v>42814</v>
      </c>
      <c r="J2678" s="16"/>
      <c r="K2678" s="17"/>
      <c r="L2678" s="17" t="n">
        <v>1</v>
      </c>
      <c r="M2678" s="20" t="n">
        <f aca="false">IF(C2678&lt;&gt;C2677,K2678,IF(K2678="",M2677-L2678,M2677+K2678))</f>
        <v>2</v>
      </c>
      <c r="N2678" s="21" t="n">
        <v>345.48123</v>
      </c>
      <c r="O2678" s="22" t="n">
        <f aca="false">K2678*N2678</f>
        <v>0</v>
      </c>
      <c r="P2678" s="22" t="n">
        <f aca="false">L2678*N2678</f>
        <v>345.48123</v>
      </c>
      <c r="Q2678" s="23" t="n">
        <f aca="false">IF(C2678&lt;&gt;C2677,O2678,IF(O2678=0,Q2677-P2678,Q2677+O2678))</f>
        <v>690.96246</v>
      </c>
      <c r="R2678" s="24" t="n">
        <f aca="false">IF(C2678&lt;&gt;C2679,M2678,0)</f>
        <v>2</v>
      </c>
      <c r="S2678" s="25" t="n">
        <f aca="false">IF(C2678&lt;&gt;C2679,Q2678,0)</f>
        <v>690.96246</v>
      </c>
      <c r="T2678" s="0" t="s">
        <v>26</v>
      </c>
      <c r="U2678" s="0"/>
    </row>
    <row r="2679" customFormat="false" ht="15" hidden="false" customHeight="true" outlineLevel="0" collapsed="false">
      <c r="A2679" s="16" t="n">
        <v>2680</v>
      </c>
      <c r="B2679" s="17" t="s">
        <v>76</v>
      </c>
      <c r="C2679" s="17" t="n">
        <v>39801535</v>
      </c>
      <c r="D2679" s="17" t="str">
        <f aca="false">LEFT(C2679,3)</f>
        <v>398</v>
      </c>
      <c r="E2679" s="16" t="s">
        <v>842</v>
      </c>
      <c r="F2679" s="18" t="s">
        <v>47</v>
      </c>
      <c r="G2679" s="17" t="s">
        <v>10</v>
      </c>
      <c r="H2679" s="17" t="s">
        <v>22</v>
      </c>
      <c r="I2679" s="19" t="n">
        <v>42736</v>
      </c>
      <c r="J2679" s="16"/>
      <c r="K2679" s="17" t="n">
        <v>4</v>
      </c>
      <c r="L2679" s="17"/>
      <c r="M2679" s="20" t="n">
        <f aca="false">IF(C2679&lt;&gt;C2678,K2679,IF(K2679="",M2678-L2679,M2678+K2679))</f>
        <v>4</v>
      </c>
      <c r="N2679" s="21" t="n">
        <v>2148.49244</v>
      </c>
      <c r="O2679" s="22" t="n">
        <f aca="false">K2679*N2679</f>
        <v>8593.96976</v>
      </c>
      <c r="P2679" s="22" t="n">
        <f aca="false">L2679*N2679</f>
        <v>0</v>
      </c>
      <c r="Q2679" s="23" t="n">
        <f aca="false">IF(C2679&lt;&gt;C2678,O2679,IF(O2679=0,Q2678-P2679,Q2678+O2679))</f>
        <v>8593.96976</v>
      </c>
      <c r="R2679" s="24" t="n">
        <f aca="false">IF(C2679&lt;&gt;C2680,M2679,0)</f>
        <v>4</v>
      </c>
      <c r="S2679" s="25" t="n">
        <f aca="false">IF(C2679&lt;&gt;C2680,Q2679,0)</f>
        <v>8593.96976</v>
      </c>
      <c r="T2679" s="26" t="s">
        <v>23</v>
      </c>
      <c r="U2679" s="0"/>
    </row>
    <row r="2680" customFormat="false" ht="15" hidden="false" customHeight="true" outlineLevel="0" collapsed="false">
      <c r="A2680" s="16" t="n">
        <v>2681</v>
      </c>
      <c r="B2680" s="17" t="s">
        <v>76</v>
      </c>
      <c r="C2680" s="17" t="n">
        <v>39801536</v>
      </c>
      <c r="D2680" s="17" t="str">
        <f aca="false">LEFT(C2680,3)</f>
        <v>398</v>
      </c>
      <c r="E2680" s="16" t="s">
        <v>843</v>
      </c>
      <c r="F2680" s="18" t="s">
        <v>47</v>
      </c>
      <c r="G2680" s="17" t="s">
        <v>10</v>
      </c>
      <c r="H2680" s="17" t="s">
        <v>22</v>
      </c>
      <c r="I2680" s="19" t="n">
        <v>42736</v>
      </c>
      <c r="J2680" s="16"/>
      <c r="K2680" s="17" t="n">
        <v>4</v>
      </c>
      <c r="L2680" s="17"/>
      <c r="M2680" s="20" t="n">
        <f aca="false">IF(C2680&lt;&gt;C2679,K2680,IF(K2680="",M2679-L2680,M2679+K2680))</f>
        <v>4</v>
      </c>
      <c r="N2680" s="21" t="n">
        <v>896.10228</v>
      </c>
      <c r="O2680" s="22" t="n">
        <f aca="false">K2680*N2680</f>
        <v>3584.40912</v>
      </c>
      <c r="P2680" s="22" t="n">
        <f aca="false">L2680*N2680</f>
        <v>0</v>
      </c>
      <c r="Q2680" s="23" t="n">
        <f aca="false">IF(C2680&lt;&gt;C2679,O2680,IF(O2680=0,Q2679-P2680,Q2679+O2680))</f>
        <v>3584.40912</v>
      </c>
      <c r="R2680" s="24" t="n">
        <f aca="false">IF(C2680&lt;&gt;C2681,M2680,0)</f>
        <v>4</v>
      </c>
      <c r="S2680" s="25" t="n">
        <f aca="false">IF(C2680&lt;&gt;C2681,Q2680,0)</f>
        <v>3584.40912</v>
      </c>
      <c r="T2680" s="26" t="s">
        <v>23</v>
      </c>
      <c r="U2680" s="0"/>
    </row>
    <row r="2681" customFormat="false" ht="15" hidden="false" customHeight="true" outlineLevel="0" collapsed="false">
      <c r="A2681" s="16" t="n">
        <v>2682</v>
      </c>
      <c r="B2681" s="17" t="s">
        <v>76</v>
      </c>
      <c r="C2681" s="17" t="n">
        <v>39801539</v>
      </c>
      <c r="D2681" s="17" t="n">
        <v>398</v>
      </c>
      <c r="E2681" s="16" t="s">
        <v>844</v>
      </c>
      <c r="F2681" s="18" t="s">
        <v>47</v>
      </c>
      <c r="G2681" s="17" t="s">
        <v>10</v>
      </c>
      <c r="H2681" s="17" t="n">
        <v>7790</v>
      </c>
      <c r="I2681" s="19" t="n">
        <v>42837</v>
      </c>
      <c r="J2681" s="16" t="s">
        <v>597</v>
      </c>
      <c r="K2681" s="17" t="n">
        <v>8</v>
      </c>
      <c r="L2681" s="17"/>
      <c r="M2681" s="20" t="n">
        <f aca="false">IF(C2681&lt;&gt;C2680,K2681,IF(K2681="",M2680-L2681,M2680+K2681))</f>
        <v>8</v>
      </c>
      <c r="N2681" s="21" t="n">
        <v>992</v>
      </c>
      <c r="O2681" s="22" t="n">
        <f aca="false">K2681*N2681</f>
        <v>7936</v>
      </c>
      <c r="P2681" s="22" t="n">
        <f aca="false">L2681*N2681</f>
        <v>0</v>
      </c>
      <c r="Q2681" s="23" t="n">
        <f aca="false">IF(C2681&lt;&gt;C2680,O2681,IF(O2681=0,Q2680-P2681,Q2680+O2681))</f>
        <v>7936</v>
      </c>
      <c r="R2681" s="24" t="n">
        <f aca="false">IF(C2681&lt;&gt;C2682,M2681,0)</f>
        <v>0</v>
      </c>
      <c r="S2681" s="25" t="n">
        <f aca="false">IF(C2681&lt;&gt;C2682,Q2681,0)</f>
        <v>0</v>
      </c>
      <c r="T2681" s="0" t="s">
        <v>31</v>
      </c>
      <c r="U2681" s="0"/>
    </row>
    <row r="2682" customFormat="false" ht="15" hidden="false" customHeight="true" outlineLevel="0" collapsed="false">
      <c r="A2682" s="16" t="n">
        <v>2683</v>
      </c>
      <c r="B2682" s="17" t="s">
        <v>76</v>
      </c>
      <c r="C2682" s="1" t="n">
        <v>39801539</v>
      </c>
      <c r="D2682" s="1" t="n">
        <v>398</v>
      </c>
      <c r="E2682" s="0" t="s">
        <v>844</v>
      </c>
      <c r="F2682" s="1" t="s">
        <v>47</v>
      </c>
      <c r="G2682" s="1" t="s">
        <v>11</v>
      </c>
      <c r="H2682" s="1" t="n">
        <v>13251</v>
      </c>
      <c r="I2682" s="3" t="n">
        <v>42891</v>
      </c>
      <c r="L2682" s="1" t="n">
        <v>8</v>
      </c>
      <c r="M2682" s="20" t="n">
        <f aca="false">IF(C2682&lt;&gt;C2681,K2682,IF(K2682="",M2681-L2682,M2681+K2682))</f>
        <v>0</v>
      </c>
      <c r="N2682" s="21" t="n">
        <v>992</v>
      </c>
      <c r="O2682" s="22" t="n">
        <f aca="false">K2682*N2682</f>
        <v>0</v>
      </c>
      <c r="P2682" s="22" t="n">
        <f aca="false">L2682*N2682</f>
        <v>7936</v>
      </c>
      <c r="Q2682" s="23" t="n">
        <f aca="false">IF(C2682&lt;&gt;C2681,O2682,IF(O2682=0,Q2681-P2682,Q2681+O2682))</f>
        <v>0</v>
      </c>
      <c r="R2682" s="24" t="n">
        <f aca="false">IF(C2682&lt;&gt;C2683,M2682,0)</f>
        <v>0</v>
      </c>
      <c r="S2682" s="25" t="n">
        <f aca="false">IF(C2682&lt;&gt;C2683,Q2682,0)</f>
        <v>0</v>
      </c>
      <c r="T2682" s="0" t="s">
        <v>28</v>
      </c>
      <c r="U2682" s="27"/>
    </row>
    <row r="2683" customFormat="false" ht="15" hidden="false" customHeight="true" outlineLevel="0" collapsed="false">
      <c r="A2683" s="16" t="n">
        <v>2684</v>
      </c>
      <c r="B2683" s="17" t="s">
        <v>76</v>
      </c>
      <c r="C2683" s="17" t="n">
        <v>39801601</v>
      </c>
      <c r="D2683" s="17" t="str">
        <f aca="false">LEFT(C2683,3)</f>
        <v>398</v>
      </c>
      <c r="E2683" s="16" t="s">
        <v>845</v>
      </c>
      <c r="F2683" s="18" t="s">
        <v>47</v>
      </c>
      <c r="G2683" s="17" t="s">
        <v>10</v>
      </c>
      <c r="H2683" s="17" t="s">
        <v>22</v>
      </c>
      <c r="I2683" s="19" t="n">
        <v>42736</v>
      </c>
      <c r="J2683" s="16"/>
      <c r="K2683" s="17" t="n">
        <v>4</v>
      </c>
      <c r="L2683" s="17"/>
      <c r="M2683" s="20" t="n">
        <f aca="false">IF(C2683&lt;&gt;C2682,K2683,IF(K2683="",M2682-L2683,M2682+K2683))</f>
        <v>4</v>
      </c>
      <c r="N2683" s="21" t="n">
        <v>705.52658</v>
      </c>
      <c r="O2683" s="22" t="n">
        <f aca="false">K2683*N2683</f>
        <v>2822.10632</v>
      </c>
      <c r="P2683" s="22" t="n">
        <f aca="false">L2683*N2683</f>
        <v>0</v>
      </c>
      <c r="Q2683" s="23" t="n">
        <f aca="false">IF(C2683&lt;&gt;C2682,O2683,IF(O2683=0,Q2682-P2683,Q2682+O2683))</f>
        <v>2822.10632</v>
      </c>
      <c r="R2683" s="24" t="n">
        <f aca="false">IF(C2683&lt;&gt;C2684,M2683,0)</f>
        <v>0</v>
      </c>
      <c r="S2683" s="25" t="n">
        <f aca="false">IF(C2683&lt;&gt;C2684,Q2683,0)</f>
        <v>0</v>
      </c>
      <c r="T2683" s="26" t="s">
        <v>23</v>
      </c>
      <c r="U2683" s="0"/>
    </row>
    <row r="2684" customFormat="false" ht="15" hidden="false" customHeight="true" outlineLevel="0" collapsed="false">
      <c r="A2684" s="16" t="n">
        <v>2685</v>
      </c>
      <c r="B2684" s="17" t="s">
        <v>76</v>
      </c>
      <c r="C2684" s="17" t="n">
        <v>39801601</v>
      </c>
      <c r="D2684" s="17" t="str">
        <f aca="false">LEFT(C2684,3)</f>
        <v>398</v>
      </c>
      <c r="E2684" s="16" t="s">
        <v>845</v>
      </c>
      <c r="F2684" s="18" t="s">
        <v>47</v>
      </c>
      <c r="G2684" s="17" t="s">
        <v>11</v>
      </c>
      <c r="H2684" s="17" t="n">
        <v>12827</v>
      </c>
      <c r="I2684" s="19" t="n">
        <v>42802</v>
      </c>
      <c r="J2684" s="16"/>
      <c r="K2684" s="17"/>
      <c r="L2684" s="17" t="n">
        <v>1</v>
      </c>
      <c r="M2684" s="20" t="n">
        <f aca="false">IF(C2684&lt;&gt;C2683,K2684,IF(K2684="",M2683-L2684,M2683+K2684))</f>
        <v>3</v>
      </c>
      <c r="N2684" s="21" t="n">
        <v>705.52658</v>
      </c>
      <c r="O2684" s="22" t="n">
        <f aca="false">K2684*N2684</f>
        <v>0</v>
      </c>
      <c r="P2684" s="22" t="n">
        <f aca="false">L2684*N2684</f>
        <v>705.52658</v>
      </c>
      <c r="Q2684" s="23" t="n">
        <f aca="false">IF(C2684&lt;&gt;C2683,O2684,IF(O2684=0,Q2683-P2684,Q2683+O2684))</f>
        <v>2116.57974</v>
      </c>
      <c r="R2684" s="24" t="n">
        <f aca="false">IF(C2684&lt;&gt;C2685,M2684,0)</f>
        <v>3</v>
      </c>
      <c r="S2684" s="25" t="n">
        <f aca="false">IF(C2684&lt;&gt;C2685,Q2684,0)</f>
        <v>2116.57974</v>
      </c>
      <c r="T2684" s="0" t="s">
        <v>26</v>
      </c>
      <c r="U2684" s="0"/>
    </row>
    <row r="2685" customFormat="false" ht="15" hidden="false" customHeight="true" outlineLevel="0" collapsed="false">
      <c r="A2685" s="16" t="n">
        <v>2686</v>
      </c>
      <c r="B2685" s="17" t="s">
        <v>76</v>
      </c>
      <c r="C2685" s="17" t="n">
        <v>39801655</v>
      </c>
      <c r="D2685" s="17" t="str">
        <f aca="false">LEFT(C2685,3)</f>
        <v>398</v>
      </c>
      <c r="E2685" s="16" t="s">
        <v>846</v>
      </c>
      <c r="F2685" s="18" t="s">
        <v>47</v>
      </c>
      <c r="G2685" s="17" t="s">
        <v>10</v>
      </c>
      <c r="H2685" s="17" t="s">
        <v>22</v>
      </c>
      <c r="I2685" s="19" t="n">
        <v>42736</v>
      </c>
      <c r="J2685" s="16"/>
      <c r="K2685" s="17" t="n">
        <v>5</v>
      </c>
      <c r="L2685" s="17"/>
      <c r="M2685" s="20" t="n">
        <f aca="false">IF(C2685&lt;&gt;C2684,K2685,IF(K2685="",M2684-L2685,M2684+K2685))</f>
        <v>5</v>
      </c>
      <c r="N2685" s="21" t="n">
        <v>79.51782</v>
      </c>
      <c r="O2685" s="22" t="n">
        <f aca="false">K2685*N2685</f>
        <v>397.5891</v>
      </c>
      <c r="P2685" s="22" t="n">
        <f aca="false">L2685*N2685</f>
        <v>0</v>
      </c>
      <c r="Q2685" s="23" t="n">
        <f aca="false">IF(C2685&lt;&gt;C2684,O2685,IF(O2685=0,Q2684-P2685,Q2684+O2685))</f>
        <v>397.5891</v>
      </c>
      <c r="R2685" s="24" t="n">
        <f aca="false">IF(C2685&lt;&gt;C2686,M2685,0)</f>
        <v>5</v>
      </c>
      <c r="S2685" s="25" t="n">
        <f aca="false">IF(C2685&lt;&gt;C2686,Q2685,0)</f>
        <v>397.5891</v>
      </c>
      <c r="T2685" s="26" t="s">
        <v>23</v>
      </c>
      <c r="U2685" s="0"/>
    </row>
    <row r="2686" customFormat="false" ht="15" hidden="false" customHeight="true" outlineLevel="0" collapsed="false">
      <c r="A2686" s="16" t="n">
        <v>2687</v>
      </c>
      <c r="B2686" s="17" t="s">
        <v>76</v>
      </c>
      <c r="C2686" s="17" t="n">
        <v>39801662</v>
      </c>
      <c r="D2686" s="17" t="str">
        <f aca="false">LEFT(C2686,3)</f>
        <v>398</v>
      </c>
      <c r="E2686" s="16" t="s">
        <v>847</v>
      </c>
      <c r="F2686" s="18" t="s">
        <v>47</v>
      </c>
      <c r="G2686" s="17" t="s">
        <v>10</v>
      </c>
      <c r="H2686" s="17" t="s">
        <v>22</v>
      </c>
      <c r="I2686" s="19" t="n">
        <v>42736</v>
      </c>
      <c r="J2686" s="16"/>
      <c r="K2686" s="17" t="n">
        <v>2</v>
      </c>
      <c r="L2686" s="17"/>
      <c r="M2686" s="20" t="n">
        <f aca="false">IF(C2686&lt;&gt;C2685,K2686,IF(K2686="",M2685-L2686,M2685+K2686))</f>
        <v>2</v>
      </c>
      <c r="N2686" s="21" t="n">
        <v>1358.12753</v>
      </c>
      <c r="O2686" s="22" t="n">
        <f aca="false">K2686*N2686</f>
        <v>2716.25506</v>
      </c>
      <c r="P2686" s="22" t="n">
        <f aca="false">L2686*N2686</f>
        <v>0</v>
      </c>
      <c r="Q2686" s="23" t="n">
        <f aca="false">IF(C2686&lt;&gt;C2685,O2686,IF(O2686=0,Q2685-P2686,Q2685+O2686))</f>
        <v>2716.25506</v>
      </c>
      <c r="R2686" s="24" t="n">
        <f aca="false">IF(C2686&lt;&gt;C2687,M2686,0)</f>
        <v>2</v>
      </c>
      <c r="S2686" s="25" t="n">
        <f aca="false">IF(C2686&lt;&gt;C2687,Q2686,0)</f>
        <v>2716.25506</v>
      </c>
      <c r="T2686" s="26" t="s">
        <v>23</v>
      </c>
      <c r="U2686" s="0"/>
    </row>
    <row r="2687" customFormat="false" ht="15" hidden="false" customHeight="true" outlineLevel="0" collapsed="false">
      <c r="A2687" s="16" t="n">
        <v>2688</v>
      </c>
      <c r="B2687" s="17" t="s">
        <v>76</v>
      </c>
      <c r="C2687" s="17" t="n">
        <v>39801701</v>
      </c>
      <c r="D2687" s="17" t="str">
        <f aca="false">LEFT(C2687,3)</f>
        <v>398</v>
      </c>
      <c r="E2687" s="16" t="s">
        <v>848</v>
      </c>
      <c r="F2687" s="18" t="s">
        <v>47</v>
      </c>
      <c r="G2687" s="17" t="s">
        <v>10</v>
      </c>
      <c r="H2687" s="17" t="s">
        <v>22</v>
      </c>
      <c r="I2687" s="19" t="n">
        <v>42736</v>
      </c>
      <c r="J2687" s="16"/>
      <c r="K2687" s="17" t="n">
        <v>1</v>
      </c>
      <c r="L2687" s="17"/>
      <c r="M2687" s="20" t="n">
        <f aca="false">IF(C2687&lt;&gt;C2686,K2687,IF(K2687="",M2686-L2687,M2686+K2687))</f>
        <v>1</v>
      </c>
      <c r="N2687" s="21" t="n">
        <v>10559.5774</v>
      </c>
      <c r="O2687" s="22" t="n">
        <f aca="false">K2687*N2687</f>
        <v>10559.5774</v>
      </c>
      <c r="P2687" s="22" t="n">
        <f aca="false">L2687*N2687</f>
        <v>0</v>
      </c>
      <c r="Q2687" s="23" t="n">
        <f aca="false">IF(C2687&lt;&gt;C2686,O2687,IF(O2687=0,Q2686-P2687,Q2686+O2687))</f>
        <v>10559.5774</v>
      </c>
      <c r="R2687" s="24" t="n">
        <f aca="false">IF(C2687&lt;&gt;C2688,M2687,0)</f>
        <v>1</v>
      </c>
      <c r="S2687" s="25" t="n">
        <f aca="false">IF(C2687&lt;&gt;C2688,Q2687,0)</f>
        <v>10559.5774</v>
      </c>
      <c r="T2687" s="26" t="s">
        <v>23</v>
      </c>
      <c r="U2687" s="0"/>
    </row>
    <row r="2688" customFormat="false" ht="15" hidden="false" customHeight="true" outlineLevel="0" collapsed="false">
      <c r="A2688" s="16" t="n">
        <v>2689</v>
      </c>
      <c r="B2688" s="17" t="s">
        <v>76</v>
      </c>
      <c r="C2688" s="17" t="n">
        <v>39801708</v>
      </c>
      <c r="D2688" s="17" t="str">
        <f aca="false">LEFT(C2688,3)</f>
        <v>398</v>
      </c>
      <c r="E2688" s="16" t="s">
        <v>849</v>
      </c>
      <c r="F2688" s="18" t="s">
        <v>47</v>
      </c>
      <c r="G2688" s="17" t="s">
        <v>10</v>
      </c>
      <c r="H2688" s="17" t="s">
        <v>22</v>
      </c>
      <c r="I2688" s="19" t="n">
        <v>42736</v>
      </c>
      <c r="J2688" s="16"/>
      <c r="K2688" s="17" t="n">
        <v>4</v>
      </c>
      <c r="L2688" s="17"/>
      <c r="M2688" s="20" t="n">
        <f aca="false">IF(C2688&lt;&gt;C2687,K2688,IF(K2688="",M2687-L2688,M2687+K2688))</f>
        <v>4</v>
      </c>
      <c r="N2688" s="21" t="n">
        <v>47.4809</v>
      </c>
      <c r="O2688" s="22" t="n">
        <f aca="false">K2688*N2688</f>
        <v>189.9236</v>
      </c>
      <c r="P2688" s="22" t="n">
        <f aca="false">L2688*N2688</f>
        <v>0</v>
      </c>
      <c r="Q2688" s="23" t="n">
        <f aca="false">IF(C2688&lt;&gt;C2687,O2688,IF(O2688=0,Q2687-P2688,Q2687+O2688))</f>
        <v>189.9236</v>
      </c>
      <c r="R2688" s="24" t="n">
        <f aca="false">IF(C2688&lt;&gt;C2689,M2688,0)</f>
        <v>0</v>
      </c>
      <c r="S2688" s="25" t="n">
        <f aca="false">IF(C2688&lt;&gt;C2689,Q2688,0)</f>
        <v>0</v>
      </c>
      <c r="T2688" s="26" t="s">
        <v>23</v>
      </c>
      <c r="U2688" s="0"/>
    </row>
    <row r="2689" customFormat="false" ht="15" hidden="false" customHeight="true" outlineLevel="0" collapsed="false">
      <c r="A2689" s="16" t="n">
        <v>2690</v>
      </c>
      <c r="B2689" s="17" t="s">
        <v>76</v>
      </c>
      <c r="C2689" s="1" t="n">
        <v>39801708</v>
      </c>
      <c r="D2689" s="1" t="n">
        <v>398</v>
      </c>
      <c r="E2689" s="16" t="s">
        <v>849</v>
      </c>
      <c r="F2689" s="18" t="s">
        <v>47</v>
      </c>
      <c r="G2689" s="1" t="s">
        <v>11</v>
      </c>
      <c r="H2689" s="1" t="n">
        <v>13256</v>
      </c>
      <c r="I2689" s="3" t="n">
        <v>42892</v>
      </c>
      <c r="L2689" s="1" t="n">
        <v>2</v>
      </c>
      <c r="M2689" s="20" t="n">
        <f aca="false">IF(C2689&lt;&gt;C2688,K2689,IF(K2689="",M2688-L2689,M2688+K2689))</f>
        <v>2</v>
      </c>
      <c r="N2689" s="21" t="n">
        <v>47.4809</v>
      </c>
      <c r="O2689" s="22" t="n">
        <f aca="false">K2689*N2689</f>
        <v>0</v>
      </c>
      <c r="P2689" s="22" t="n">
        <f aca="false">L2689*N2689</f>
        <v>94.9618</v>
      </c>
      <c r="Q2689" s="23" t="n">
        <f aca="false">IF(C2689&lt;&gt;C2688,O2689,IF(O2689=0,Q2688-P2689,Q2688+O2689))</f>
        <v>94.9618</v>
      </c>
      <c r="R2689" s="24" t="n">
        <f aca="false">IF(C2689&lt;&gt;C2690,M2689,0)</f>
        <v>2</v>
      </c>
      <c r="S2689" s="25" t="n">
        <f aca="false">IF(C2689&lt;&gt;C2690,Q2689,0)</f>
        <v>94.9618</v>
      </c>
      <c r="T2689" s="0" t="s">
        <v>28</v>
      </c>
      <c r="U2689" s="27"/>
    </row>
    <row r="2690" customFormat="false" ht="15" hidden="false" customHeight="true" outlineLevel="0" collapsed="false">
      <c r="A2690" s="16" t="n">
        <v>2691</v>
      </c>
      <c r="B2690" s="17" t="s">
        <v>76</v>
      </c>
      <c r="C2690" s="17" t="n">
        <v>39801725</v>
      </c>
      <c r="D2690" s="17" t="str">
        <f aca="false">LEFT(C2690,3)</f>
        <v>398</v>
      </c>
      <c r="E2690" s="16" t="s">
        <v>850</v>
      </c>
      <c r="F2690" s="18" t="s">
        <v>47</v>
      </c>
      <c r="G2690" s="17" t="s">
        <v>10</v>
      </c>
      <c r="H2690" s="17" t="s">
        <v>22</v>
      </c>
      <c r="I2690" s="19" t="n">
        <v>42736</v>
      </c>
      <c r="J2690" s="16"/>
      <c r="K2690" s="17" t="n">
        <v>4</v>
      </c>
      <c r="L2690" s="17"/>
      <c r="M2690" s="20" t="n">
        <f aca="false">IF(C2690&lt;&gt;C2689,K2690,IF(K2690="",M2689-L2690,M2689+K2690))</f>
        <v>4</v>
      </c>
      <c r="N2690" s="21" t="n">
        <v>685.09333</v>
      </c>
      <c r="O2690" s="22" t="n">
        <f aca="false">K2690*N2690</f>
        <v>2740.37332</v>
      </c>
      <c r="P2690" s="22" t="n">
        <f aca="false">L2690*N2690</f>
        <v>0</v>
      </c>
      <c r="Q2690" s="23" t="n">
        <f aca="false">IF(C2690&lt;&gt;C2689,O2690,IF(O2690=0,Q2689-P2690,Q2689+O2690))</f>
        <v>2740.37332</v>
      </c>
      <c r="R2690" s="24" t="n">
        <f aca="false">IF(C2690&lt;&gt;C2691,M2690,0)</f>
        <v>0</v>
      </c>
      <c r="S2690" s="25" t="n">
        <f aca="false">IF(C2690&lt;&gt;C2691,Q2690,0)</f>
        <v>0</v>
      </c>
      <c r="T2690" s="26" t="s">
        <v>23</v>
      </c>
      <c r="U2690" s="0"/>
    </row>
    <row r="2691" customFormat="false" ht="15" hidden="false" customHeight="true" outlineLevel="0" collapsed="false">
      <c r="A2691" s="16" t="n">
        <v>2692</v>
      </c>
      <c r="B2691" s="17" t="s">
        <v>76</v>
      </c>
      <c r="C2691" s="17" t="n">
        <v>39801725</v>
      </c>
      <c r="D2691" s="17" t="str">
        <f aca="false">LEFT(C2691,3)</f>
        <v>398</v>
      </c>
      <c r="E2691" s="16" t="s">
        <v>850</v>
      </c>
      <c r="F2691" s="18" t="s">
        <v>47</v>
      </c>
      <c r="G2691" s="17" t="s">
        <v>11</v>
      </c>
      <c r="H2691" s="17" t="n">
        <v>12827</v>
      </c>
      <c r="I2691" s="19" t="n">
        <v>42802</v>
      </c>
      <c r="J2691" s="16"/>
      <c r="K2691" s="17"/>
      <c r="L2691" s="17" t="n">
        <v>1</v>
      </c>
      <c r="M2691" s="20" t="n">
        <f aca="false">IF(C2691&lt;&gt;C2690,K2691,IF(K2691="",M2690-L2691,M2690+K2691))</f>
        <v>3</v>
      </c>
      <c r="N2691" s="21" t="n">
        <v>685.09333</v>
      </c>
      <c r="O2691" s="22" t="n">
        <f aca="false">K2691*N2691</f>
        <v>0</v>
      </c>
      <c r="P2691" s="22" t="n">
        <f aca="false">L2691*N2691</f>
        <v>685.09333</v>
      </c>
      <c r="Q2691" s="23" t="n">
        <f aca="false">IF(C2691&lt;&gt;C2690,O2691,IF(O2691=0,Q2690-P2691,Q2690+O2691))</f>
        <v>2055.27999</v>
      </c>
      <c r="R2691" s="24" t="n">
        <f aca="false">IF(C2691&lt;&gt;C2692,M2691,0)</f>
        <v>3</v>
      </c>
      <c r="S2691" s="25" t="n">
        <f aca="false">IF(C2691&lt;&gt;C2692,Q2691,0)</f>
        <v>2055.27999</v>
      </c>
      <c r="T2691" s="0" t="s">
        <v>26</v>
      </c>
      <c r="U2691" s="0"/>
    </row>
    <row r="2692" customFormat="false" ht="15" hidden="false" customHeight="true" outlineLevel="0" collapsed="false">
      <c r="A2692" s="16" t="n">
        <v>2693</v>
      </c>
      <c r="B2692" s="17" t="s">
        <v>76</v>
      </c>
      <c r="C2692" s="17" t="n">
        <v>39801726</v>
      </c>
      <c r="D2692" s="17" t="str">
        <f aca="false">LEFT(C2692,3)</f>
        <v>398</v>
      </c>
      <c r="E2692" s="16" t="s">
        <v>851</v>
      </c>
      <c r="F2692" s="18" t="s">
        <v>47</v>
      </c>
      <c r="G2692" s="17" t="s">
        <v>10</v>
      </c>
      <c r="H2692" s="17" t="s">
        <v>22</v>
      </c>
      <c r="I2692" s="19" t="n">
        <v>42736</v>
      </c>
      <c r="J2692" s="16"/>
      <c r="K2692" s="17" t="n">
        <v>2</v>
      </c>
      <c r="L2692" s="17"/>
      <c r="M2692" s="20" t="n">
        <f aca="false">IF(C2692&lt;&gt;C2691,K2692,IF(K2692="",M2691-L2692,M2691+K2692))</f>
        <v>2</v>
      </c>
      <c r="N2692" s="21" t="n">
        <v>505.91428</v>
      </c>
      <c r="O2692" s="22" t="n">
        <f aca="false">K2692*N2692</f>
        <v>1011.82856</v>
      </c>
      <c r="P2692" s="22" t="n">
        <f aca="false">L2692*N2692</f>
        <v>0</v>
      </c>
      <c r="Q2692" s="23" t="n">
        <f aca="false">IF(C2692&lt;&gt;C2691,O2692,IF(O2692=0,Q2691-P2692,Q2691+O2692))</f>
        <v>1011.82856</v>
      </c>
      <c r="R2692" s="24" t="n">
        <f aca="false">IF(C2692&lt;&gt;C2693,M2692,0)</f>
        <v>2</v>
      </c>
      <c r="S2692" s="25" t="n">
        <f aca="false">IF(C2692&lt;&gt;C2693,Q2692,0)</f>
        <v>1011.82856</v>
      </c>
      <c r="T2692" s="26" t="s">
        <v>23</v>
      </c>
      <c r="U2692" s="0"/>
    </row>
    <row r="2693" customFormat="false" ht="15" hidden="false" customHeight="true" outlineLevel="0" collapsed="false">
      <c r="A2693" s="16" t="n">
        <v>2694</v>
      </c>
      <c r="B2693" s="17" t="s">
        <v>76</v>
      </c>
      <c r="C2693" s="17" t="n">
        <v>39801727</v>
      </c>
      <c r="D2693" s="17" t="str">
        <f aca="false">LEFT(C2693,3)</f>
        <v>398</v>
      </c>
      <c r="E2693" s="16" t="s">
        <v>852</v>
      </c>
      <c r="F2693" s="18" t="s">
        <v>47</v>
      </c>
      <c r="G2693" s="17" t="s">
        <v>10</v>
      </c>
      <c r="H2693" s="17" t="s">
        <v>22</v>
      </c>
      <c r="I2693" s="19" t="n">
        <v>42736</v>
      </c>
      <c r="J2693" s="16"/>
      <c r="K2693" s="17" t="n">
        <v>3</v>
      </c>
      <c r="L2693" s="17"/>
      <c r="M2693" s="20" t="n">
        <f aca="false">IF(C2693&lt;&gt;C2692,K2693,IF(K2693="",M2692-L2693,M2692+K2693))</f>
        <v>3</v>
      </c>
      <c r="N2693" s="21" t="n">
        <v>279.44065</v>
      </c>
      <c r="O2693" s="22" t="n">
        <f aca="false">K2693*N2693</f>
        <v>838.32195</v>
      </c>
      <c r="P2693" s="22" t="n">
        <f aca="false">L2693*N2693</f>
        <v>0</v>
      </c>
      <c r="Q2693" s="23" t="n">
        <f aca="false">IF(C2693&lt;&gt;C2692,O2693,IF(O2693=0,Q2692-P2693,Q2692+O2693))</f>
        <v>838.32195</v>
      </c>
      <c r="R2693" s="24" t="n">
        <f aca="false">IF(C2693&lt;&gt;C2694,M2693,0)</f>
        <v>3</v>
      </c>
      <c r="S2693" s="25" t="n">
        <f aca="false">IF(C2693&lt;&gt;C2694,Q2693,0)</f>
        <v>838.32195</v>
      </c>
      <c r="T2693" s="26" t="s">
        <v>23</v>
      </c>
      <c r="U2693" s="0"/>
    </row>
    <row r="2694" customFormat="false" ht="15" hidden="false" customHeight="true" outlineLevel="0" collapsed="false">
      <c r="A2694" s="16" t="n">
        <v>2695</v>
      </c>
      <c r="B2694" s="17" t="s">
        <v>76</v>
      </c>
      <c r="C2694" s="17" t="n">
        <v>39801737</v>
      </c>
      <c r="D2694" s="17" t="str">
        <f aca="false">LEFT(C2694,3)</f>
        <v>398</v>
      </c>
      <c r="E2694" s="16" t="s">
        <v>853</v>
      </c>
      <c r="F2694" s="18" t="s">
        <v>47</v>
      </c>
      <c r="G2694" s="17" t="s">
        <v>10</v>
      </c>
      <c r="H2694" s="17" t="s">
        <v>22</v>
      </c>
      <c r="I2694" s="19" t="n">
        <v>42736</v>
      </c>
      <c r="J2694" s="16"/>
      <c r="K2694" s="17" t="n">
        <v>4</v>
      </c>
      <c r="L2694" s="17"/>
      <c r="M2694" s="20" t="n">
        <f aca="false">IF(C2694&lt;&gt;C2693,K2694,IF(K2694="",M2693-L2694,M2693+K2694))</f>
        <v>4</v>
      </c>
      <c r="N2694" s="21" t="n">
        <v>336.27902</v>
      </c>
      <c r="O2694" s="22" t="n">
        <f aca="false">K2694*N2694</f>
        <v>1345.11608</v>
      </c>
      <c r="P2694" s="22" t="n">
        <f aca="false">L2694*N2694</f>
        <v>0</v>
      </c>
      <c r="Q2694" s="23" t="n">
        <f aca="false">IF(C2694&lt;&gt;C2693,O2694,IF(O2694=0,Q2693-P2694,Q2693+O2694))</f>
        <v>1345.11608</v>
      </c>
      <c r="R2694" s="24" t="n">
        <f aca="false">IF(C2694&lt;&gt;C2695,M2694,0)</f>
        <v>4</v>
      </c>
      <c r="S2694" s="25" t="n">
        <f aca="false">IF(C2694&lt;&gt;C2695,Q2694,0)</f>
        <v>1345.11608</v>
      </c>
      <c r="T2694" s="26" t="s">
        <v>23</v>
      </c>
      <c r="U2694" s="0"/>
    </row>
    <row r="2695" customFormat="false" ht="15" hidden="false" customHeight="true" outlineLevel="0" collapsed="false">
      <c r="A2695" s="16" t="n">
        <v>2696</v>
      </c>
      <c r="B2695" s="17" t="s">
        <v>76</v>
      </c>
      <c r="C2695" s="17" t="n">
        <v>39801738</v>
      </c>
      <c r="D2695" s="17" t="str">
        <f aca="false">LEFT(C2695,3)</f>
        <v>398</v>
      </c>
      <c r="E2695" s="16" t="s">
        <v>854</v>
      </c>
      <c r="F2695" s="18" t="s">
        <v>47</v>
      </c>
      <c r="G2695" s="17" t="s">
        <v>10</v>
      </c>
      <c r="H2695" s="17" t="s">
        <v>22</v>
      </c>
      <c r="I2695" s="19" t="n">
        <v>42736</v>
      </c>
      <c r="J2695" s="16"/>
      <c r="K2695" s="17" t="n">
        <v>4</v>
      </c>
      <c r="L2695" s="17"/>
      <c r="M2695" s="20" t="n">
        <f aca="false">IF(C2695&lt;&gt;C2694,K2695,IF(K2695="",M2694-L2695,M2694+K2695))</f>
        <v>4</v>
      </c>
      <c r="N2695" s="21" t="n">
        <v>325.76222</v>
      </c>
      <c r="O2695" s="22" t="n">
        <f aca="false">K2695*N2695</f>
        <v>1303.04888</v>
      </c>
      <c r="P2695" s="22" t="n">
        <f aca="false">L2695*N2695</f>
        <v>0</v>
      </c>
      <c r="Q2695" s="23" t="n">
        <f aca="false">IF(C2695&lt;&gt;C2694,O2695,IF(O2695=0,Q2694-P2695,Q2694+O2695))</f>
        <v>1303.04888</v>
      </c>
      <c r="R2695" s="24" t="n">
        <f aca="false">IF(C2695&lt;&gt;C2696,M2695,0)</f>
        <v>4</v>
      </c>
      <c r="S2695" s="25" t="n">
        <f aca="false">IF(C2695&lt;&gt;C2696,Q2695,0)</f>
        <v>1303.04888</v>
      </c>
      <c r="T2695" s="26" t="s">
        <v>23</v>
      </c>
      <c r="U2695" s="0"/>
    </row>
    <row r="2696" customFormat="false" ht="15" hidden="false" customHeight="true" outlineLevel="0" collapsed="false">
      <c r="A2696" s="16" t="n">
        <v>2697</v>
      </c>
      <c r="B2696" s="17" t="s">
        <v>76</v>
      </c>
      <c r="C2696" s="17" t="n">
        <v>39801739</v>
      </c>
      <c r="D2696" s="17" t="str">
        <f aca="false">LEFT(C2696,3)</f>
        <v>398</v>
      </c>
      <c r="E2696" s="16" t="s">
        <v>855</v>
      </c>
      <c r="F2696" s="18" t="s">
        <v>47</v>
      </c>
      <c r="G2696" s="17" t="s">
        <v>10</v>
      </c>
      <c r="H2696" s="17" t="s">
        <v>22</v>
      </c>
      <c r="I2696" s="19" t="n">
        <v>42736</v>
      </c>
      <c r="J2696" s="16"/>
      <c r="K2696" s="17" t="n">
        <v>4</v>
      </c>
      <c r="L2696" s="17"/>
      <c r="M2696" s="20" t="n">
        <f aca="false">IF(C2696&lt;&gt;C2695,K2696,IF(K2696="",M2695-L2696,M2695+K2696))</f>
        <v>4</v>
      </c>
      <c r="N2696" s="21" t="n">
        <v>1029.83962</v>
      </c>
      <c r="O2696" s="22" t="n">
        <f aca="false">K2696*N2696</f>
        <v>4119.35848</v>
      </c>
      <c r="P2696" s="22" t="n">
        <f aca="false">L2696*N2696</f>
        <v>0</v>
      </c>
      <c r="Q2696" s="23" t="n">
        <f aca="false">IF(C2696&lt;&gt;C2695,O2696,IF(O2696=0,Q2695-P2696,Q2695+O2696))</f>
        <v>4119.35848</v>
      </c>
      <c r="R2696" s="24" t="n">
        <f aca="false">IF(C2696&lt;&gt;C2697,M2696,0)</f>
        <v>4</v>
      </c>
      <c r="S2696" s="25" t="n">
        <f aca="false">IF(C2696&lt;&gt;C2697,Q2696,0)</f>
        <v>4119.35848</v>
      </c>
      <c r="T2696" s="26" t="s">
        <v>23</v>
      </c>
      <c r="U2696" s="0"/>
    </row>
    <row r="2697" customFormat="false" ht="15" hidden="false" customHeight="true" outlineLevel="0" collapsed="false">
      <c r="A2697" s="16" t="n">
        <v>2698</v>
      </c>
      <c r="B2697" s="17" t="s">
        <v>76</v>
      </c>
      <c r="C2697" s="17" t="n">
        <v>39801740</v>
      </c>
      <c r="D2697" s="17" t="str">
        <f aca="false">LEFT(C2697,3)</f>
        <v>398</v>
      </c>
      <c r="E2697" s="16" t="s">
        <v>856</v>
      </c>
      <c r="F2697" s="18" t="s">
        <v>47</v>
      </c>
      <c r="G2697" s="17" t="s">
        <v>10</v>
      </c>
      <c r="H2697" s="17" t="s">
        <v>22</v>
      </c>
      <c r="I2697" s="19" t="n">
        <v>42736</v>
      </c>
      <c r="J2697" s="16"/>
      <c r="K2697" s="17" t="n">
        <v>4</v>
      </c>
      <c r="L2697" s="17"/>
      <c r="M2697" s="20" t="n">
        <f aca="false">IF(C2697&lt;&gt;C2696,K2697,IF(K2697="",M2696-L2697,M2696+K2697))</f>
        <v>4</v>
      </c>
      <c r="N2697" s="21" t="n">
        <v>683.05415</v>
      </c>
      <c r="O2697" s="22" t="n">
        <f aca="false">K2697*N2697</f>
        <v>2732.2166</v>
      </c>
      <c r="P2697" s="22" t="n">
        <f aca="false">L2697*N2697</f>
        <v>0</v>
      </c>
      <c r="Q2697" s="23" t="n">
        <f aca="false">IF(C2697&lt;&gt;C2696,O2697,IF(O2697=0,Q2696-P2697,Q2696+O2697))</f>
        <v>2732.2166</v>
      </c>
      <c r="R2697" s="24" t="n">
        <f aca="false">IF(C2697&lt;&gt;C2698,M2697,0)</f>
        <v>4</v>
      </c>
      <c r="S2697" s="25" t="n">
        <f aca="false">IF(C2697&lt;&gt;C2698,Q2697,0)</f>
        <v>2732.2166</v>
      </c>
      <c r="T2697" s="26" t="s">
        <v>23</v>
      </c>
      <c r="U2697" s="0"/>
    </row>
    <row r="2698" customFormat="false" ht="15" hidden="false" customHeight="true" outlineLevel="0" collapsed="false">
      <c r="A2698" s="16" t="n">
        <v>2699</v>
      </c>
      <c r="B2698" s="17" t="s">
        <v>76</v>
      </c>
      <c r="C2698" s="17" t="n">
        <v>39801741</v>
      </c>
      <c r="D2698" s="17" t="str">
        <f aca="false">LEFT(C2698,3)</f>
        <v>398</v>
      </c>
      <c r="E2698" s="16" t="s">
        <v>857</v>
      </c>
      <c r="F2698" s="18" t="s">
        <v>47</v>
      </c>
      <c r="G2698" s="17" t="s">
        <v>10</v>
      </c>
      <c r="H2698" s="17" t="s">
        <v>22</v>
      </c>
      <c r="I2698" s="19" t="n">
        <v>42736</v>
      </c>
      <c r="J2698" s="16"/>
      <c r="K2698" s="17" t="n">
        <v>3</v>
      </c>
      <c r="L2698" s="17"/>
      <c r="M2698" s="20" t="n">
        <f aca="false">IF(C2698&lt;&gt;C2697,K2698,IF(K2698="",M2697-L2698,M2697+K2698))</f>
        <v>3</v>
      </c>
      <c r="N2698" s="21" t="n">
        <v>504.41336</v>
      </c>
      <c r="O2698" s="22" t="n">
        <f aca="false">K2698*N2698</f>
        <v>1513.24008</v>
      </c>
      <c r="P2698" s="22" t="n">
        <f aca="false">L2698*N2698</f>
        <v>0</v>
      </c>
      <c r="Q2698" s="23" t="n">
        <f aca="false">IF(C2698&lt;&gt;C2697,O2698,IF(O2698=0,Q2697-P2698,Q2697+O2698))</f>
        <v>1513.24008</v>
      </c>
      <c r="R2698" s="24" t="n">
        <f aca="false">IF(C2698&lt;&gt;C2699,M2698,0)</f>
        <v>3</v>
      </c>
      <c r="S2698" s="25" t="n">
        <f aca="false">IF(C2698&lt;&gt;C2699,Q2698,0)</f>
        <v>1513.24008</v>
      </c>
      <c r="T2698" s="26" t="s">
        <v>23</v>
      </c>
      <c r="U2698" s="0"/>
    </row>
    <row r="2699" customFormat="false" ht="15" hidden="false" customHeight="true" outlineLevel="0" collapsed="false">
      <c r="A2699" s="16" t="n">
        <v>2700</v>
      </c>
      <c r="B2699" s="17" t="s">
        <v>76</v>
      </c>
      <c r="C2699" s="17" t="n">
        <v>39801742</v>
      </c>
      <c r="D2699" s="17" t="str">
        <f aca="false">LEFT(C2699,3)</f>
        <v>398</v>
      </c>
      <c r="E2699" s="16" t="s">
        <v>858</v>
      </c>
      <c r="F2699" s="18" t="s">
        <v>47</v>
      </c>
      <c r="G2699" s="17" t="s">
        <v>10</v>
      </c>
      <c r="H2699" s="17" t="s">
        <v>22</v>
      </c>
      <c r="I2699" s="19" t="n">
        <v>42736</v>
      </c>
      <c r="J2699" s="16"/>
      <c r="K2699" s="17" t="n">
        <v>3</v>
      </c>
      <c r="L2699" s="17"/>
      <c r="M2699" s="20" t="n">
        <f aca="false">IF(C2699&lt;&gt;C2698,K2699,IF(K2699="",M2698-L2699,M2698+K2699))</f>
        <v>3</v>
      </c>
      <c r="N2699" s="21" t="n">
        <v>262.71313</v>
      </c>
      <c r="O2699" s="22" t="n">
        <f aca="false">K2699*N2699</f>
        <v>788.13939</v>
      </c>
      <c r="P2699" s="22" t="n">
        <f aca="false">L2699*N2699</f>
        <v>0</v>
      </c>
      <c r="Q2699" s="23" t="n">
        <f aca="false">IF(C2699&lt;&gt;C2698,O2699,IF(O2699=0,Q2698-P2699,Q2698+O2699))</f>
        <v>788.13939</v>
      </c>
      <c r="R2699" s="24" t="n">
        <f aca="false">IF(C2699&lt;&gt;C2700,M2699,0)</f>
        <v>3</v>
      </c>
      <c r="S2699" s="25" t="n">
        <f aca="false">IF(C2699&lt;&gt;C2700,Q2699,0)</f>
        <v>788.13939</v>
      </c>
      <c r="T2699" s="26" t="s">
        <v>23</v>
      </c>
      <c r="U2699" s="0"/>
    </row>
    <row r="2700" customFormat="false" ht="15" hidden="false" customHeight="true" outlineLevel="0" collapsed="false">
      <c r="A2700" s="16" t="n">
        <v>2701</v>
      </c>
      <c r="B2700" s="17" t="s">
        <v>76</v>
      </c>
      <c r="C2700" s="17" t="n">
        <v>39801743</v>
      </c>
      <c r="D2700" s="17" t="str">
        <f aca="false">LEFT(C2700,3)</f>
        <v>398</v>
      </c>
      <c r="E2700" s="16" t="s">
        <v>859</v>
      </c>
      <c r="F2700" s="18" t="s">
        <v>47</v>
      </c>
      <c r="G2700" s="17" t="s">
        <v>10</v>
      </c>
      <c r="H2700" s="17" t="s">
        <v>22</v>
      </c>
      <c r="I2700" s="19" t="n">
        <v>42736</v>
      </c>
      <c r="J2700" s="16"/>
      <c r="K2700" s="17" t="n">
        <v>3</v>
      </c>
      <c r="L2700" s="17"/>
      <c r="M2700" s="20" t="n">
        <f aca="false">IF(C2700&lt;&gt;C2699,K2700,IF(K2700="",M2699-L2700,M2699+K2700))</f>
        <v>3</v>
      </c>
      <c r="N2700" s="21" t="n">
        <v>1150.68974</v>
      </c>
      <c r="O2700" s="22" t="n">
        <f aca="false">K2700*N2700</f>
        <v>3452.06922</v>
      </c>
      <c r="P2700" s="22" t="n">
        <f aca="false">L2700*N2700</f>
        <v>0</v>
      </c>
      <c r="Q2700" s="23" t="n">
        <f aca="false">IF(C2700&lt;&gt;C2699,O2700,IF(O2700=0,Q2699-P2700,Q2699+O2700))</f>
        <v>3452.06922</v>
      </c>
      <c r="R2700" s="24" t="n">
        <f aca="false">IF(C2700&lt;&gt;C2701,M2700,0)</f>
        <v>3</v>
      </c>
      <c r="S2700" s="25" t="n">
        <f aca="false">IF(C2700&lt;&gt;C2701,Q2700,0)</f>
        <v>3452.06922</v>
      </c>
      <c r="T2700" s="26" t="s">
        <v>23</v>
      </c>
      <c r="U2700" s="0"/>
    </row>
    <row r="2701" customFormat="false" ht="15" hidden="false" customHeight="true" outlineLevel="0" collapsed="false">
      <c r="A2701" s="16" t="n">
        <v>2702</v>
      </c>
      <c r="B2701" s="17" t="s">
        <v>76</v>
      </c>
      <c r="C2701" s="17" t="n">
        <v>39801744</v>
      </c>
      <c r="D2701" s="17" t="str">
        <f aca="false">LEFT(C2701,3)</f>
        <v>398</v>
      </c>
      <c r="E2701" s="16" t="s">
        <v>860</v>
      </c>
      <c r="F2701" s="18" t="s">
        <v>47</v>
      </c>
      <c r="G2701" s="17" t="s">
        <v>10</v>
      </c>
      <c r="H2701" s="17" t="s">
        <v>22</v>
      </c>
      <c r="I2701" s="19" t="n">
        <v>42736</v>
      </c>
      <c r="J2701" s="16"/>
      <c r="K2701" s="17" t="n">
        <v>4</v>
      </c>
      <c r="L2701" s="17"/>
      <c r="M2701" s="20" t="n">
        <f aca="false">IF(C2701&lt;&gt;C2700,K2701,IF(K2701="",M2700-L2701,M2700+K2701))</f>
        <v>4</v>
      </c>
      <c r="N2701" s="21" t="n">
        <v>683.05415</v>
      </c>
      <c r="O2701" s="22" t="n">
        <f aca="false">K2701*N2701</f>
        <v>2732.2166</v>
      </c>
      <c r="P2701" s="22" t="n">
        <f aca="false">L2701*N2701</f>
        <v>0</v>
      </c>
      <c r="Q2701" s="23" t="n">
        <f aca="false">IF(C2701&lt;&gt;C2700,O2701,IF(O2701=0,Q2700-P2701,Q2700+O2701))</f>
        <v>2732.2166</v>
      </c>
      <c r="R2701" s="24" t="n">
        <f aca="false">IF(C2701&lt;&gt;C2702,M2701,0)</f>
        <v>4</v>
      </c>
      <c r="S2701" s="25" t="n">
        <f aca="false">IF(C2701&lt;&gt;C2702,Q2701,0)</f>
        <v>2732.2166</v>
      </c>
      <c r="T2701" s="26" t="s">
        <v>23</v>
      </c>
      <c r="U2701" s="0"/>
    </row>
    <row r="2702" customFormat="false" ht="15" hidden="false" customHeight="true" outlineLevel="0" collapsed="false">
      <c r="A2702" s="16" t="n">
        <v>2703</v>
      </c>
      <c r="B2702" s="17" t="s">
        <v>76</v>
      </c>
      <c r="C2702" s="17" t="n">
        <v>39801745</v>
      </c>
      <c r="D2702" s="17" t="str">
        <f aca="false">LEFT(C2702,3)</f>
        <v>398</v>
      </c>
      <c r="E2702" s="16" t="s">
        <v>861</v>
      </c>
      <c r="F2702" s="18" t="s">
        <v>47</v>
      </c>
      <c r="G2702" s="17" t="s">
        <v>10</v>
      </c>
      <c r="H2702" s="17" t="s">
        <v>22</v>
      </c>
      <c r="I2702" s="19" t="n">
        <v>42736</v>
      </c>
      <c r="J2702" s="16"/>
      <c r="K2702" s="17" t="n">
        <v>2</v>
      </c>
      <c r="L2702" s="17"/>
      <c r="M2702" s="20" t="n">
        <f aca="false">IF(C2702&lt;&gt;C2701,K2702,IF(K2702="",M2701-L2702,M2701+K2702))</f>
        <v>2</v>
      </c>
      <c r="N2702" s="21" t="n">
        <v>944.1525</v>
      </c>
      <c r="O2702" s="22" t="n">
        <f aca="false">K2702*N2702</f>
        <v>1888.305</v>
      </c>
      <c r="P2702" s="22" t="n">
        <f aca="false">L2702*N2702</f>
        <v>0</v>
      </c>
      <c r="Q2702" s="23" t="n">
        <f aca="false">IF(C2702&lt;&gt;C2701,O2702,IF(O2702=0,Q2701-P2702,Q2701+O2702))</f>
        <v>1888.305</v>
      </c>
      <c r="R2702" s="24" t="n">
        <f aca="false">IF(C2702&lt;&gt;C2703,M2702,0)</f>
        <v>2</v>
      </c>
      <c r="S2702" s="25" t="n">
        <f aca="false">IF(C2702&lt;&gt;C2703,Q2702,0)</f>
        <v>1888.305</v>
      </c>
      <c r="T2702" s="26" t="s">
        <v>23</v>
      </c>
      <c r="U2702" s="0"/>
    </row>
    <row r="2703" customFormat="false" ht="15" hidden="false" customHeight="true" outlineLevel="0" collapsed="false">
      <c r="A2703" s="16" t="n">
        <v>2704</v>
      </c>
      <c r="B2703" s="17" t="s">
        <v>76</v>
      </c>
      <c r="C2703" s="17" t="n">
        <v>39801746</v>
      </c>
      <c r="D2703" s="17" t="str">
        <f aca="false">LEFT(C2703,3)</f>
        <v>398</v>
      </c>
      <c r="E2703" s="16" t="s">
        <v>862</v>
      </c>
      <c r="F2703" s="18" t="s">
        <v>47</v>
      </c>
      <c r="G2703" s="17" t="s">
        <v>10</v>
      </c>
      <c r="H2703" s="17" t="s">
        <v>22</v>
      </c>
      <c r="I2703" s="19" t="n">
        <v>42736</v>
      </c>
      <c r="J2703" s="16"/>
      <c r="K2703" s="17" t="n">
        <v>3</v>
      </c>
      <c r="L2703" s="17"/>
      <c r="M2703" s="20" t="n">
        <f aca="false">IF(C2703&lt;&gt;C2702,K2703,IF(K2703="",M2702-L2703,M2702+K2703))</f>
        <v>3</v>
      </c>
      <c r="N2703" s="21" t="n">
        <v>264.35897</v>
      </c>
      <c r="O2703" s="22" t="n">
        <f aca="false">K2703*N2703</f>
        <v>793.07691</v>
      </c>
      <c r="P2703" s="22" t="n">
        <f aca="false">L2703*N2703</f>
        <v>0</v>
      </c>
      <c r="Q2703" s="23" t="n">
        <f aca="false">IF(C2703&lt;&gt;C2702,O2703,IF(O2703=0,Q2702-P2703,Q2702+O2703))</f>
        <v>793.07691</v>
      </c>
      <c r="R2703" s="24" t="n">
        <f aca="false">IF(C2703&lt;&gt;C2704,M2703,0)</f>
        <v>3</v>
      </c>
      <c r="S2703" s="25" t="n">
        <f aca="false">IF(C2703&lt;&gt;C2704,Q2703,0)</f>
        <v>793.07691</v>
      </c>
      <c r="T2703" s="26" t="s">
        <v>23</v>
      </c>
      <c r="U2703" s="0"/>
    </row>
    <row r="2704" customFormat="false" ht="15" hidden="false" customHeight="true" outlineLevel="0" collapsed="false">
      <c r="A2704" s="16" t="n">
        <v>2705</v>
      </c>
      <c r="B2704" s="17" t="s">
        <v>76</v>
      </c>
      <c r="C2704" s="17" t="n">
        <v>39801781</v>
      </c>
      <c r="D2704" s="17" t="n">
        <v>398</v>
      </c>
      <c r="E2704" s="16" t="s">
        <v>863</v>
      </c>
      <c r="F2704" s="18" t="s">
        <v>47</v>
      </c>
      <c r="G2704" s="17" t="s">
        <v>10</v>
      </c>
      <c r="H2704" s="17" t="n">
        <v>7773</v>
      </c>
      <c r="I2704" s="19" t="n">
        <v>42823</v>
      </c>
      <c r="J2704" s="16" t="s">
        <v>682</v>
      </c>
      <c r="K2704" s="17" t="n">
        <v>8</v>
      </c>
      <c r="L2704" s="17"/>
      <c r="M2704" s="20" t="n">
        <f aca="false">IF(C2704&lt;&gt;C2703,K2704,IF(K2704="",M2703-L2704,M2703+K2704))</f>
        <v>8</v>
      </c>
      <c r="N2704" s="21" t="n">
        <v>35</v>
      </c>
      <c r="O2704" s="22" t="n">
        <f aca="false">K2704*N2704</f>
        <v>280</v>
      </c>
      <c r="P2704" s="22" t="n">
        <f aca="false">L2704*N2704</f>
        <v>0</v>
      </c>
      <c r="Q2704" s="23" t="n">
        <f aca="false">IF(C2704&lt;&gt;C2703,O2704,IF(O2704=0,Q2703-P2704,Q2703+O2704))</f>
        <v>280</v>
      </c>
      <c r="R2704" s="24" t="n">
        <f aca="false">IF(C2704&lt;&gt;C2705,M2704,0)</f>
        <v>0</v>
      </c>
      <c r="S2704" s="25" t="n">
        <f aca="false">IF(C2704&lt;&gt;C2705,Q2704,0)</f>
        <v>0</v>
      </c>
      <c r="T2704" s="0" t="s">
        <v>31</v>
      </c>
      <c r="U2704" s="0"/>
    </row>
    <row r="2705" customFormat="false" ht="15" hidden="false" customHeight="true" outlineLevel="0" collapsed="false">
      <c r="A2705" s="16" t="n">
        <v>2706</v>
      </c>
      <c r="B2705" s="17" t="s">
        <v>76</v>
      </c>
      <c r="C2705" s="30" t="n">
        <v>39801781</v>
      </c>
      <c r="D2705" s="30" t="n">
        <v>398</v>
      </c>
      <c r="E2705" s="16" t="s">
        <v>863</v>
      </c>
      <c r="F2705" s="18" t="s">
        <v>47</v>
      </c>
      <c r="G2705" s="30" t="s">
        <v>11</v>
      </c>
      <c r="H2705" s="30" t="n">
        <v>13153</v>
      </c>
      <c r="I2705" s="32" t="n">
        <v>42874</v>
      </c>
      <c r="J2705" s="33"/>
      <c r="K2705" s="30"/>
      <c r="L2705" s="30" t="n">
        <v>8</v>
      </c>
      <c r="M2705" s="20" t="n">
        <f aca="false">IF(C2705&lt;&gt;C2704,K2705,IF(K2705="",M2704-L2705,M2704+K2705))</f>
        <v>0</v>
      </c>
      <c r="N2705" s="21" t="n">
        <v>35</v>
      </c>
      <c r="O2705" s="22" t="n">
        <f aca="false">K2705*N2705</f>
        <v>0</v>
      </c>
      <c r="P2705" s="22" t="n">
        <f aca="false">L2705*N2705</f>
        <v>280</v>
      </c>
      <c r="Q2705" s="23" t="n">
        <f aca="false">IF(C2705&lt;&gt;C2704,O2705,IF(O2705=0,Q2704-P2705,Q2704+O2705))</f>
        <v>0</v>
      </c>
      <c r="R2705" s="24" t="n">
        <f aca="false">IF(C2705&lt;&gt;C2706,M2705,0)</f>
        <v>0</v>
      </c>
      <c r="S2705" s="25" t="n">
        <f aca="false">IF(C2705&lt;&gt;C2706,Q2705,0)</f>
        <v>0</v>
      </c>
      <c r="T2705" s="0" t="s">
        <v>27</v>
      </c>
      <c r="U2705" s="0"/>
    </row>
    <row r="2706" customFormat="false" ht="15" hidden="false" customHeight="true" outlineLevel="0" collapsed="false">
      <c r="A2706" s="16" t="n">
        <v>2707</v>
      </c>
      <c r="B2706" s="17" t="s">
        <v>76</v>
      </c>
      <c r="C2706" s="17" t="n">
        <v>39801789</v>
      </c>
      <c r="D2706" s="17" t="n">
        <v>398</v>
      </c>
      <c r="E2706" s="16" t="s">
        <v>864</v>
      </c>
      <c r="F2706" s="18" t="s">
        <v>865</v>
      </c>
      <c r="G2706" s="17" t="s">
        <v>10</v>
      </c>
      <c r="H2706" s="17" t="n">
        <v>7774</v>
      </c>
      <c r="I2706" s="19" t="n">
        <v>42823</v>
      </c>
      <c r="J2706" s="16" t="s">
        <v>682</v>
      </c>
      <c r="K2706" s="17" t="n">
        <v>30</v>
      </c>
      <c r="L2706" s="17"/>
      <c r="M2706" s="20" t="n">
        <f aca="false">IF(C2706&lt;&gt;C2705,K2706,IF(K2706="",M2705-L2706,M2705+K2706))</f>
        <v>30</v>
      </c>
      <c r="N2706" s="21" t="n">
        <v>2.1</v>
      </c>
      <c r="O2706" s="22" t="n">
        <f aca="false">K2706*N2706</f>
        <v>63</v>
      </c>
      <c r="P2706" s="22" t="n">
        <f aca="false">L2706*N2706</f>
        <v>0</v>
      </c>
      <c r="Q2706" s="23" t="n">
        <f aca="false">IF(C2706&lt;&gt;C2705,O2706,IF(O2706=0,Q2705-P2706,Q2705+O2706))</f>
        <v>63</v>
      </c>
      <c r="R2706" s="24" t="n">
        <f aca="false">IF(C2706&lt;&gt;C2707,M2706,0)</f>
        <v>0</v>
      </c>
      <c r="S2706" s="25" t="n">
        <f aca="false">IF(C2706&lt;&gt;C2707,Q2706,0)</f>
        <v>0</v>
      </c>
      <c r="T2706" s="0" t="s">
        <v>31</v>
      </c>
      <c r="U2706" s="0"/>
    </row>
    <row r="2707" customFormat="false" ht="15" hidden="false" customHeight="true" outlineLevel="0" collapsed="false">
      <c r="A2707" s="16" t="n">
        <v>2708</v>
      </c>
      <c r="B2707" s="17" t="s">
        <v>76</v>
      </c>
      <c r="C2707" s="30" t="n">
        <v>39801789</v>
      </c>
      <c r="D2707" s="30" t="n">
        <v>398</v>
      </c>
      <c r="E2707" s="16" t="s">
        <v>864</v>
      </c>
      <c r="F2707" s="18" t="s">
        <v>865</v>
      </c>
      <c r="G2707" s="30" t="s">
        <v>11</v>
      </c>
      <c r="H2707" s="30" t="n">
        <v>13154</v>
      </c>
      <c r="I2707" s="32" t="n">
        <v>42874</v>
      </c>
      <c r="J2707" s="33"/>
      <c r="K2707" s="30"/>
      <c r="L2707" s="30" t="n">
        <v>30</v>
      </c>
      <c r="M2707" s="20" t="n">
        <f aca="false">IF(C2707&lt;&gt;C2706,K2707,IF(K2707="",M2706-L2707,M2706+K2707))</f>
        <v>0</v>
      </c>
      <c r="N2707" s="21" t="n">
        <v>2.1</v>
      </c>
      <c r="O2707" s="22" t="n">
        <f aca="false">K2707*N2707</f>
        <v>0</v>
      </c>
      <c r="P2707" s="22" t="n">
        <f aca="false">L2707*N2707</f>
        <v>63</v>
      </c>
      <c r="Q2707" s="23" t="n">
        <f aca="false">IF(C2707&lt;&gt;C2706,O2707,IF(O2707=0,Q2706-P2707,Q2706+O2707))</f>
        <v>0</v>
      </c>
      <c r="R2707" s="24" t="n">
        <f aca="false">IF(C2707&lt;&gt;C2708,M2707,0)</f>
        <v>0</v>
      </c>
      <c r="S2707" s="25" t="n">
        <f aca="false">IF(C2707&lt;&gt;C2708,Q2707,0)</f>
        <v>0</v>
      </c>
      <c r="T2707" s="0" t="s">
        <v>27</v>
      </c>
      <c r="U2707" s="0"/>
    </row>
    <row r="2708" customFormat="false" ht="15" hidden="false" customHeight="true" outlineLevel="0" collapsed="false">
      <c r="A2708" s="16" t="n">
        <v>2709</v>
      </c>
      <c r="B2708" s="17" t="s">
        <v>76</v>
      </c>
      <c r="C2708" s="17" t="n">
        <v>39801814</v>
      </c>
      <c r="D2708" s="17" t="n">
        <v>398</v>
      </c>
      <c r="E2708" s="16" t="s">
        <v>866</v>
      </c>
      <c r="F2708" s="18" t="s">
        <v>47</v>
      </c>
      <c r="G2708" s="17" t="s">
        <v>10</v>
      </c>
      <c r="H2708" s="17" t="n">
        <v>7791</v>
      </c>
      <c r="I2708" s="19" t="n">
        <v>42837</v>
      </c>
      <c r="J2708" s="16" t="s">
        <v>597</v>
      </c>
      <c r="K2708" s="17" t="n">
        <v>7</v>
      </c>
      <c r="L2708" s="17"/>
      <c r="M2708" s="20" t="n">
        <f aca="false">IF(C2708&lt;&gt;C2707,K2708,IF(K2708="",M2707-L2708,M2707+K2708))</f>
        <v>7</v>
      </c>
      <c r="N2708" s="21" t="n">
        <v>36</v>
      </c>
      <c r="O2708" s="22" t="n">
        <f aca="false">K2708*N2708</f>
        <v>252</v>
      </c>
      <c r="P2708" s="22" t="n">
        <f aca="false">L2708*N2708</f>
        <v>0</v>
      </c>
      <c r="Q2708" s="23" t="n">
        <f aca="false">IF(C2708&lt;&gt;C2707,O2708,IF(O2708=0,Q2707-P2708,Q2707+O2708))</f>
        <v>252</v>
      </c>
      <c r="R2708" s="24" t="n">
        <f aca="false">IF(C2708&lt;&gt;C2709,M2708,0)</f>
        <v>0</v>
      </c>
      <c r="S2708" s="25" t="n">
        <f aca="false">IF(C2708&lt;&gt;C2709,Q2708,0)</f>
        <v>0</v>
      </c>
      <c r="T2708" s="0" t="s">
        <v>31</v>
      </c>
      <c r="U2708" s="0"/>
    </row>
    <row r="2709" customFormat="false" ht="15" hidden="false" customHeight="true" outlineLevel="0" collapsed="false">
      <c r="A2709" s="16" t="n">
        <v>2710</v>
      </c>
      <c r="B2709" s="17" t="s">
        <v>76</v>
      </c>
      <c r="C2709" s="1" t="n">
        <v>39801814</v>
      </c>
      <c r="D2709" s="1" t="n">
        <v>398</v>
      </c>
      <c r="E2709" s="16" t="s">
        <v>866</v>
      </c>
      <c r="F2709" s="18" t="s">
        <v>47</v>
      </c>
      <c r="G2709" s="1" t="s">
        <v>11</v>
      </c>
      <c r="H2709" s="1" t="n">
        <v>13188</v>
      </c>
      <c r="I2709" s="3" t="n">
        <v>42881</v>
      </c>
      <c r="L2709" s="1" t="n">
        <v>7</v>
      </c>
      <c r="M2709" s="20" t="n">
        <f aca="false">IF(C2709&lt;&gt;C2708,K2709,IF(K2709="",M2708-L2709,M2708+K2709))</f>
        <v>0</v>
      </c>
      <c r="N2709" s="21" t="n">
        <v>36</v>
      </c>
      <c r="O2709" s="22" t="n">
        <f aca="false">K2709*N2709</f>
        <v>0</v>
      </c>
      <c r="P2709" s="22" t="n">
        <f aca="false">L2709*N2709</f>
        <v>252</v>
      </c>
      <c r="Q2709" s="23" t="n">
        <f aca="false">IF(C2709&lt;&gt;C2708,O2709,IF(O2709=0,Q2708-P2709,Q2708+O2709))</f>
        <v>0</v>
      </c>
      <c r="R2709" s="24" t="n">
        <f aca="false">IF(C2709&lt;&gt;C2710,M2709,0)</f>
        <v>0</v>
      </c>
      <c r="S2709" s="25" t="n">
        <f aca="false">IF(C2709&lt;&gt;C2710,Q2709,0)</f>
        <v>0</v>
      </c>
      <c r="T2709" s="0" t="s">
        <v>28</v>
      </c>
      <c r="U2709" s="27"/>
    </row>
    <row r="2710" customFormat="false" ht="15" hidden="false" customHeight="true" outlineLevel="0" collapsed="false">
      <c r="A2710" s="16" t="n">
        <v>2711</v>
      </c>
      <c r="B2710" s="17" t="s">
        <v>76</v>
      </c>
      <c r="C2710" s="17" t="n">
        <v>39801822</v>
      </c>
      <c r="D2710" s="17" t="str">
        <f aca="false">LEFT(C2710,3)</f>
        <v>398</v>
      </c>
      <c r="E2710" s="16" t="s">
        <v>867</v>
      </c>
      <c r="F2710" s="18" t="s">
        <v>223</v>
      </c>
      <c r="G2710" s="17" t="s">
        <v>10</v>
      </c>
      <c r="H2710" s="17" t="s">
        <v>22</v>
      </c>
      <c r="I2710" s="19" t="n">
        <v>42736</v>
      </c>
      <c r="J2710" s="16"/>
      <c r="K2710" s="17" t="n">
        <v>3</v>
      </c>
      <c r="L2710" s="17"/>
      <c r="M2710" s="20" t="n">
        <f aca="false">IF(C2710&lt;&gt;C2709,K2710,IF(K2710="",M2709-L2710,M2709+K2710))</f>
        <v>3</v>
      </c>
      <c r="N2710" s="21" t="n">
        <v>221.30588</v>
      </c>
      <c r="O2710" s="22" t="n">
        <f aca="false">K2710*N2710</f>
        <v>663.91764</v>
      </c>
      <c r="P2710" s="22" t="n">
        <f aca="false">L2710*N2710</f>
        <v>0</v>
      </c>
      <c r="Q2710" s="23" t="n">
        <f aca="false">IF(C2710&lt;&gt;C2709,O2710,IF(O2710=0,Q2709-P2710,Q2709+O2710))</f>
        <v>663.91764</v>
      </c>
      <c r="R2710" s="24" t="n">
        <f aca="false">IF(C2710&lt;&gt;C2711,M2710,0)</f>
        <v>0</v>
      </c>
      <c r="S2710" s="25" t="n">
        <f aca="false">IF(C2710&lt;&gt;C2711,Q2710,0)</f>
        <v>0</v>
      </c>
      <c r="T2710" s="26" t="s">
        <v>23</v>
      </c>
      <c r="U2710" s="0"/>
    </row>
    <row r="2711" customFormat="false" ht="15" hidden="false" customHeight="true" outlineLevel="0" collapsed="false">
      <c r="A2711" s="16" t="n">
        <v>2712</v>
      </c>
      <c r="B2711" s="17" t="s">
        <v>76</v>
      </c>
      <c r="C2711" s="17" t="n">
        <v>39801822</v>
      </c>
      <c r="D2711" s="17" t="str">
        <f aca="false">LEFT(C2711,3)</f>
        <v>398</v>
      </c>
      <c r="E2711" s="16" t="s">
        <v>867</v>
      </c>
      <c r="F2711" s="18" t="s">
        <v>223</v>
      </c>
      <c r="G2711" s="17" t="s">
        <v>10</v>
      </c>
      <c r="H2711" s="17" t="n">
        <v>7767</v>
      </c>
      <c r="I2711" s="19" t="n">
        <v>42818</v>
      </c>
      <c r="J2711" s="16" t="s">
        <v>868</v>
      </c>
      <c r="K2711" s="17" t="n">
        <v>2</v>
      </c>
      <c r="L2711" s="17"/>
      <c r="M2711" s="20" t="n">
        <f aca="false">IF(C2711&lt;&gt;C2710,K2711,IF(K2711="",M2710-L2711,M2710+K2711))</f>
        <v>5</v>
      </c>
      <c r="N2711" s="51" t="n">
        <v>250</v>
      </c>
      <c r="O2711" s="22" t="n">
        <f aca="false">K2711*N2711</f>
        <v>500</v>
      </c>
      <c r="P2711" s="22" t="n">
        <f aca="false">L2711*N2711</f>
        <v>0</v>
      </c>
      <c r="Q2711" s="23" t="n">
        <f aca="false">IF(C2711&lt;&gt;C2710,O2711,IF(O2711=0,Q2710-P2711,Q2710+O2711))</f>
        <v>1163.91764</v>
      </c>
      <c r="R2711" s="24" t="n">
        <f aca="false">IF(C2711&lt;&gt;C2712,M2711,0)</f>
        <v>0</v>
      </c>
      <c r="S2711" s="25" t="n">
        <f aca="false">IF(C2711&lt;&gt;C2712,Q2711,0)</f>
        <v>0</v>
      </c>
      <c r="T2711" s="0" t="s">
        <v>26</v>
      </c>
      <c r="U2711" s="0"/>
    </row>
    <row r="2712" customFormat="false" ht="15" hidden="false" customHeight="true" outlineLevel="0" collapsed="false">
      <c r="A2712" s="16" t="n">
        <v>2713</v>
      </c>
      <c r="B2712" s="17" t="s">
        <v>76</v>
      </c>
      <c r="C2712" s="17" t="n">
        <v>39801822</v>
      </c>
      <c r="D2712" s="17" t="str">
        <f aca="false">LEFT(C2712,3)</f>
        <v>398</v>
      </c>
      <c r="E2712" s="16" t="s">
        <v>867</v>
      </c>
      <c r="F2712" s="18" t="s">
        <v>223</v>
      </c>
      <c r="G2712" s="1" t="s">
        <v>11</v>
      </c>
      <c r="H2712" s="1" t="n">
        <v>12995</v>
      </c>
      <c r="I2712" s="3" t="n">
        <v>42842</v>
      </c>
      <c r="L2712" s="1" t="n">
        <v>2</v>
      </c>
      <c r="M2712" s="20" t="n">
        <f aca="false">IF(C2712&lt;&gt;C2711,K2712,IF(K2712="",M2711-L2712,M2711+K2712))</f>
        <v>3</v>
      </c>
      <c r="N2712" s="51" t="n">
        <v>250</v>
      </c>
      <c r="O2712" s="22" t="n">
        <f aca="false">K2712*N2712</f>
        <v>0</v>
      </c>
      <c r="P2712" s="22" t="n">
        <f aca="false">L2712*N2712</f>
        <v>500</v>
      </c>
      <c r="Q2712" s="23" t="n">
        <f aca="false">IF(C2712&lt;&gt;C2711,O2712,IF(O2712=0,Q2711-P2712,Q2711+O2712))</f>
        <v>663.91764</v>
      </c>
      <c r="R2712" s="24" t="n">
        <f aca="false">IF(C2712&lt;&gt;C2713,M2712,0)</f>
        <v>3</v>
      </c>
      <c r="S2712" s="25" t="n">
        <f aca="false">IF(C2712&lt;&gt;C2713,Q2712,0)</f>
        <v>663.91764</v>
      </c>
      <c r="T2712" s="0" t="s">
        <v>31</v>
      </c>
      <c r="U2712" s="0"/>
    </row>
    <row r="2713" customFormat="false" ht="15" hidden="false" customHeight="true" outlineLevel="0" collapsed="false">
      <c r="A2713" s="16" t="n">
        <v>2714</v>
      </c>
      <c r="B2713" s="17" t="s">
        <v>76</v>
      </c>
      <c r="C2713" s="17" t="n">
        <v>39801828</v>
      </c>
      <c r="D2713" s="17" t="n">
        <v>398</v>
      </c>
      <c r="E2713" s="16" t="s">
        <v>869</v>
      </c>
      <c r="F2713" s="18" t="s">
        <v>47</v>
      </c>
      <c r="G2713" s="17" t="s">
        <v>10</v>
      </c>
      <c r="H2713" s="17" t="n">
        <v>7774</v>
      </c>
      <c r="I2713" s="19" t="n">
        <v>42823</v>
      </c>
      <c r="J2713" s="16" t="s">
        <v>682</v>
      </c>
      <c r="K2713" s="17" t="n">
        <v>1</v>
      </c>
      <c r="L2713" s="17"/>
      <c r="M2713" s="20" t="n">
        <f aca="false">IF(C2713&lt;&gt;C2712,K2713,IF(K2713="",M2712-L2713,M2712+K2713))</f>
        <v>1</v>
      </c>
      <c r="N2713" s="21" t="n">
        <v>105</v>
      </c>
      <c r="O2713" s="22" t="n">
        <f aca="false">K2713*N2713</f>
        <v>105</v>
      </c>
      <c r="P2713" s="22" t="n">
        <f aca="false">L2713*N2713</f>
        <v>0</v>
      </c>
      <c r="Q2713" s="23" t="n">
        <f aca="false">IF(C2713&lt;&gt;C2712,O2713,IF(O2713=0,Q2712-P2713,Q2712+O2713))</f>
        <v>105</v>
      </c>
      <c r="R2713" s="24" t="n">
        <f aca="false">IF(C2713&lt;&gt;C2714,M2713,0)</f>
        <v>0</v>
      </c>
      <c r="S2713" s="25" t="n">
        <f aca="false">IF(C2713&lt;&gt;C2714,Q2713,0)</f>
        <v>0</v>
      </c>
      <c r="T2713" s="0" t="s">
        <v>31</v>
      </c>
      <c r="U2713" s="0"/>
    </row>
    <row r="2714" customFormat="false" ht="15" hidden="false" customHeight="true" outlineLevel="0" collapsed="false">
      <c r="A2714" s="16" t="n">
        <v>2715</v>
      </c>
      <c r="B2714" s="17" t="s">
        <v>76</v>
      </c>
      <c r="C2714" s="30" t="n">
        <v>39801828</v>
      </c>
      <c r="D2714" s="30" t="n">
        <v>398</v>
      </c>
      <c r="E2714" s="33" t="s">
        <v>869</v>
      </c>
      <c r="F2714" s="31" t="s">
        <v>47</v>
      </c>
      <c r="G2714" s="30" t="s">
        <v>11</v>
      </c>
      <c r="H2714" s="30" t="n">
        <v>13154</v>
      </c>
      <c r="I2714" s="32" t="n">
        <v>42874</v>
      </c>
      <c r="J2714" s="33"/>
      <c r="K2714" s="30"/>
      <c r="L2714" s="30" t="n">
        <v>1</v>
      </c>
      <c r="M2714" s="20" t="n">
        <f aca="false">IF(C2714&lt;&gt;C2713,K2714,IF(K2714="",M2713-L2714,M2713+K2714))</f>
        <v>0</v>
      </c>
      <c r="N2714" s="21" t="n">
        <v>105</v>
      </c>
      <c r="O2714" s="22" t="n">
        <f aca="false">K2714*N2714</f>
        <v>0</v>
      </c>
      <c r="P2714" s="22" t="n">
        <f aca="false">L2714*N2714</f>
        <v>105</v>
      </c>
      <c r="Q2714" s="23" t="n">
        <f aca="false">IF(C2714&lt;&gt;C2713,O2714,IF(O2714=0,Q2713-P2714,Q2713+O2714))</f>
        <v>0</v>
      </c>
      <c r="R2714" s="24" t="n">
        <f aca="false">IF(C2714&lt;&gt;C2715,M2714,0)</f>
        <v>0</v>
      </c>
      <c r="S2714" s="25" t="n">
        <f aca="false">IF(C2714&lt;&gt;C2715,Q2714,0)</f>
        <v>0</v>
      </c>
      <c r="T2714" s="0" t="s">
        <v>27</v>
      </c>
      <c r="U2714" s="0"/>
    </row>
    <row r="2715" customFormat="false" ht="15" hidden="false" customHeight="true" outlineLevel="0" collapsed="false">
      <c r="A2715" s="16" t="n">
        <v>2716</v>
      </c>
      <c r="B2715" s="17" t="s">
        <v>76</v>
      </c>
      <c r="C2715" s="17" t="n">
        <v>39801846</v>
      </c>
      <c r="D2715" s="17" t="str">
        <f aca="false">LEFT(C2715,3)</f>
        <v>398</v>
      </c>
      <c r="E2715" s="16" t="s">
        <v>870</v>
      </c>
      <c r="F2715" s="18" t="s">
        <v>47</v>
      </c>
      <c r="G2715" s="17" t="s">
        <v>10</v>
      </c>
      <c r="H2715" s="17" t="s">
        <v>22</v>
      </c>
      <c r="I2715" s="19" t="n">
        <v>42736</v>
      </c>
      <c r="J2715" s="16"/>
      <c r="K2715" s="17" t="n">
        <v>1</v>
      </c>
      <c r="L2715" s="17"/>
      <c r="M2715" s="20" t="n">
        <f aca="false">IF(C2715&lt;&gt;C2714,K2715,IF(K2715="",M2714-L2715,M2714+K2715))</f>
        <v>1</v>
      </c>
      <c r="N2715" s="21" t="n">
        <v>428.73583</v>
      </c>
      <c r="O2715" s="22" t="n">
        <f aca="false">K2715*N2715</f>
        <v>428.73583</v>
      </c>
      <c r="P2715" s="22" t="n">
        <f aca="false">L2715*N2715</f>
        <v>0</v>
      </c>
      <c r="Q2715" s="23" t="n">
        <f aca="false">IF(C2715&lt;&gt;C2714,O2715,IF(O2715=0,Q2714-P2715,Q2714+O2715))</f>
        <v>428.73583</v>
      </c>
      <c r="R2715" s="24" t="n">
        <f aca="false">IF(C2715&lt;&gt;C2716,M2715,0)</f>
        <v>1</v>
      </c>
      <c r="S2715" s="25" t="n">
        <f aca="false">IF(C2715&lt;&gt;C2716,Q2715,0)</f>
        <v>428.73583</v>
      </c>
      <c r="T2715" s="26" t="s">
        <v>23</v>
      </c>
      <c r="U2715" s="0"/>
    </row>
    <row r="2716" customFormat="false" ht="15" hidden="false" customHeight="true" outlineLevel="0" collapsed="false">
      <c r="A2716" s="16" t="n">
        <v>2717</v>
      </c>
      <c r="B2716" s="17" t="s">
        <v>76</v>
      </c>
      <c r="C2716" s="17" t="n">
        <v>39801847</v>
      </c>
      <c r="D2716" s="17" t="str">
        <f aca="false">LEFT(C2716,3)</f>
        <v>398</v>
      </c>
      <c r="E2716" s="16" t="s">
        <v>871</v>
      </c>
      <c r="F2716" s="18" t="s">
        <v>47</v>
      </c>
      <c r="G2716" s="17" t="s">
        <v>10</v>
      </c>
      <c r="H2716" s="17" t="s">
        <v>22</v>
      </c>
      <c r="I2716" s="19" t="n">
        <v>42736</v>
      </c>
      <c r="J2716" s="16"/>
      <c r="K2716" s="17" t="n">
        <v>2</v>
      </c>
      <c r="L2716" s="17"/>
      <c r="M2716" s="20" t="n">
        <f aca="false">IF(C2716&lt;&gt;C2715,K2716,IF(K2716="",M2715-L2716,M2715+K2716))</f>
        <v>2</v>
      </c>
      <c r="N2716" s="21" t="n">
        <v>2747.24651</v>
      </c>
      <c r="O2716" s="22" t="n">
        <f aca="false">K2716*N2716</f>
        <v>5494.49302</v>
      </c>
      <c r="P2716" s="22" t="n">
        <f aca="false">L2716*N2716</f>
        <v>0</v>
      </c>
      <c r="Q2716" s="23" t="n">
        <f aca="false">IF(C2716&lt;&gt;C2715,O2716,IF(O2716=0,Q2715-P2716,Q2715+O2716))</f>
        <v>5494.49302</v>
      </c>
      <c r="R2716" s="24" t="n">
        <f aca="false">IF(C2716&lt;&gt;C2717,M2716,0)</f>
        <v>2</v>
      </c>
      <c r="S2716" s="25" t="n">
        <f aca="false">IF(C2716&lt;&gt;C2717,Q2716,0)</f>
        <v>5494.49302</v>
      </c>
      <c r="T2716" s="26" t="s">
        <v>23</v>
      </c>
      <c r="U2716" s="0"/>
    </row>
    <row r="2717" customFormat="false" ht="15" hidden="false" customHeight="true" outlineLevel="0" collapsed="false">
      <c r="A2717" s="16" t="n">
        <v>2718</v>
      </c>
      <c r="B2717" s="17" t="s">
        <v>76</v>
      </c>
      <c r="C2717" s="17" t="n">
        <v>39801848</v>
      </c>
      <c r="D2717" s="17" t="str">
        <f aca="false">LEFT(C2717,3)</f>
        <v>398</v>
      </c>
      <c r="E2717" s="16" t="s">
        <v>872</v>
      </c>
      <c r="F2717" s="18" t="s">
        <v>47</v>
      </c>
      <c r="G2717" s="17" t="s">
        <v>10</v>
      </c>
      <c r="H2717" s="17" t="s">
        <v>22</v>
      </c>
      <c r="I2717" s="19" t="n">
        <v>42736</v>
      </c>
      <c r="J2717" s="16"/>
      <c r="K2717" s="17" t="n">
        <v>5</v>
      </c>
      <c r="L2717" s="17"/>
      <c r="M2717" s="20" t="n">
        <f aca="false">IF(C2717&lt;&gt;C2716,K2717,IF(K2717="",M2716-L2717,M2716+K2717))</f>
        <v>5</v>
      </c>
      <c r="N2717" s="21" t="n">
        <v>157.13102</v>
      </c>
      <c r="O2717" s="22" t="n">
        <f aca="false">K2717*N2717</f>
        <v>785.6551</v>
      </c>
      <c r="P2717" s="22" t="n">
        <f aca="false">L2717*N2717</f>
        <v>0</v>
      </c>
      <c r="Q2717" s="23" t="n">
        <f aca="false">IF(C2717&lt;&gt;C2716,O2717,IF(O2717=0,Q2716-P2717,Q2716+O2717))</f>
        <v>785.6551</v>
      </c>
      <c r="R2717" s="24" t="n">
        <f aca="false">IF(C2717&lt;&gt;C2718,M2717,0)</f>
        <v>5</v>
      </c>
      <c r="S2717" s="25" t="n">
        <f aca="false">IF(C2717&lt;&gt;C2718,Q2717,0)</f>
        <v>785.6551</v>
      </c>
      <c r="T2717" s="26" t="s">
        <v>23</v>
      </c>
      <c r="U2717" s="0"/>
    </row>
    <row r="2718" customFormat="false" ht="15" hidden="false" customHeight="true" outlineLevel="0" collapsed="false">
      <c r="A2718" s="16" t="n">
        <v>2719</v>
      </c>
      <c r="B2718" s="17" t="s">
        <v>76</v>
      </c>
      <c r="C2718" s="17" t="n">
        <v>39801850</v>
      </c>
      <c r="D2718" s="17" t="str">
        <f aca="false">LEFT(C2718,3)</f>
        <v>398</v>
      </c>
      <c r="E2718" s="16" t="s">
        <v>873</v>
      </c>
      <c r="F2718" s="18" t="s">
        <v>47</v>
      </c>
      <c r="G2718" s="17" t="s">
        <v>10</v>
      </c>
      <c r="H2718" s="17" t="s">
        <v>22</v>
      </c>
      <c r="I2718" s="19" t="n">
        <v>42736</v>
      </c>
      <c r="J2718" s="16"/>
      <c r="K2718" s="17" t="n">
        <v>3</v>
      </c>
      <c r="L2718" s="17"/>
      <c r="M2718" s="20" t="n">
        <f aca="false">IF(C2718&lt;&gt;C2717,K2718,IF(K2718="",M2717-L2718,M2717+K2718))</f>
        <v>3</v>
      </c>
      <c r="N2718" s="21" t="n">
        <v>434.97759</v>
      </c>
      <c r="O2718" s="22" t="n">
        <f aca="false">K2718*N2718</f>
        <v>1304.93277</v>
      </c>
      <c r="P2718" s="22" t="n">
        <f aca="false">L2718*N2718</f>
        <v>0</v>
      </c>
      <c r="Q2718" s="23" t="n">
        <f aca="false">IF(C2718&lt;&gt;C2717,O2718,IF(O2718=0,Q2717-P2718,Q2717+O2718))</f>
        <v>1304.93277</v>
      </c>
      <c r="R2718" s="24" t="n">
        <f aca="false">IF(C2718&lt;&gt;C2719,M2718,0)</f>
        <v>3</v>
      </c>
      <c r="S2718" s="25" t="n">
        <f aca="false">IF(C2718&lt;&gt;C2719,Q2718,0)</f>
        <v>1304.93277</v>
      </c>
      <c r="T2718" s="26" t="s">
        <v>23</v>
      </c>
      <c r="U2718" s="0"/>
    </row>
    <row r="2719" customFormat="false" ht="15" hidden="false" customHeight="true" outlineLevel="0" collapsed="false">
      <c r="A2719" s="16" t="n">
        <v>2720</v>
      </c>
      <c r="B2719" s="17" t="s">
        <v>76</v>
      </c>
      <c r="C2719" s="17" t="n">
        <v>39801851</v>
      </c>
      <c r="D2719" s="17" t="str">
        <f aca="false">LEFT(C2719,3)</f>
        <v>398</v>
      </c>
      <c r="E2719" s="16" t="s">
        <v>874</v>
      </c>
      <c r="F2719" s="18" t="s">
        <v>47</v>
      </c>
      <c r="G2719" s="17" t="s">
        <v>10</v>
      </c>
      <c r="H2719" s="17" t="s">
        <v>22</v>
      </c>
      <c r="I2719" s="19" t="n">
        <v>42736</v>
      </c>
      <c r="J2719" s="16"/>
      <c r="K2719" s="17" t="n">
        <v>2</v>
      </c>
      <c r="L2719" s="17"/>
      <c r="M2719" s="20" t="n">
        <f aca="false">IF(C2719&lt;&gt;C2718,K2719,IF(K2719="",M2718-L2719,M2718+K2719))</f>
        <v>2</v>
      </c>
      <c r="N2719" s="21" t="n">
        <v>70.76072</v>
      </c>
      <c r="O2719" s="22" t="n">
        <f aca="false">K2719*N2719</f>
        <v>141.52144</v>
      </c>
      <c r="P2719" s="22" t="n">
        <f aca="false">L2719*N2719</f>
        <v>0</v>
      </c>
      <c r="Q2719" s="23" t="n">
        <f aca="false">IF(C2719&lt;&gt;C2718,O2719,IF(O2719=0,Q2718-P2719,Q2718+O2719))</f>
        <v>141.52144</v>
      </c>
      <c r="R2719" s="24" t="n">
        <f aca="false">IF(C2719&lt;&gt;C2720,M2719,0)</f>
        <v>2</v>
      </c>
      <c r="S2719" s="25" t="n">
        <f aca="false">IF(C2719&lt;&gt;C2720,Q2719,0)</f>
        <v>141.52144</v>
      </c>
      <c r="T2719" s="26" t="s">
        <v>23</v>
      </c>
      <c r="U2719" s="0"/>
    </row>
    <row r="2720" customFormat="false" ht="15" hidden="false" customHeight="true" outlineLevel="0" collapsed="false">
      <c r="A2720" s="16" t="n">
        <v>2721</v>
      </c>
      <c r="B2720" s="17" t="s">
        <v>76</v>
      </c>
      <c r="C2720" s="17" t="n">
        <v>39801852</v>
      </c>
      <c r="D2720" s="17" t="str">
        <f aca="false">LEFT(C2720,3)</f>
        <v>398</v>
      </c>
      <c r="E2720" s="16" t="s">
        <v>875</v>
      </c>
      <c r="F2720" s="18" t="s">
        <v>47</v>
      </c>
      <c r="G2720" s="17" t="s">
        <v>10</v>
      </c>
      <c r="H2720" s="17" t="s">
        <v>22</v>
      </c>
      <c r="I2720" s="19" t="n">
        <v>42736</v>
      </c>
      <c r="J2720" s="16"/>
      <c r="K2720" s="17" t="n">
        <v>2</v>
      </c>
      <c r="L2720" s="17"/>
      <c r="M2720" s="20" t="n">
        <f aca="false">IF(C2720&lt;&gt;C2719,K2720,IF(K2720="",M2719-L2720,M2719+K2720))</f>
        <v>2</v>
      </c>
      <c r="N2720" s="21" t="n">
        <v>97.81872</v>
      </c>
      <c r="O2720" s="22" t="n">
        <f aca="false">K2720*N2720</f>
        <v>195.63744</v>
      </c>
      <c r="P2720" s="22" t="n">
        <f aca="false">L2720*N2720</f>
        <v>0</v>
      </c>
      <c r="Q2720" s="23" t="n">
        <f aca="false">IF(C2720&lt;&gt;C2719,O2720,IF(O2720=0,Q2719-P2720,Q2719+O2720))</f>
        <v>195.63744</v>
      </c>
      <c r="R2720" s="24" t="n">
        <f aca="false">IF(C2720&lt;&gt;C2721,M2720,0)</f>
        <v>2</v>
      </c>
      <c r="S2720" s="25" t="n">
        <f aca="false">IF(C2720&lt;&gt;C2721,Q2720,0)</f>
        <v>195.63744</v>
      </c>
      <c r="T2720" s="26" t="s">
        <v>23</v>
      </c>
      <c r="U2720" s="0"/>
    </row>
    <row r="2721" customFormat="false" ht="15" hidden="false" customHeight="true" outlineLevel="0" collapsed="false">
      <c r="A2721" s="16" t="n">
        <v>2722</v>
      </c>
      <c r="B2721" s="17" t="s">
        <v>76</v>
      </c>
      <c r="C2721" s="17" t="n">
        <v>39801854</v>
      </c>
      <c r="D2721" s="17" t="str">
        <f aca="false">LEFT(C2721,3)</f>
        <v>398</v>
      </c>
      <c r="E2721" s="16" t="s">
        <v>876</v>
      </c>
      <c r="F2721" s="18" t="s">
        <v>47</v>
      </c>
      <c r="G2721" s="17" t="s">
        <v>10</v>
      </c>
      <c r="H2721" s="17" t="s">
        <v>22</v>
      </c>
      <c r="I2721" s="19" t="n">
        <v>42736</v>
      </c>
      <c r="J2721" s="16"/>
      <c r="K2721" s="17" t="n">
        <v>10</v>
      </c>
      <c r="L2721" s="17"/>
      <c r="M2721" s="20" t="n">
        <f aca="false">IF(C2721&lt;&gt;C2720,K2721,IF(K2721="",M2720-L2721,M2720+K2721))</f>
        <v>10</v>
      </c>
      <c r="N2721" s="21" t="n">
        <v>687.84675</v>
      </c>
      <c r="O2721" s="22" t="n">
        <f aca="false">K2721*N2721</f>
        <v>6878.4675</v>
      </c>
      <c r="P2721" s="22" t="n">
        <f aca="false">L2721*N2721</f>
        <v>0</v>
      </c>
      <c r="Q2721" s="23" t="n">
        <f aca="false">IF(C2721&lt;&gt;C2720,O2721,IF(O2721=0,Q2720-P2721,Q2720+O2721))</f>
        <v>6878.4675</v>
      </c>
      <c r="R2721" s="24" t="n">
        <f aca="false">IF(C2721&lt;&gt;C2722,M2721,0)</f>
        <v>10</v>
      </c>
      <c r="S2721" s="25" t="n">
        <f aca="false">IF(C2721&lt;&gt;C2722,Q2721,0)</f>
        <v>6878.4675</v>
      </c>
      <c r="T2721" s="26" t="s">
        <v>23</v>
      </c>
      <c r="U2721" s="0"/>
    </row>
    <row r="2722" customFormat="false" ht="15" hidden="false" customHeight="true" outlineLevel="0" collapsed="false">
      <c r="A2722" s="16" t="n">
        <v>2723</v>
      </c>
      <c r="B2722" s="17" t="s">
        <v>76</v>
      </c>
      <c r="C2722" s="17" t="n">
        <v>39801855</v>
      </c>
      <c r="D2722" s="17" t="str">
        <f aca="false">LEFT(C2722,3)</f>
        <v>398</v>
      </c>
      <c r="E2722" s="16" t="s">
        <v>877</v>
      </c>
      <c r="F2722" s="18" t="s">
        <v>47</v>
      </c>
      <c r="G2722" s="17" t="s">
        <v>10</v>
      </c>
      <c r="H2722" s="17" t="s">
        <v>22</v>
      </c>
      <c r="I2722" s="19" t="n">
        <v>42736</v>
      </c>
      <c r="J2722" s="16"/>
      <c r="K2722" s="17" t="n">
        <v>2</v>
      </c>
      <c r="L2722" s="17"/>
      <c r="M2722" s="20" t="n">
        <f aca="false">IF(C2722&lt;&gt;C2721,K2722,IF(K2722="",M2721-L2722,M2721+K2722))</f>
        <v>2</v>
      </c>
      <c r="N2722" s="21" t="n">
        <v>1991.75476</v>
      </c>
      <c r="O2722" s="22" t="n">
        <f aca="false">K2722*N2722</f>
        <v>3983.50952</v>
      </c>
      <c r="P2722" s="22" t="n">
        <f aca="false">L2722*N2722</f>
        <v>0</v>
      </c>
      <c r="Q2722" s="23" t="n">
        <f aca="false">IF(C2722&lt;&gt;C2721,O2722,IF(O2722=0,Q2721-P2722,Q2721+O2722))</f>
        <v>3983.50952</v>
      </c>
      <c r="R2722" s="24" t="n">
        <f aca="false">IF(C2722&lt;&gt;C2723,M2722,0)</f>
        <v>2</v>
      </c>
      <c r="S2722" s="25" t="n">
        <f aca="false">IF(C2722&lt;&gt;C2723,Q2722,0)</f>
        <v>3983.50952</v>
      </c>
      <c r="T2722" s="26" t="s">
        <v>23</v>
      </c>
      <c r="U2722" s="0"/>
    </row>
    <row r="2723" customFormat="false" ht="15" hidden="false" customHeight="true" outlineLevel="0" collapsed="false">
      <c r="A2723" s="16" t="n">
        <v>2724</v>
      </c>
      <c r="B2723" s="17" t="s">
        <v>76</v>
      </c>
      <c r="C2723" s="17" t="n">
        <v>39801856</v>
      </c>
      <c r="D2723" s="17" t="str">
        <f aca="false">LEFT(C2723,3)</f>
        <v>398</v>
      </c>
      <c r="E2723" s="16" t="s">
        <v>878</v>
      </c>
      <c r="F2723" s="18" t="s">
        <v>47</v>
      </c>
      <c r="G2723" s="17" t="s">
        <v>10</v>
      </c>
      <c r="H2723" s="17" t="s">
        <v>22</v>
      </c>
      <c r="I2723" s="19" t="n">
        <v>42736</v>
      </c>
      <c r="J2723" s="16"/>
      <c r="K2723" s="17" t="n">
        <v>10</v>
      </c>
      <c r="L2723" s="17"/>
      <c r="M2723" s="20" t="n">
        <f aca="false">IF(C2723&lt;&gt;C2722,K2723,IF(K2723="",M2722-L2723,M2722+K2723))</f>
        <v>10</v>
      </c>
      <c r="N2723" s="21" t="n">
        <v>201.87921</v>
      </c>
      <c r="O2723" s="22" t="n">
        <f aca="false">K2723*N2723</f>
        <v>2018.7921</v>
      </c>
      <c r="P2723" s="22" t="n">
        <f aca="false">L2723*N2723</f>
        <v>0</v>
      </c>
      <c r="Q2723" s="23" t="n">
        <f aca="false">IF(C2723&lt;&gt;C2722,O2723,IF(O2723=0,Q2722-P2723,Q2722+O2723))</f>
        <v>2018.7921</v>
      </c>
      <c r="R2723" s="24" t="n">
        <f aca="false">IF(C2723&lt;&gt;C2724,M2723,0)</f>
        <v>10</v>
      </c>
      <c r="S2723" s="25" t="n">
        <f aca="false">IF(C2723&lt;&gt;C2724,Q2723,0)</f>
        <v>2018.7921</v>
      </c>
      <c r="T2723" s="26" t="s">
        <v>23</v>
      </c>
      <c r="U2723" s="0"/>
    </row>
    <row r="2724" customFormat="false" ht="15" hidden="false" customHeight="true" outlineLevel="0" collapsed="false">
      <c r="A2724" s="16" t="n">
        <v>2725</v>
      </c>
      <c r="B2724" s="17" t="s">
        <v>76</v>
      </c>
      <c r="C2724" s="17" t="n">
        <v>39801857</v>
      </c>
      <c r="D2724" s="17" t="str">
        <f aca="false">LEFT(C2724,3)</f>
        <v>398</v>
      </c>
      <c r="E2724" s="16" t="s">
        <v>879</v>
      </c>
      <c r="F2724" s="18" t="s">
        <v>47</v>
      </c>
      <c r="G2724" s="17" t="s">
        <v>10</v>
      </c>
      <c r="H2724" s="17" t="s">
        <v>22</v>
      </c>
      <c r="I2724" s="19" t="n">
        <v>42736</v>
      </c>
      <c r="J2724" s="16"/>
      <c r="K2724" s="17" t="n">
        <v>2</v>
      </c>
      <c r="L2724" s="17"/>
      <c r="M2724" s="20" t="n">
        <f aca="false">IF(C2724&lt;&gt;C2723,K2724,IF(K2724="",M2723-L2724,M2723+K2724))</f>
        <v>2</v>
      </c>
      <c r="N2724" s="21" t="n">
        <v>63.47348</v>
      </c>
      <c r="O2724" s="22" t="n">
        <f aca="false">K2724*N2724</f>
        <v>126.94696</v>
      </c>
      <c r="P2724" s="22" t="n">
        <f aca="false">L2724*N2724</f>
        <v>0</v>
      </c>
      <c r="Q2724" s="23" t="n">
        <f aca="false">IF(C2724&lt;&gt;C2723,O2724,IF(O2724=0,Q2723-P2724,Q2723+O2724))</f>
        <v>126.94696</v>
      </c>
      <c r="R2724" s="24" t="n">
        <f aca="false">IF(C2724&lt;&gt;C2725,M2724,0)</f>
        <v>2</v>
      </c>
      <c r="S2724" s="25" t="n">
        <f aca="false">IF(C2724&lt;&gt;C2725,Q2724,0)</f>
        <v>126.94696</v>
      </c>
      <c r="T2724" s="26" t="s">
        <v>23</v>
      </c>
      <c r="U2724" s="0"/>
    </row>
    <row r="2725" customFormat="false" ht="15" hidden="false" customHeight="true" outlineLevel="0" collapsed="false">
      <c r="A2725" s="16" t="n">
        <v>2726</v>
      </c>
      <c r="B2725" s="17" t="s">
        <v>76</v>
      </c>
      <c r="C2725" s="17" t="n">
        <v>39801858</v>
      </c>
      <c r="D2725" s="17" t="str">
        <f aca="false">LEFT(C2725,3)</f>
        <v>398</v>
      </c>
      <c r="E2725" s="16" t="s">
        <v>880</v>
      </c>
      <c r="F2725" s="18" t="s">
        <v>47</v>
      </c>
      <c r="G2725" s="17" t="s">
        <v>10</v>
      </c>
      <c r="H2725" s="17" t="s">
        <v>22</v>
      </c>
      <c r="I2725" s="19" t="n">
        <v>42736</v>
      </c>
      <c r="J2725" s="16"/>
      <c r="K2725" s="17" t="n">
        <v>2</v>
      </c>
      <c r="L2725" s="17"/>
      <c r="M2725" s="20" t="n">
        <f aca="false">IF(C2725&lt;&gt;C2724,K2725,IF(K2725="",M2724-L2725,M2724+K2725))</f>
        <v>2</v>
      </c>
      <c r="N2725" s="21" t="n">
        <v>200.84409</v>
      </c>
      <c r="O2725" s="22" t="n">
        <f aca="false">K2725*N2725</f>
        <v>401.68818</v>
      </c>
      <c r="P2725" s="22" t="n">
        <f aca="false">L2725*N2725</f>
        <v>0</v>
      </c>
      <c r="Q2725" s="23" t="n">
        <f aca="false">IF(C2725&lt;&gt;C2724,O2725,IF(O2725=0,Q2724-P2725,Q2724+O2725))</f>
        <v>401.68818</v>
      </c>
      <c r="R2725" s="24" t="n">
        <f aca="false">IF(C2725&lt;&gt;C2726,M2725,0)</f>
        <v>2</v>
      </c>
      <c r="S2725" s="25" t="n">
        <f aca="false">IF(C2725&lt;&gt;C2726,Q2725,0)</f>
        <v>401.68818</v>
      </c>
      <c r="T2725" s="26" t="s">
        <v>23</v>
      </c>
      <c r="U2725" s="0"/>
    </row>
    <row r="2726" customFormat="false" ht="15" hidden="false" customHeight="true" outlineLevel="0" collapsed="false">
      <c r="A2726" s="16" t="n">
        <v>2727</v>
      </c>
      <c r="B2726" s="17" t="s">
        <v>76</v>
      </c>
      <c r="C2726" s="17" t="n">
        <v>39801859</v>
      </c>
      <c r="D2726" s="17" t="str">
        <f aca="false">LEFT(C2726,3)</f>
        <v>398</v>
      </c>
      <c r="E2726" s="16" t="s">
        <v>881</v>
      </c>
      <c r="F2726" s="18" t="s">
        <v>47</v>
      </c>
      <c r="G2726" s="17" t="s">
        <v>10</v>
      </c>
      <c r="H2726" s="17" t="s">
        <v>22</v>
      </c>
      <c r="I2726" s="19" t="n">
        <v>42736</v>
      </c>
      <c r="J2726" s="16"/>
      <c r="K2726" s="17" t="n">
        <v>9</v>
      </c>
      <c r="L2726" s="17"/>
      <c r="M2726" s="20" t="n">
        <f aca="false">IF(C2726&lt;&gt;C2725,K2726,IF(K2726="",M2725-L2726,M2725+K2726))</f>
        <v>9</v>
      </c>
      <c r="N2726" s="21" t="n">
        <v>99.89931</v>
      </c>
      <c r="O2726" s="22" t="n">
        <f aca="false">K2726*N2726</f>
        <v>899.09379</v>
      </c>
      <c r="P2726" s="22" t="n">
        <f aca="false">L2726*N2726</f>
        <v>0</v>
      </c>
      <c r="Q2726" s="23" t="n">
        <f aca="false">IF(C2726&lt;&gt;C2725,O2726,IF(O2726=0,Q2725-P2726,Q2725+O2726))</f>
        <v>899.09379</v>
      </c>
      <c r="R2726" s="24" t="n">
        <f aca="false">IF(C2726&lt;&gt;C2727,M2726,0)</f>
        <v>0</v>
      </c>
      <c r="S2726" s="25" t="n">
        <f aca="false">IF(C2726&lt;&gt;C2727,Q2726,0)</f>
        <v>0</v>
      </c>
      <c r="T2726" s="26" t="s">
        <v>23</v>
      </c>
      <c r="U2726" s="0"/>
    </row>
    <row r="2727" customFormat="false" ht="15" hidden="false" customHeight="true" outlineLevel="0" collapsed="false">
      <c r="A2727" s="16" t="n">
        <v>2728</v>
      </c>
      <c r="B2727" s="17" t="s">
        <v>76</v>
      </c>
      <c r="C2727" s="17" t="n">
        <v>39801859</v>
      </c>
      <c r="D2727" s="17" t="str">
        <f aca="false">LEFT(C2727,3)</f>
        <v>398</v>
      </c>
      <c r="E2727" s="16" t="s">
        <v>881</v>
      </c>
      <c r="F2727" s="18" t="s">
        <v>47</v>
      </c>
      <c r="G2727" s="17" t="s">
        <v>11</v>
      </c>
      <c r="H2727" s="17" t="n">
        <v>12628</v>
      </c>
      <c r="I2727" s="19" t="n">
        <v>42761</v>
      </c>
      <c r="J2727" s="16"/>
      <c r="K2727" s="17"/>
      <c r="L2727" s="17" t="n">
        <v>1</v>
      </c>
      <c r="M2727" s="20" t="n">
        <f aca="false">IF(C2727&lt;&gt;C2726,K2727,IF(K2727="",M2726-L2727,M2726+K2727))</f>
        <v>8</v>
      </c>
      <c r="N2727" s="21" t="n">
        <v>99.89931</v>
      </c>
      <c r="O2727" s="22" t="n">
        <f aca="false">K2727*N2727</f>
        <v>0</v>
      </c>
      <c r="P2727" s="22" t="n">
        <f aca="false">L2727*N2727</f>
        <v>99.89931</v>
      </c>
      <c r="Q2727" s="23" t="n">
        <f aca="false">IF(C2727&lt;&gt;C2726,O2727,IF(O2727=0,Q2726-P2727,Q2726+O2727))</f>
        <v>799.19448</v>
      </c>
      <c r="R2727" s="24" t="n">
        <f aca="false">IF(C2727&lt;&gt;C2728,M2727,0)</f>
        <v>8</v>
      </c>
      <c r="S2727" s="25" t="n">
        <f aca="false">IF(C2727&lt;&gt;C2728,Q2727,0)</f>
        <v>799.19448</v>
      </c>
      <c r="T2727" s="0" t="s">
        <v>25</v>
      </c>
      <c r="U2727" s="0"/>
    </row>
    <row r="2728" customFormat="false" ht="15" hidden="false" customHeight="true" outlineLevel="0" collapsed="false">
      <c r="A2728" s="16" t="n">
        <v>2729</v>
      </c>
      <c r="B2728" s="17" t="s">
        <v>76</v>
      </c>
      <c r="C2728" s="17" t="n">
        <v>39801860</v>
      </c>
      <c r="D2728" s="17" t="str">
        <f aca="false">LEFT(C2728,3)</f>
        <v>398</v>
      </c>
      <c r="E2728" s="16" t="s">
        <v>882</v>
      </c>
      <c r="F2728" s="18" t="s">
        <v>47</v>
      </c>
      <c r="G2728" s="17" t="s">
        <v>10</v>
      </c>
      <c r="H2728" s="17" t="s">
        <v>22</v>
      </c>
      <c r="I2728" s="19" t="n">
        <v>42736</v>
      </c>
      <c r="J2728" s="16"/>
      <c r="K2728" s="17" t="n">
        <v>10</v>
      </c>
      <c r="L2728" s="17"/>
      <c r="M2728" s="20" t="n">
        <f aca="false">IF(C2728&lt;&gt;C2727,K2728,IF(K2728="",M2727-L2728,M2727+K2728))</f>
        <v>10</v>
      </c>
      <c r="N2728" s="21" t="n">
        <v>208.12097</v>
      </c>
      <c r="O2728" s="22" t="n">
        <f aca="false">K2728*N2728</f>
        <v>2081.2097</v>
      </c>
      <c r="P2728" s="22" t="n">
        <f aca="false">L2728*N2728</f>
        <v>0</v>
      </c>
      <c r="Q2728" s="23" t="n">
        <f aca="false">IF(C2728&lt;&gt;C2727,O2728,IF(O2728=0,Q2727-P2728,Q2727+O2728))</f>
        <v>2081.2097</v>
      </c>
      <c r="R2728" s="24" t="n">
        <f aca="false">IF(C2728&lt;&gt;C2729,M2728,0)</f>
        <v>10</v>
      </c>
      <c r="S2728" s="25" t="n">
        <f aca="false">IF(C2728&lt;&gt;C2729,Q2728,0)</f>
        <v>2081.2097</v>
      </c>
      <c r="T2728" s="26" t="s">
        <v>23</v>
      </c>
      <c r="U2728" s="0"/>
    </row>
    <row r="2729" customFormat="false" ht="15" hidden="false" customHeight="true" outlineLevel="0" collapsed="false">
      <c r="A2729" s="16" t="n">
        <v>2730</v>
      </c>
      <c r="B2729" s="17" t="s">
        <v>76</v>
      </c>
      <c r="C2729" s="17" t="n">
        <v>39801861</v>
      </c>
      <c r="D2729" s="17" t="str">
        <f aca="false">LEFT(C2729,3)</f>
        <v>398</v>
      </c>
      <c r="E2729" s="16" t="s">
        <v>883</v>
      </c>
      <c r="F2729" s="18" t="s">
        <v>47</v>
      </c>
      <c r="G2729" s="17" t="s">
        <v>10</v>
      </c>
      <c r="H2729" s="17" t="s">
        <v>22</v>
      </c>
      <c r="I2729" s="19" t="n">
        <v>42736</v>
      </c>
      <c r="J2729" s="16"/>
      <c r="K2729" s="17" t="n">
        <v>10</v>
      </c>
      <c r="L2729" s="17"/>
      <c r="M2729" s="20" t="n">
        <f aca="false">IF(C2729&lt;&gt;C2728,K2729,IF(K2729="",M2728-L2729,M2728+K2729))</f>
        <v>10</v>
      </c>
      <c r="N2729" s="21" t="n">
        <v>180.02785</v>
      </c>
      <c r="O2729" s="22" t="n">
        <f aca="false">K2729*N2729</f>
        <v>1800.2785</v>
      </c>
      <c r="P2729" s="22" t="n">
        <f aca="false">L2729*N2729</f>
        <v>0</v>
      </c>
      <c r="Q2729" s="23" t="n">
        <f aca="false">IF(C2729&lt;&gt;C2728,O2729,IF(O2729=0,Q2728-P2729,Q2728+O2729))</f>
        <v>1800.2785</v>
      </c>
      <c r="R2729" s="24" t="n">
        <f aca="false">IF(C2729&lt;&gt;C2730,M2729,0)</f>
        <v>10</v>
      </c>
      <c r="S2729" s="25" t="n">
        <f aca="false">IF(C2729&lt;&gt;C2730,Q2729,0)</f>
        <v>1800.2785</v>
      </c>
      <c r="T2729" s="26" t="s">
        <v>23</v>
      </c>
      <c r="U2729" s="0"/>
    </row>
    <row r="2730" customFormat="false" ht="15" hidden="false" customHeight="true" outlineLevel="0" collapsed="false">
      <c r="A2730" s="16" t="n">
        <v>2731</v>
      </c>
      <c r="B2730" s="17" t="s">
        <v>76</v>
      </c>
      <c r="C2730" s="17" t="n">
        <v>39801862</v>
      </c>
      <c r="D2730" s="17" t="str">
        <f aca="false">LEFT(C2730,3)</f>
        <v>398</v>
      </c>
      <c r="E2730" s="16" t="s">
        <v>884</v>
      </c>
      <c r="F2730" s="18" t="s">
        <v>47</v>
      </c>
      <c r="G2730" s="17" t="s">
        <v>10</v>
      </c>
      <c r="H2730" s="17" t="s">
        <v>22</v>
      </c>
      <c r="I2730" s="19" t="n">
        <v>42736</v>
      </c>
      <c r="J2730" s="16"/>
      <c r="K2730" s="17" t="n">
        <v>10</v>
      </c>
      <c r="L2730" s="17"/>
      <c r="M2730" s="20" t="n">
        <f aca="false">IF(C2730&lt;&gt;C2729,K2730,IF(K2730="",M2729-L2730,M2729+K2730))</f>
        <v>10</v>
      </c>
      <c r="N2730" s="21" t="n">
        <v>143.60202</v>
      </c>
      <c r="O2730" s="22" t="n">
        <f aca="false">K2730*N2730</f>
        <v>1436.0202</v>
      </c>
      <c r="P2730" s="22" t="n">
        <f aca="false">L2730*N2730</f>
        <v>0</v>
      </c>
      <c r="Q2730" s="23" t="n">
        <f aca="false">IF(C2730&lt;&gt;C2729,O2730,IF(O2730=0,Q2729-P2730,Q2729+O2730))</f>
        <v>1436.0202</v>
      </c>
      <c r="R2730" s="24" t="n">
        <f aca="false">IF(C2730&lt;&gt;C2731,M2730,0)</f>
        <v>10</v>
      </c>
      <c r="S2730" s="25" t="n">
        <f aca="false">IF(C2730&lt;&gt;C2731,Q2730,0)</f>
        <v>1436.0202</v>
      </c>
      <c r="T2730" s="26" t="s">
        <v>23</v>
      </c>
      <c r="U2730" s="0"/>
    </row>
    <row r="2731" customFormat="false" ht="15" hidden="false" customHeight="true" outlineLevel="0" collapsed="false">
      <c r="A2731" s="16" t="n">
        <v>2732</v>
      </c>
      <c r="B2731" s="17" t="s">
        <v>76</v>
      </c>
      <c r="C2731" s="17" t="n">
        <v>39801870</v>
      </c>
      <c r="D2731" s="17" t="str">
        <f aca="false">LEFT(C2731,3)</f>
        <v>398</v>
      </c>
      <c r="E2731" s="16" t="s">
        <v>885</v>
      </c>
      <c r="F2731" s="18" t="s">
        <v>47</v>
      </c>
      <c r="G2731" s="17" t="s">
        <v>10</v>
      </c>
      <c r="H2731" s="17" t="s">
        <v>22</v>
      </c>
      <c r="I2731" s="19" t="n">
        <v>42736</v>
      </c>
      <c r="J2731" s="16"/>
      <c r="K2731" s="17" t="n">
        <v>1</v>
      </c>
      <c r="L2731" s="17"/>
      <c r="M2731" s="20" t="n">
        <f aca="false">IF(C2731&lt;&gt;C2730,K2731,IF(K2731="",M2730-L2731,M2730+K2731))</f>
        <v>1</v>
      </c>
      <c r="N2731" s="21" t="n">
        <v>613.90822</v>
      </c>
      <c r="O2731" s="22" t="n">
        <f aca="false">K2731*N2731</f>
        <v>613.90822</v>
      </c>
      <c r="P2731" s="22" t="n">
        <f aca="false">L2731*N2731</f>
        <v>0</v>
      </c>
      <c r="Q2731" s="23" t="n">
        <f aca="false">IF(C2731&lt;&gt;C2730,O2731,IF(O2731=0,Q2730-P2731,Q2730+O2731))</f>
        <v>613.90822</v>
      </c>
      <c r="R2731" s="24" t="n">
        <f aca="false">IF(C2731&lt;&gt;C2732,M2731,0)</f>
        <v>1</v>
      </c>
      <c r="S2731" s="25" t="n">
        <f aca="false">IF(C2731&lt;&gt;C2732,Q2731,0)</f>
        <v>613.90822</v>
      </c>
      <c r="T2731" s="26" t="s">
        <v>23</v>
      </c>
      <c r="U2731" s="0"/>
    </row>
    <row r="2732" customFormat="false" ht="15" hidden="false" customHeight="true" outlineLevel="0" collapsed="false">
      <c r="A2732" s="16" t="n">
        <v>2733</v>
      </c>
      <c r="B2732" s="17" t="s">
        <v>76</v>
      </c>
      <c r="C2732" s="17" t="n">
        <v>39801872</v>
      </c>
      <c r="D2732" s="17" t="str">
        <f aca="false">LEFT(C2732,3)</f>
        <v>398</v>
      </c>
      <c r="E2732" s="16" t="s">
        <v>886</v>
      </c>
      <c r="F2732" s="18" t="s">
        <v>47</v>
      </c>
      <c r="G2732" s="17" t="s">
        <v>10</v>
      </c>
      <c r="H2732" s="17" t="s">
        <v>22</v>
      </c>
      <c r="I2732" s="19" t="n">
        <v>42736</v>
      </c>
      <c r="J2732" s="16"/>
      <c r="K2732" s="17" t="n">
        <v>1</v>
      </c>
      <c r="L2732" s="17"/>
      <c r="M2732" s="20" t="n">
        <f aca="false">IF(C2732&lt;&gt;C2731,K2732,IF(K2732="",M2731-L2732,M2731+K2732))</f>
        <v>1</v>
      </c>
      <c r="N2732" s="21" t="n">
        <v>1089.65914</v>
      </c>
      <c r="O2732" s="22" t="n">
        <f aca="false">K2732*N2732</f>
        <v>1089.65914</v>
      </c>
      <c r="P2732" s="22" t="n">
        <f aca="false">L2732*N2732</f>
        <v>0</v>
      </c>
      <c r="Q2732" s="23" t="n">
        <f aca="false">IF(C2732&lt;&gt;C2731,O2732,IF(O2732=0,Q2731-P2732,Q2731+O2732))</f>
        <v>1089.65914</v>
      </c>
      <c r="R2732" s="24" t="n">
        <f aca="false">IF(C2732&lt;&gt;C2733,M2732,0)</f>
        <v>1</v>
      </c>
      <c r="S2732" s="25" t="n">
        <f aca="false">IF(C2732&lt;&gt;C2733,Q2732,0)</f>
        <v>1089.65914</v>
      </c>
      <c r="T2732" s="26" t="s">
        <v>23</v>
      </c>
      <c r="U2732" s="0"/>
    </row>
    <row r="2733" customFormat="false" ht="15" hidden="false" customHeight="true" outlineLevel="0" collapsed="false">
      <c r="A2733" s="16" t="n">
        <v>2734</v>
      </c>
      <c r="B2733" s="17" t="s">
        <v>76</v>
      </c>
      <c r="C2733" s="17" t="n">
        <v>39801874</v>
      </c>
      <c r="D2733" s="17" t="str">
        <f aca="false">LEFT(C2733,3)</f>
        <v>398</v>
      </c>
      <c r="E2733" s="16" t="s">
        <v>887</v>
      </c>
      <c r="F2733" s="18" t="s">
        <v>47</v>
      </c>
      <c r="G2733" s="17" t="s">
        <v>10</v>
      </c>
      <c r="H2733" s="17" t="s">
        <v>22</v>
      </c>
      <c r="I2733" s="19" t="n">
        <v>42736</v>
      </c>
      <c r="J2733" s="16"/>
      <c r="K2733" s="17" t="n">
        <v>2</v>
      </c>
      <c r="L2733" s="17"/>
      <c r="M2733" s="20" t="n">
        <f aca="false">IF(C2733&lt;&gt;C2732,K2733,IF(K2733="",M2732-L2733,M2732+K2733))</f>
        <v>2</v>
      </c>
      <c r="N2733" s="21" t="n">
        <v>78.94851</v>
      </c>
      <c r="O2733" s="22" t="n">
        <f aca="false">K2733*N2733</f>
        <v>157.89702</v>
      </c>
      <c r="P2733" s="22" t="n">
        <f aca="false">L2733*N2733</f>
        <v>0</v>
      </c>
      <c r="Q2733" s="23" t="n">
        <f aca="false">IF(C2733&lt;&gt;C2732,O2733,IF(O2733=0,Q2732-P2733,Q2732+O2733))</f>
        <v>157.89702</v>
      </c>
      <c r="R2733" s="24" t="n">
        <f aca="false">IF(C2733&lt;&gt;C2734,M2733,0)</f>
        <v>2</v>
      </c>
      <c r="S2733" s="25" t="n">
        <f aca="false">IF(C2733&lt;&gt;C2734,Q2733,0)</f>
        <v>157.89702</v>
      </c>
      <c r="T2733" s="26" t="s">
        <v>23</v>
      </c>
      <c r="U2733" s="0"/>
    </row>
    <row r="2734" customFormat="false" ht="15" hidden="false" customHeight="true" outlineLevel="0" collapsed="false">
      <c r="A2734" s="16" t="n">
        <v>2735</v>
      </c>
      <c r="B2734" s="17" t="s">
        <v>76</v>
      </c>
      <c r="C2734" s="17" t="n">
        <v>39801875</v>
      </c>
      <c r="D2734" s="17" t="str">
        <f aca="false">LEFT(C2734,3)</f>
        <v>398</v>
      </c>
      <c r="E2734" s="16" t="s">
        <v>888</v>
      </c>
      <c r="F2734" s="18" t="s">
        <v>47</v>
      </c>
      <c r="G2734" s="17" t="s">
        <v>10</v>
      </c>
      <c r="H2734" s="17" t="s">
        <v>22</v>
      </c>
      <c r="I2734" s="19" t="n">
        <v>42736</v>
      </c>
      <c r="J2734" s="16"/>
      <c r="K2734" s="17" t="n">
        <v>2</v>
      </c>
      <c r="L2734" s="17"/>
      <c r="M2734" s="20" t="n">
        <f aca="false">IF(C2734&lt;&gt;C2733,K2734,IF(K2734="",M2733-L2734,M2733+K2734))</f>
        <v>2</v>
      </c>
      <c r="N2734" s="21" t="n">
        <v>484.06292</v>
      </c>
      <c r="O2734" s="22" t="n">
        <f aca="false">K2734*N2734</f>
        <v>968.12584</v>
      </c>
      <c r="P2734" s="22" t="n">
        <f aca="false">L2734*N2734</f>
        <v>0</v>
      </c>
      <c r="Q2734" s="23" t="n">
        <f aca="false">IF(C2734&lt;&gt;C2733,O2734,IF(O2734=0,Q2733-P2734,Q2733+O2734))</f>
        <v>968.12584</v>
      </c>
      <c r="R2734" s="24" t="n">
        <f aca="false">IF(C2734&lt;&gt;C2735,M2734,0)</f>
        <v>2</v>
      </c>
      <c r="S2734" s="25" t="n">
        <f aca="false">IF(C2734&lt;&gt;C2735,Q2734,0)</f>
        <v>968.12584</v>
      </c>
      <c r="T2734" s="26" t="s">
        <v>23</v>
      </c>
      <c r="U2734" s="0"/>
    </row>
    <row r="2735" customFormat="false" ht="15" hidden="false" customHeight="true" outlineLevel="0" collapsed="false">
      <c r="A2735" s="16" t="n">
        <v>2736</v>
      </c>
      <c r="B2735" s="17" t="s">
        <v>76</v>
      </c>
      <c r="C2735" s="17" t="n">
        <v>39801876</v>
      </c>
      <c r="D2735" s="17" t="str">
        <f aca="false">LEFT(C2735,3)</f>
        <v>398</v>
      </c>
      <c r="E2735" s="16" t="s">
        <v>889</v>
      </c>
      <c r="F2735" s="18" t="s">
        <v>47</v>
      </c>
      <c r="G2735" s="17" t="s">
        <v>10</v>
      </c>
      <c r="H2735" s="17" t="s">
        <v>22</v>
      </c>
      <c r="I2735" s="19" t="n">
        <v>42736</v>
      </c>
      <c r="J2735" s="16"/>
      <c r="K2735" s="17" t="n">
        <v>2</v>
      </c>
      <c r="L2735" s="17"/>
      <c r="M2735" s="20" t="n">
        <f aca="false">IF(C2735&lt;&gt;C2734,K2735,IF(K2735="",M2734-L2735,M2734+K2735))</f>
        <v>2</v>
      </c>
      <c r="N2735" s="21" t="n">
        <v>36.35337</v>
      </c>
      <c r="O2735" s="22" t="n">
        <f aca="false">K2735*N2735</f>
        <v>72.70674</v>
      </c>
      <c r="P2735" s="22" t="n">
        <f aca="false">L2735*N2735</f>
        <v>0</v>
      </c>
      <c r="Q2735" s="23" t="n">
        <f aca="false">IF(C2735&lt;&gt;C2734,O2735,IF(O2735=0,Q2734-P2735,Q2734+O2735))</f>
        <v>72.70674</v>
      </c>
      <c r="R2735" s="24" t="n">
        <f aca="false">IF(C2735&lt;&gt;C2736,M2735,0)</f>
        <v>2</v>
      </c>
      <c r="S2735" s="25" t="n">
        <f aca="false">IF(C2735&lt;&gt;C2736,Q2735,0)</f>
        <v>72.70674</v>
      </c>
      <c r="T2735" s="26" t="s">
        <v>23</v>
      </c>
      <c r="U2735" s="0"/>
    </row>
    <row r="2736" customFormat="false" ht="15" hidden="false" customHeight="true" outlineLevel="0" collapsed="false">
      <c r="A2736" s="16" t="n">
        <v>2737</v>
      </c>
      <c r="B2736" s="17" t="s">
        <v>76</v>
      </c>
      <c r="C2736" s="17" t="n">
        <v>39801877</v>
      </c>
      <c r="D2736" s="17" t="str">
        <f aca="false">LEFT(C2736,3)</f>
        <v>398</v>
      </c>
      <c r="E2736" s="16" t="s">
        <v>890</v>
      </c>
      <c r="F2736" s="18" t="s">
        <v>47</v>
      </c>
      <c r="G2736" s="17" t="s">
        <v>10</v>
      </c>
      <c r="H2736" s="17" t="s">
        <v>22</v>
      </c>
      <c r="I2736" s="19" t="n">
        <v>42736</v>
      </c>
      <c r="J2736" s="16"/>
      <c r="K2736" s="17" t="n">
        <v>2</v>
      </c>
      <c r="L2736" s="17"/>
      <c r="M2736" s="20" t="n">
        <f aca="false">IF(C2736&lt;&gt;C2735,K2736,IF(K2736="",M2735-L2736,M2735+K2736))</f>
        <v>2</v>
      </c>
      <c r="N2736" s="21" t="n">
        <v>78.94851</v>
      </c>
      <c r="O2736" s="22" t="n">
        <f aca="false">K2736*N2736</f>
        <v>157.89702</v>
      </c>
      <c r="P2736" s="22" t="n">
        <f aca="false">L2736*N2736</f>
        <v>0</v>
      </c>
      <c r="Q2736" s="23" t="n">
        <f aca="false">IF(C2736&lt;&gt;C2735,O2736,IF(O2736=0,Q2735-P2736,Q2735+O2736))</f>
        <v>157.89702</v>
      </c>
      <c r="R2736" s="24" t="n">
        <f aca="false">IF(C2736&lt;&gt;C2737,M2736,0)</f>
        <v>2</v>
      </c>
      <c r="S2736" s="25" t="n">
        <f aca="false">IF(C2736&lt;&gt;C2737,Q2736,0)</f>
        <v>157.89702</v>
      </c>
      <c r="T2736" s="26" t="s">
        <v>23</v>
      </c>
      <c r="U2736" s="0"/>
    </row>
    <row r="2737" customFormat="false" ht="15" hidden="false" customHeight="true" outlineLevel="0" collapsed="false">
      <c r="A2737" s="16" t="n">
        <v>2738</v>
      </c>
      <c r="B2737" s="17" t="s">
        <v>76</v>
      </c>
      <c r="C2737" s="17" t="n">
        <v>39801878</v>
      </c>
      <c r="D2737" s="17" t="str">
        <f aca="false">LEFT(C2737,3)</f>
        <v>398</v>
      </c>
      <c r="E2737" s="16" t="s">
        <v>891</v>
      </c>
      <c r="F2737" s="18" t="s">
        <v>47</v>
      </c>
      <c r="G2737" s="17" t="s">
        <v>10</v>
      </c>
      <c r="H2737" s="17" t="s">
        <v>22</v>
      </c>
      <c r="I2737" s="19" t="n">
        <v>42736</v>
      </c>
      <c r="J2737" s="16"/>
      <c r="K2737" s="17" t="n">
        <v>2</v>
      </c>
      <c r="L2737" s="17"/>
      <c r="M2737" s="20" t="n">
        <f aca="false">IF(C2737&lt;&gt;C2736,K2737,IF(K2737="",M2736-L2737,M2736+K2737))</f>
        <v>2</v>
      </c>
      <c r="N2737" s="21" t="n">
        <v>36.35337</v>
      </c>
      <c r="O2737" s="22" t="n">
        <f aca="false">K2737*N2737</f>
        <v>72.70674</v>
      </c>
      <c r="P2737" s="22" t="n">
        <f aca="false">L2737*N2737</f>
        <v>0</v>
      </c>
      <c r="Q2737" s="23" t="n">
        <f aca="false">IF(C2737&lt;&gt;C2736,O2737,IF(O2737=0,Q2736-P2737,Q2736+O2737))</f>
        <v>72.70674</v>
      </c>
      <c r="R2737" s="24" t="n">
        <f aca="false">IF(C2737&lt;&gt;C2738,M2737,0)</f>
        <v>2</v>
      </c>
      <c r="S2737" s="25" t="n">
        <f aca="false">IF(C2737&lt;&gt;C2738,Q2737,0)</f>
        <v>72.70674</v>
      </c>
      <c r="T2737" s="26" t="s">
        <v>23</v>
      </c>
      <c r="U2737" s="0"/>
    </row>
    <row r="2738" customFormat="false" ht="15" hidden="false" customHeight="true" outlineLevel="0" collapsed="false">
      <c r="A2738" s="16" t="n">
        <v>2739</v>
      </c>
      <c r="B2738" s="17" t="s">
        <v>76</v>
      </c>
      <c r="C2738" s="17" t="n">
        <v>39801879</v>
      </c>
      <c r="D2738" s="17" t="str">
        <f aca="false">LEFT(C2738,3)</f>
        <v>398</v>
      </c>
      <c r="E2738" s="16" t="s">
        <v>892</v>
      </c>
      <c r="F2738" s="18" t="s">
        <v>47</v>
      </c>
      <c r="G2738" s="17" t="s">
        <v>10</v>
      </c>
      <c r="H2738" s="17" t="s">
        <v>22</v>
      </c>
      <c r="I2738" s="19" t="n">
        <v>42736</v>
      </c>
      <c r="J2738" s="16"/>
      <c r="K2738" s="17" t="n">
        <v>2</v>
      </c>
      <c r="L2738" s="17"/>
      <c r="M2738" s="20" t="n">
        <f aca="false">IF(C2738&lt;&gt;C2737,K2738,IF(K2738="",M2737-L2738,M2737+K2738))</f>
        <v>2</v>
      </c>
      <c r="N2738" s="21" t="n">
        <v>23.89054</v>
      </c>
      <c r="O2738" s="22" t="n">
        <f aca="false">K2738*N2738</f>
        <v>47.78108</v>
      </c>
      <c r="P2738" s="22" t="n">
        <f aca="false">L2738*N2738</f>
        <v>0</v>
      </c>
      <c r="Q2738" s="23" t="n">
        <f aca="false">IF(C2738&lt;&gt;C2737,O2738,IF(O2738=0,Q2737-P2738,Q2737+O2738))</f>
        <v>47.78108</v>
      </c>
      <c r="R2738" s="24" t="n">
        <f aca="false">IF(C2738&lt;&gt;C2739,M2738,0)</f>
        <v>2</v>
      </c>
      <c r="S2738" s="25" t="n">
        <f aca="false">IF(C2738&lt;&gt;C2739,Q2738,0)</f>
        <v>47.78108</v>
      </c>
      <c r="T2738" s="26" t="s">
        <v>23</v>
      </c>
      <c r="U2738" s="0"/>
    </row>
    <row r="2739" customFormat="false" ht="15" hidden="false" customHeight="true" outlineLevel="0" collapsed="false">
      <c r="A2739" s="16" t="n">
        <v>2740</v>
      </c>
      <c r="B2739" s="17" t="s">
        <v>76</v>
      </c>
      <c r="C2739" s="17" t="n">
        <v>39801881</v>
      </c>
      <c r="D2739" s="17" t="str">
        <f aca="false">LEFT(C2739,3)</f>
        <v>398</v>
      </c>
      <c r="E2739" s="16" t="s">
        <v>893</v>
      </c>
      <c r="F2739" s="18" t="s">
        <v>47</v>
      </c>
      <c r="G2739" s="17" t="s">
        <v>10</v>
      </c>
      <c r="H2739" s="17" t="s">
        <v>22</v>
      </c>
      <c r="I2739" s="19" t="n">
        <v>42736</v>
      </c>
      <c r="J2739" s="16"/>
      <c r="K2739" s="17" t="n">
        <v>2</v>
      </c>
      <c r="L2739" s="17"/>
      <c r="M2739" s="20" t="n">
        <f aca="false">IF(C2739&lt;&gt;C2738,K2739,IF(K2739="",M2738-L2739,M2738+K2739))</f>
        <v>2</v>
      </c>
      <c r="N2739" s="21" t="n">
        <v>532.87912</v>
      </c>
      <c r="O2739" s="22" t="n">
        <f aca="false">K2739*N2739</f>
        <v>1065.75824</v>
      </c>
      <c r="P2739" s="22" t="n">
        <f aca="false">L2739*N2739</f>
        <v>0</v>
      </c>
      <c r="Q2739" s="23" t="n">
        <f aca="false">IF(C2739&lt;&gt;C2738,O2739,IF(O2739=0,Q2738-P2739,Q2738+O2739))</f>
        <v>1065.75824</v>
      </c>
      <c r="R2739" s="24" t="n">
        <f aca="false">IF(C2739&lt;&gt;C2740,M2739,0)</f>
        <v>2</v>
      </c>
      <c r="S2739" s="25" t="n">
        <f aca="false">IF(C2739&lt;&gt;C2740,Q2739,0)</f>
        <v>1065.75824</v>
      </c>
      <c r="T2739" s="26" t="s">
        <v>23</v>
      </c>
      <c r="U2739" s="0"/>
    </row>
    <row r="2740" customFormat="false" ht="15" hidden="false" customHeight="true" outlineLevel="0" collapsed="false">
      <c r="A2740" s="16" t="n">
        <v>2741</v>
      </c>
      <c r="B2740" s="17" t="s">
        <v>76</v>
      </c>
      <c r="C2740" s="17" t="n">
        <v>39801882</v>
      </c>
      <c r="D2740" s="17" t="str">
        <f aca="false">LEFT(C2740,3)</f>
        <v>398</v>
      </c>
      <c r="E2740" s="16" t="s">
        <v>894</v>
      </c>
      <c r="F2740" s="18" t="s">
        <v>47</v>
      </c>
      <c r="G2740" s="17" t="s">
        <v>10</v>
      </c>
      <c r="H2740" s="17" t="s">
        <v>22</v>
      </c>
      <c r="I2740" s="19" t="n">
        <v>42736</v>
      </c>
      <c r="J2740" s="16"/>
      <c r="K2740" s="17" t="n">
        <v>2</v>
      </c>
      <c r="L2740" s="17"/>
      <c r="M2740" s="20" t="n">
        <f aca="false">IF(C2740&lt;&gt;C2739,K2740,IF(K2740="",M2739-L2740,M2739+K2740))</f>
        <v>2</v>
      </c>
      <c r="N2740" s="21" t="n">
        <v>429.00496</v>
      </c>
      <c r="O2740" s="22" t="n">
        <f aca="false">K2740*N2740</f>
        <v>858.00992</v>
      </c>
      <c r="P2740" s="22" t="n">
        <f aca="false">L2740*N2740</f>
        <v>0</v>
      </c>
      <c r="Q2740" s="23" t="n">
        <f aca="false">IF(C2740&lt;&gt;C2739,O2740,IF(O2740=0,Q2739-P2740,Q2739+O2740))</f>
        <v>858.00992</v>
      </c>
      <c r="R2740" s="24" t="n">
        <f aca="false">IF(C2740&lt;&gt;C2741,M2740,0)</f>
        <v>2</v>
      </c>
      <c r="S2740" s="25" t="n">
        <f aca="false">IF(C2740&lt;&gt;C2741,Q2740,0)</f>
        <v>858.00992</v>
      </c>
      <c r="T2740" s="26" t="s">
        <v>23</v>
      </c>
      <c r="U2740" s="0"/>
    </row>
    <row r="2741" customFormat="false" ht="15" hidden="false" customHeight="true" outlineLevel="0" collapsed="false">
      <c r="A2741" s="16" t="n">
        <v>2742</v>
      </c>
      <c r="B2741" s="17" t="s">
        <v>76</v>
      </c>
      <c r="C2741" s="17" t="n">
        <v>39801883</v>
      </c>
      <c r="D2741" s="17" t="str">
        <f aca="false">LEFT(C2741,3)</f>
        <v>398</v>
      </c>
      <c r="E2741" s="16" t="s">
        <v>895</v>
      </c>
      <c r="F2741" s="18" t="s">
        <v>47</v>
      </c>
      <c r="G2741" s="17" t="s">
        <v>10</v>
      </c>
      <c r="H2741" s="17" t="s">
        <v>22</v>
      </c>
      <c r="I2741" s="19" t="n">
        <v>42736</v>
      </c>
      <c r="J2741" s="16"/>
      <c r="K2741" s="17" t="n">
        <v>3</v>
      </c>
      <c r="L2741" s="17"/>
      <c r="M2741" s="20" t="n">
        <f aca="false">IF(C2741&lt;&gt;C2740,K2741,IF(K2741="",M2740-L2741,M2740+K2741))</f>
        <v>3</v>
      </c>
      <c r="N2741" s="21" t="n">
        <v>1090.69425</v>
      </c>
      <c r="O2741" s="22" t="n">
        <f aca="false">K2741*N2741</f>
        <v>3272.08275</v>
      </c>
      <c r="P2741" s="22" t="n">
        <f aca="false">L2741*N2741</f>
        <v>0</v>
      </c>
      <c r="Q2741" s="23" t="n">
        <f aca="false">IF(C2741&lt;&gt;C2740,O2741,IF(O2741=0,Q2740-P2741,Q2740+O2741))</f>
        <v>3272.08275</v>
      </c>
      <c r="R2741" s="24" t="n">
        <f aca="false">IF(C2741&lt;&gt;C2742,M2741,0)</f>
        <v>3</v>
      </c>
      <c r="S2741" s="25" t="n">
        <f aca="false">IF(C2741&lt;&gt;C2742,Q2741,0)</f>
        <v>3272.08275</v>
      </c>
      <c r="T2741" s="26" t="s">
        <v>23</v>
      </c>
      <c r="U2741" s="0"/>
    </row>
    <row r="2742" customFormat="false" ht="15" hidden="false" customHeight="true" outlineLevel="0" collapsed="false">
      <c r="A2742" s="16" t="n">
        <v>2743</v>
      </c>
      <c r="B2742" s="17" t="s">
        <v>76</v>
      </c>
      <c r="C2742" s="17" t="n">
        <v>39801884</v>
      </c>
      <c r="D2742" s="17" t="str">
        <f aca="false">LEFT(C2742,3)</f>
        <v>398</v>
      </c>
      <c r="E2742" s="16" t="s">
        <v>896</v>
      </c>
      <c r="F2742" s="18" t="s">
        <v>47</v>
      </c>
      <c r="G2742" s="17" t="s">
        <v>10</v>
      </c>
      <c r="H2742" s="17" t="s">
        <v>22</v>
      </c>
      <c r="I2742" s="19" t="n">
        <v>42736</v>
      </c>
      <c r="J2742" s="16"/>
      <c r="K2742" s="17" t="n">
        <v>3</v>
      </c>
      <c r="L2742" s="17"/>
      <c r="M2742" s="20" t="n">
        <f aca="false">IF(C2742&lt;&gt;C2741,K2742,IF(K2742="",M2741-L2742,M2741+K2742))</f>
        <v>3</v>
      </c>
      <c r="N2742" s="21" t="n">
        <v>1625.65397</v>
      </c>
      <c r="O2742" s="22" t="n">
        <f aca="false">K2742*N2742</f>
        <v>4876.96191</v>
      </c>
      <c r="P2742" s="22" t="n">
        <f aca="false">L2742*N2742</f>
        <v>0</v>
      </c>
      <c r="Q2742" s="23" t="n">
        <f aca="false">IF(C2742&lt;&gt;C2741,O2742,IF(O2742=0,Q2741-P2742,Q2741+O2742))</f>
        <v>4876.96191</v>
      </c>
      <c r="R2742" s="24" t="n">
        <f aca="false">IF(C2742&lt;&gt;C2743,M2742,0)</f>
        <v>0</v>
      </c>
      <c r="S2742" s="25" t="n">
        <f aca="false">IF(C2742&lt;&gt;C2743,Q2742,0)</f>
        <v>0</v>
      </c>
      <c r="T2742" s="26" t="s">
        <v>23</v>
      </c>
      <c r="U2742" s="0"/>
    </row>
    <row r="2743" customFormat="false" ht="15" hidden="false" customHeight="true" outlineLevel="0" collapsed="false">
      <c r="A2743" s="16" t="n">
        <v>2744</v>
      </c>
      <c r="B2743" s="17" t="s">
        <v>76</v>
      </c>
      <c r="C2743" s="1" t="n">
        <v>39801884</v>
      </c>
      <c r="D2743" s="1" t="n">
        <v>398</v>
      </c>
      <c r="E2743" s="16" t="s">
        <v>896</v>
      </c>
      <c r="F2743" s="18" t="s">
        <v>47</v>
      </c>
      <c r="G2743" s="1" t="s">
        <v>11</v>
      </c>
      <c r="H2743" s="1" t="n">
        <v>13020</v>
      </c>
      <c r="I2743" s="3" t="n">
        <v>42846</v>
      </c>
      <c r="L2743" s="1" t="n">
        <v>1</v>
      </c>
      <c r="M2743" s="20" t="n">
        <f aca="false">IF(C2743&lt;&gt;C2742,K2743,IF(K2743="",M2742-L2743,M2742+K2743))</f>
        <v>2</v>
      </c>
      <c r="N2743" s="21" t="n">
        <v>1625.65397</v>
      </c>
      <c r="O2743" s="22" t="n">
        <f aca="false">K2743*N2743</f>
        <v>0</v>
      </c>
      <c r="P2743" s="22" t="n">
        <f aca="false">L2743*N2743</f>
        <v>1625.65397</v>
      </c>
      <c r="Q2743" s="23" t="n">
        <f aca="false">IF(C2743&lt;&gt;C2742,O2743,IF(O2743=0,Q2742-P2743,Q2742+O2743))</f>
        <v>3251.30794</v>
      </c>
      <c r="R2743" s="24" t="n">
        <f aca="false">IF(C2743&lt;&gt;C2744,M2743,0)</f>
        <v>2</v>
      </c>
      <c r="S2743" s="25" t="n">
        <f aca="false">IF(C2743&lt;&gt;C2744,Q2743,0)</f>
        <v>3251.30794</v>
      </c>
      <c r="T2743" s="0" t="s">
        <v>31</v>
      </c>
      <c r="U2743" s="0"/>
    </row>
    <row r="2744" customFormat="false" ht="15" hidden="false" customHeight="true" outlineLevel="0" collapsed="false">
      <c r="A2744" s="16" t="n">
        <v>2745</v>
      </c>
      <c r="B2744" s="17" t="s">
        <v>76</v>
      </c>
      <c r="C2744" s="17" t="n">
        <v>39801885</v>
      </c>
      <c r="D2744" s="17" t="str">
        <f aca="false">LEFT(C2744,3)</f>
        <v>398</v>
      </c>
      <c r="E2744" s="16" t="s">
        <v>897</v>
      </c>
      <c r="F2744" s="18" t="s">
        <v>47</v>
      </c>
      <c r="G2744" s="17" t="s">
        <v>10</v>
      </c>
      <c r="H2744" s="17" t="s">
        <v>22</v>
      </c>
      <c r="I2744" s="19" t="n">
        <v>42736</v>
      </c>
      <c r="J2744" s="16"/>
      <c r="K2744" s="17" t="n">
        <v>2</v>
      </c>
      <c r="L2744" s="17"/>
      <c r="M2744" s="20" t="n">
        <f aca="false">IF(C2744&lt;&gt;C2743,K2744,IF(K2744="",M2743-L2744,M2743+K2744))</f>
        <v>2</v>
      </c>
      <c r="N2744" s="21" t="n">
        <v>2770.36072</v>
      </c>
      <c r="O2744" s="22" t="n">
        <f aca="false">K2744*N2744</f>
        <v>5540.72144</v>
      </c>
      <c r="P2744" s="22" t="n">
        <f aca="false">L2744*N2744</f>
        <v>0</v>
      </c>
      <c r="Q2744" s="23" t="n">
        <f aca="false">IF(C2744&lt;&gt;C2743,O2744,IF(O2744=0,Q2743-P2744,Q2743+O2744))</f>
        <v>5540.72144</v>
      </c>
      <c r="R2744" s="24" t="n">
        <f aca="false">IF(C2744&lt;&gt;C2745,M2744,0)</f>
        <v>2</v>
      </c>
      <c r="S2744" s="25" t="n">
        <f aca="false">IF(C2744&lt;&gt;C2745,Q2744,0)</f>
        <v>5540.72144</v>
      </c>
      <c r="T2744" s="26" t="s">
        <v>23</v>
      </c>
      <c r="U2744" s="0"/>
    </row>
    <row r="2745" customFormat="false" ht="15" hidden="false" customHeight="true" outlineLevel="0" collapsed="false">
      <c r="A2745" s="16" t="n">
        <v>2746</v>
      </c>
      <c r="B2745" s="17" t="s">
        <v>76</v>
      </c>
      <c r="C2745" s="17" t="n">
        <v>39801892</v>
      </c>
      <c r="D2745" s="17" t="n">
        <v>398</v>
      </c>
      <c r="E2745" s="16" t="s">
        <v>898</v>
      </c>
      <c r="F2745" s="18" t="s">
        <v>865</v>
      </c>
      <c r="G2745" s="17" t="s">
        <v>10</v>
      </c>
      <c r="H2745" s="17" t="n">
        <v>7774</v>
      </c>
      <c r="I2745" s="19" t="n">
        <v>42823</v>
      </c>
      <c r="J2745" s="16" t="s">
        <v>682</v>
      </c>
      <c r="K2745" s="17" t="n">
        <v>25</v>
      </c>
      <c r="L2745" s="17"/>
      <c r="M2745" s="20" t="n">
        <f aca="false">IF(C2745&lt;&gt;C2744,K2745,IF(K2745="",M2744-L2745,M2744+K2745))</f>
        <v>25</v>
      </c>
      <c r="N2745" s="21" t="n">
        <v>3.2</v>
      </c>
      <c r="O2745" s="22" t="n">
        <f aca="false">K2745*N2745</f>
        <v>80</v>
      </c>
      <c r="P2745" s="22" t="n">
        <f aca="false">L2745*N2745</f>
        <v>0</v>
      </c>
      <c r="Q2745" s="23" t="n">
        <f aca="false">IF(C2745&lt;&gt;C2744,O2745,IF(O2745=0,Q2744-P2745,Q2744+O2745))</f>
        <v>80</v>
      </c>
      <c r="R2745" s="24" t="n">
        <f aca="false">IF(C2745&lt;&gt;C2746,M2745,0)</f>
        <v>0</v>
      </c>
      <c r="S2745" s="25" t="n">
        <f aca="false">IF(C2745&lt;&gt;C2746,Q2745,0)</f>
        <v>0</v>
      </c>
      <c r="T2745" s="0" t="s">
        <v>31</v>
      </c>
      <c r="U2745" s="0"/>
    </row>
    <row r="2746" customFormat="false" ht="15" hidden="false" customHeight="true" outlineLevel="0" collapsed="false">
      <c r="A2746" s="16" t="n">
        <v>2747</v>
      </c>
      <c r="B2746" s="17" t="s">
        <v>76</v>
      </c>
      <c r="C2746" s="30" t="n">
        <v>39801892</v>
      </c>
      <c r="D2746" s="30" t="n">
        <v>398</v>
      </c>
      <c r="E2746" s="16" t="s">
        <v>898</v>
      </c>
      <c r="F2746" s="18" t="s">
        <v>865</v>
      </c>
      <c r="G2746" s="30" t="s">
        <v>11</v>
      </c>
      <c r="H2746" s="30" t="n">
        <v>13154</v>
      </c>
      <c r="I2746" s="32" t="n">
        <v>42874</v>
      </c>
      <c r="J2746" s="33"/>
      <c r="K2746" s="30"/>
      <c r="L2746" s="30" t="n">
        <v>25</v>
      </c>
      <c r="M2746" s="20" t="n">
        <f aca="false">IF(C2746&lt;&gt;C2745,K2746,IF(K2746="",M2745-L2746,M2745+K2746))</f>
        <v>0</v>
      </c>
      <c r="N2746" s="21" t="n">
        <v>3.2</v>
      </c>
      <c r="O2746" s="22" t="n">
        <f aca="false">K2746*N2746</f>
        <v>0</v>
      </c>
      <c r="P2746" s="22" t="n">
        <f aca="false">L2746*N2746</f>
        <v>80</v>
      </c>
      <c r="Q2746" s="23" t="n">
        <f aca="false">IF(C2746&lt;&gt;C2745,O2746,IF(O2746=0,Q2745-P2746,Q2745+O2746))</f>
        <v>0</v>
      </c>
      <c r="R2746" s="24" t="n">
        <f aca="false">IF(C2746&lt;&gt;C2747,M2746,0)</f>
        <v>0</v>
      </c>
      <c r="S2746" s="25" t="n">
        <f aca="false">IF(C2746&lt;&gt;C2747,Q2746,0)</f>
        <v>0</v>
      </c>
      <c r="T2746" s="0" t="s">
        <v>27</v>
      </c>
      <c r="U2746" s="0"/>
    </row>
    <row r="2747" customFormat="false" ht="15" hidden="false" customHeight="true" outlineLevel="0" collapsed="false">
      <c r="A2747" s="16" t="n">
        <v>2748</v>
      </c>
      <c r="B2747" s="17" t="s">
        <v>76</v>
      </c>
      <c r="C2747" s="17" t="n">
        <v>39801923</v>
      </c>
      <c r="D2747" s="17" t="n">
        <v>398</v>
      </c>
      <c r="E2747" s="16" t="s">
        <v>899</v>
      </c>
      <c r="F2747" s="18" t="s">
        <v>47</v>
      </c>
      <c r="G2747" s="17" t="s">
        <v>10</v>
      </c>
      <c r="H2747" s="17" t="n">
        <v>7791</v>
      </c>
      <c r="I2747" s="19" t="n">
        <v>42837</v>
      </c>
      <c r="J2747" s="16" t="s">
        <v>597</v>
      </c>
      <c r="K2747" s="17" t="n">
        <v>1</v>
      </c>
      <c r="L2747" s="17"/>
      <c r="M2747" s="20" t="n">
        <f aca="false">IF(C2747&lt;&gt;C2746,K2747,IF(K2747="",M2746-L2747,M2746+K2747))</f>
        <v>1</v>
      </c>
      <c r="N2747" s="21" t="n">
        <v>45</v>
      </c>
      <c r="O2747" s="22" t="n">
        <f aca="false">K2747*N2747</f>
        <v>45</v>
      </c>
      <c r="P2747" s="22" t="n">
        <f aca="false">L2747*N2747</f>
        <v>0</v>
      </c>
      <c r="Q2747" s="23" t="n">
        <f aca="false">IF(C2747&lt;&gt;C2746,O2747,IF(O2747=0,Q2746-P2747,Q2746+O2747))</f>
        <v>45</v>
      </c>
      <c r="R2747" s="24" t="n">
        <f aca="false">IF(C2747&lt;&gt;C2748,M2747,0)</f>
        <v>0</v>
      </c>
      <c r="S2747" s="25" t="n">
        <f aca="false">IF(C2747&lt;&gt;C2748,Q2747,0)</f>
        <v>0</v>
      </c>
      <c r="T2747" s="0" t="s">
        <v>31</v>
      </c>
      <c r="U2747" s="0"/>
    </row>
    <row r="2748" customFormat="false" ht="15" hidden="false" customHeight="true" outlineLevel="0" collapsed="false">
      <c r="A2748" s="16" t="n">
        <v>2749</v>
      </c>
      <c r="B2748" s="17" t="s">
        <v>76</v>
      </c>
      <c r="C2748" s="1" t="n">
        <v>39801923</v>
      </c>
      <c r="D2748" s="1" t="n">
        <v>398</v>
      </c>
      <c r="E2748" s="16" t="s">
        <v>899</v>
      </c>
      <c r="F2748" s="18" t="s">
        <v>47</v>
      </c>
      <c r="G2748" s="1" t="s">
        <v>11</v>
      </c>
      <c r="H2748" s="1" t="n">
        <v>13188</v>
      </c>
      <c r="I2748" s="3" t="n">
        <v>42881</v>
      </c>
      <c r="J2748" s="64"/>
      <c r="L2748" s="1" t="n">
        <v>1</v>
      </c>
      <c r="M2748" s="20" t="n">
        <f aca="false">IF(C2748&lt;&gt;C2747,K2748,IF(K2748="",M2747-L2748,M2747+K2748))</f>
        <v>0</v>
      </c>
      <c r="N2748" s="21" t="n">
        <v>45</v>
      </c>
      <c r="O2748" s="22" t="n">
        <f aca="false">K2748*N2748</f>
        <v>0</v>
      </c>
      <c r="P2748" s="22" t="n">
        <f aca="false">L2748*N2748</f>
        <v>45</v>
      </c>
      <c r="Q2748" s="23" t="n">
        <f aca="false">IF(C2748&lt;&gt;C2747,O2748,IF(O2748=0,Q2747-P2748,Q2747+O2748))</f>
        <v>0</v>
      </c>
      <c r="R2748" s="24" t="n">
        <f aca="false">IF(C2748&lt;&gt;C2749,M2748,0)</f>
        <v>0</v>
      </c>
      <c r="S2748" s="25" t="n">
        <f aca="false">IF(C2748&lt;&gt;C2749,Q2748,0)</f>
        <v>0</v>
      </c>
      <c r="T2748" s="0" t="s">
        <v>28</v>
      </c>
      <c r="U2748" s="27"/>
    </row>
    <row r="2749" customFormat="false" ht="15" hidden="false" customHeight="true" outlineLevel="0" collapsed="false">
      <c r="A2749" s="16" t="n">
        <v>2750</v>
      </c>
      <c r="B2749" s="17" t="s">
        <v>76</v>
      </c>
      <c r="C2749" s="17" t="n">
        <v>39801925</v>
      </c>
      <c r="D2749" s="17" t="n">
        <v>398</v>
      </c>
      <c r="E2749" s="16" t="s">
        <v>900</v>
      </c>
      <c r="F2749" s="18" t="s">
        <v>47</v>
      </c>
      <c r="G2749" s="17" t="s">
        <v>10</v>
      </c>
      <c r="H2749" s="17" t="n">
        <v>7791</v>
      </c>
      <c r="I2749" s="19" t="n">
        <v>42837</v>
      </c>
      <c r="J2749" s="16" t="s">
        <v>597</v>
      </c>
      <c r="K2749" s="17" t="n">
        <v>5</v>
      </c>
      <c r="L2749" s="17"/>
      <c r="M2749" s="20" t="n">
        <f aca="false">IF(C2749&lt;&gt;C2748,K2749,IF(K2749="",M2748-L2749,M2748+K2749))</f>
        <v>5</v>
      </c>
      <c r="N2749" s="21" t="n">
        <v>107.2</v>
      </c>
      <c r="O2749" s="22" t="n">
        <f aca="false">K2749*N2749</f>
        <v>536</v>
      </c>
      <c r="P2749" s="22" t="n">
        <f aca="false">L2749*N2749</f>
        <v>0</v>
      </c>
      <c r="Q2749" s="23" t="n">
        <f aca="false">IF(C2749&lt;&gt;C2748,O2749,IF(O2749=0,Q2748-P2749,Q2748+O2749))</f>
        <v>536</v>
      </c>
      <c r="R2749" s="24" t="n">
        <f aca="false">IF(C2749&lt;&gt;C2750,M2749,0)</f>
        <v>0</v>
      </c>
      <c r="S2749" s="25" t="n">
        <f aca="false">IF(C2749&lt;&gt;C2750,Q2749,0)</f>
        <v>0</v>
      </c>
      <c r="T2749" s="0" t="s">
        <v>31</v>
      </c>
      <c r="U2749" s="0"/>
    </row>
    <row r="2750" customFormat="false" ht="15" hidden="false" customHeight="true" outlineLevel="0" collapsed="false">
      <c r="A2750" s="16" t="n">
        <v>2751</v>
      </c>
      <c r="B2750" s="17" t="s">
        <v>76</v>
      </c>
      <c r="C2750" s="1" t="n">
        <v>39801925</v>
      </c>
      <c r="D2750" s="1" t="n">
        <v>398</v>
      </c>
      <c r="E2750" s="16" t="s">
        <v>900</v>
      </c>
      <c r="F2750" s="18" t="s">
        <v>47</v>
      </c>
      <c r="G2750" s="1" t="s">
        <v>11</v>
      </c>
      <c r="H2750" s="1" t="n">
        <v>13188</v>
      </c>
      <c r="I2750" s="3" t="n">
        <v>42881</v>
      </c>
      <c r="L2750" s="1" t="n">
        <v>5</v>
      </c>
      <c r="M2750" s="20" t="n">
        <f aca="false">IF(C2750&lt;&gt;C2749,K2750,IF(K2750="",M2749-L2750,M2749+K2750))</f>
        <v>0</v>
      </c>
      <c r="N2750" s="21" t="n">
        <v>107.2</v>
      </c>
      <c r="O2750" s="22" t="n">
        <f aca="false">K2750*N2750</f>
        <v>0</v>
      </c>
      <c r="P2750" s="22" t="n">
        <f aca="false">L2750*N2750</f>
        <v>536</v>
      </c>
      <c r="Q2750" s="23" t="n">
        <f aca="false">IF(C2750&lt;&gt;C2749,O2750,IF(O2750=0,Q2749-P2750,Q2749+O2750))</f>
        <v>0</v>
      </c>
      <c r="R2750" s="24" t="n">
        <f aca="false">IF(C2750&lt;&gt;C2751,M2750,0)</f>
        <v>0</v>
      </c>
      <c r="S2750" s="25" t="n">
        <f aca="false">IF(C2750&lt;&gt;C2751,Q2750,0)</f>
        <v>0</v>
      </c>
      <c r="T2750" s="0" t="s">
        <v>28</v>
      </c>
      <c r="U2750" s="27"/>
    </row>
    <row r="2751" customFormat="false" ht="15" hidden="false" customHeight="true" outlineLevel="0" collapsed="false">
      <c r="A2751" s="16" t="n">
        <v>2752</v>
      </c>
      <c r="B2751" s="17" t="s">
        <v>76</v>
      </c>
      <c r="C2751" s="17" t="n">
        <v>39801933</v>
      </c>
      <c r="D2751" s="17" t="n">
        <v>398</v>
      </c>
      <c r="E2751" s="16" t="s">
        <v>901</v>
      </c>
      <c r="F2751" s="18" t="s">
        <v>47</v>
      </c>
      <c r="G2751" s="17" t="s">
        <v>10</v>
      </c>
      <c r="H2751" s="17" t="n">
        <v>7791</v>
      </c>
      <c r="I2751" s="19" t="n">
        <v>42837</v>
      </c>
      <c r="J2751" s="16" t="s">
        <v>597</v>
      </c>
      <c r="K2751" s="17" t="n">
        <v>9</v>
      </c>
      <c r="L2751" s="17"/>
      <c r="M2751" s="20" t="n">
        <f aca="false">IF(C2751&lt;&gt;C2750,K2751,IF(K2751="",M2750-L2751,M2750+K2751))</f>
        <v>9</v>
      </c>
      <c r="N2751" s="21" t="n">
        <v>243</v>
      </c>
      <c r="O2751" s="22" t="n">
        <f aca="false">K2751*N2751</f>
        <v>2187</v>
      </c>
      <c r="P2751" s="22" t="n">
        <f aca="false">L2751*N2751</f>
        <v>0</v>
      </c>
      <c r="Q2751" s="23" t="n">
        <f aca="false">IF(C2751&lt;&gt;C2750,O2751,IF(O2751=0,Q2750-P2751,Q2750+O2751))</f>
        <v>2187</v>
      </c>
      <c r="R2751" s="24" t="n">
        <f aca="false">IF(C2751&lt;&gt;C2752,M2751,0)</f>
        <v>0</v>
      </c>
      <c r="S2751" s="25" t="n">
        <f aca="false">IF(C2751&lt;&gt;C2752,Q2751,0)</f>
        <v>0</v>
      </c>
      <c r="T2751" s="0" t="s">
        <v>31</v>
      </c>
      <c r="U2751" s="0"/>
    </row>
    <row r="2752" customFormat="false" ht="15" hidden="false" customHeight="true" outlineLevel="0" collapsed="false">
      <c r="A2752" s="16" t="n">
        <v>2753</v>
      </c>
      <c r="B2752" s="17" t="s">
        <v>76</v>
      </c>
      <c r="C2752" s="1" t="n">
        <v>39801933</v>
      </c>
      <c r="D2752" s="1" t="n">
        <v>398</v>
      </c>
      <c r="E2752" s="16" t="s">
        <v>901</v>
      </c>
      <c r="F2752" s="18" t="s">
        <v>47</v>
      </c>
      <c r="G2752" s="1" t="s">
        <v>11</v>
      </c>
      <c r="H2752" s="1" t="n">
        <v>13188</v>
      </c>
      <c r="I2752" s="3" t="n">
        <v>42881</v>
      </c>
      <c r="L2752" s="1" t="n">
        <v>9</v>
      </c>
      <c r="M2752" s="20" t="n">
        <f aca="false">IF(C2752&lt;&gt;C2751,K2752,IF(K2752="",M2751-L2752,M2751+K2752))</f>
        <v>0</v>
      </c>
      <c r="N2752" s="21" t="n">
        <v>243</v>
      </c>
      <c r="O2752" s="22" t="n">
        <f aca="false">K2752*N2752</f>
        <v>0</v>
      </c>
      <c r="P2752" s="22" t="n">
        <f aca="false">L2752*N2752</f>
        <v>2187</v>
      </c>
      <c r="Q2752" s="23" t="n">
        <f aca="false">IF(C2752&lt;&gt;C2751,O2752,IF(O2752=0,Q2751-P2752,Q2751+O2752))</f>
        <v>0</v>
      </c>
      <c r="R2752" s="24" t="n">
        <f aca="false">IF(C2752&lt;&gt;C2753,M2752,0)</f>
        <v>0</v>
      </c>
      <c r="S2752" s="25" t="n">
        <f aca="false">IF(C2752&lt;&gt;C2753,Q2752,0)</f>
        <v>0</v>
      </c>
      <c r="T2752" s="0" t="s">
        <v>28</v>
      </c>
      <c r="U2752" s="27"/>
    </row>
    <row r="2753" customFormat="false" ht="15" hidden="false" customHeight="true" outlineLevel="0" collapsed="false">
      <c r="A2753" s="16" t="n">
        <v>2754</v>
      </c>
      <c r="B2753" s="17" t="s">
        <v>76</v>
      </c>
      <c r="C2753" s="17" t="n">
        <v>39801936</v>
      </c>
      <c r="D2753" s="17" t="n">
        <v>398</v>
      </c>
      <c r="E2753" s="16" t="s">
        <v>902</v>
      </c>
      <c r="F2753" s="18" t="s">
        <v>47</v>
      </c>
      <c r="G2753" s="17" t="s">
        <v>10</v>
      </c>
      <c r="H2753" s="17" t="n">
        <v>7790</v>
      </c>
      <c r="I2753" s="19" t="n">
        <v>42837</v>
      </c>
      <c r="J2753" s="16" t="s">
        <v>597</v>
      </c>
      <c r="K2753" s="17" t="n">
        <v>2</v>
      </c>
      <c r="L2753" s="17"/>
      <c r="M2753" s="20" t="n">
        <f aca="false">IF(C2753&lt;&gt;C2752,K2753,IF(K2753="",M2752-L2753,M2752+K2753))</f>
        <v>2</v>
      </c>
      <c r="N2753" s="21" t="n">
        <v>419</v>
      </c>
      <c r="O2753" s="22" t="n">
        <f aca="false">K2753*N2753</f>
        <v>838</v>
      </c>
      <c r="P2753" s="22" t="n">
        <f aca="false">L2753*N2753</f>
        <v>0</v>
      </c>
      <c r="Q2753" s="23" t="n">
        <f aca="false">IF(C2753&lt;&gt;C2752,O2753,IF(O2753=0,Q2752-P2753,Q2752+O2753))</f>
        <v>838</v>
      </c>
      <c r="R2753" s="24" t="n">
        <f aca="false">IF(C2753&lt;&gt;C2754,M2753,0)</f>
        <v>0</v>
      </c>
      <c r="S2753" s="25" t="n">
        <f aca="false">IF(C2753&lt;&gt;C2754,Q2753,0)</f>
        <v>0</v>
      </c>
      <c r="T2753" s="0" t="s">
        <v>31</v>
      </c>
      <c r="U2753" s="0"/>
    </row>
    <row r="2754" customFormat="false" ht="15" hidden="false" customHeight="true" outlineLevel="0" collapsed="false">
      <c r="A2754" s="16" t="n">
        <v>2755</v>
      </c>
      <c r="B2754" s="17" t="s">
        <v>76</v>
      </c>
      <c r="C2754" s="1" t="n">
        <v>39801936</v>
      </c>
      <c r="D2754" s="1" t="n">
        <v>398</v>
      </c>
      <c r="E2754" s="16" t="s">
        <v>902</v>
      </c>
      <c r="F2754" s="18" t="s">
        <v>47</v>
      </c>
      <c r="G2754" s="1" t="s">
        <v>11</v>
      </c>
      <c r="H2754" s="1" t="n">
        <v>13188</v>
      </c>
      <c r="I2754" s="3" t="n">
        <v>42881</v>
      </c>
      <c r="L2754" s="1" t="n">
        <v>2</v>
      </c>
      <c r="M2754" s="20" t="n">
        <f aca="false">IF(C2754&lt;&gt;C2753,K2754,IF(K2754="",M2753-L2754,M2753+K2754))</f>
        <v>0</v>
      </c>
      <c r="N2754" s="21" t="n">
        <v>419</v>
      </c>
      <c r="O2754" s="22" t="n">
        <f aca="false">K2754*N2754</f>
        <v>0</v>
      </c>
      <c r="P2754" s="22" t="n">
        <f aca="false">L2754*N2754</f>
        <v>838</v>
      </c>
      <c r="Q2754" s="23" t="n">
        <f aca="false">IF(C2754&lt;&gt;C2753,O2754,IF(O2754=0,Q2753-P2754,Q2753+O2754))</f>
        <v>0</v>
      </c>
      <c r="R2754" s="24" t="n">
        <f aca="false">IF(C2754&lt;&gt;C2755,M2754,0)</f>
        <v>0</v>
      </c>
      <c r="S2754" s="25" t="n">
        <f aca="false">IF(C2754&lt;&gt;C2755,Q2754,0)</f>
        <v>0</v>
      </c>
      <c r="T2754" s="0" t="s">
        <v>28</v>
      </c>
      <c r="U2754" s="27"/>
    </row>
    <row r="2755" customFormat="false" ht="15" hidden="false" customHeight="true" outlineLevel="0" collapsed="false">
      <c r="A2755" s="16" t="n">
        <v>2756</v>
      </c>
      <c r="B2755" s="17" t="s">
        <v>76</v>
      </c>
      <c r="C2755" s="17" t="n">
        <v>39801938</v>
      </c>
      <c r="D2755" s="17" t="n">
        <v>398</v>
      </c>
      <c r="E2755" s="16" t="s">
        <v>903</v>
      </c>
      <c r="F2755" s="18" t="s">
        <v>47</v>
      </c>
      <c r="G2755" s="17" t="s">
        <v>10</v>
      </c>
      <c r="H2755" s="17" t="n">
        <v>7791</v>
      </c>
      <c r="I2755" s="19" t="n">
        <v>42837</v>
      </c>
      <c r="J2755" s="16" t="s">
        <v>597</v>
      </c>
      <c r="K2755" s="17" t="n">
        <v>1</v>
      </c>
      <c r="L2755" s="17"/>
      <c r="M2755" s="20" t="n">
        <f aca="false">IF(C2755&lt;&gt;C2754,K2755,IF(K2755="",M2754-L2755,M2754+K2755))</f>
        <v>1</v>
      </c>
      <c r="N2755" s="21" t="n">
        <v>156</v>
      </c>
      <c r="O2755" s="22" t="n">
        <f aca="false">K2755*N2755</f>
        <v>156</v>
      </c>
      <c r="P2755" s="22" t="n">
        <f aca="false">L2755*N2755</f>
        <v>0</v>
      </c>
      <c r="Q2755" s="23" t="n">
        <f aca="false">IF(C2755&lt;&gt;C2754,O2755,IF(O2755=0,Q2754-P2755,Q2754+O2755))</f>
        <v>156</v>
      </c>
      <c r="R2755" s="24" t="n">
        <f aca="false">IF(C2755&lt;&gt;C2756,M2755,0)</f>
        <v>0</v>
      </c>
      <c r="S2755" s="25" t="n">
        <f aca="false">IF(C2755&lt;&gt;C2756,Q2755,0)</f>
        <v>0</v>
      </c>
      <c r="T2755" s="0" t="s">
        <v>31</v>
      </c>
      <c r="U2755" s="0"/>
    </row>
    <row r="2756" customFormat="false" ht="15" hidden="false" customHeight="true" outlineLevel="0" collapsed="false">
      <c r="A2756" s="16" t="n">
        <v>2757</v>
      </c>
      <c r="B2756" s="17" t="s">
        <v>76</v>
      </c>
      <c r="C2756" s="1" t="n">
        <v>39801938</v>
      </c>
      <c r="D2756" s="1" t="n">
        <v>398</v>
      </c>
      <c r="E2756" s="16" t="s">
        <v>903</v>
      </c>
      <c r="F2756" s="18" t="s">
        <v>47</v>
      </c>
      <c r="G2756" s="1" t="s">
        <v>11</v>
      </c>
      <c r="H2756" s="1" t="n">
        <v>13188</v>
      </c>
      <c r="I2756" s="3" t="n">
        <v>42881</v>
      </c>
      <c r="L2756" s="1" t="n">
        <v>1</v>
      </c>
      <c r="M2756" s="20" t="n">
        <f aca="false">IF(C2756&lt;&gt;C2755,K2756,IF(K2756="",M2755-L2756,M2755+K2756))</f>
        <v>0</v>
      </c>
      <c r="N2756" s="21" t="n">
        <v>156</v>
      </c>
      <c r="O2756" s="22" t="n">
        <f aca="false">K2756*N2756</f>
        <v>0</v>
      </c>
      <c r="P2756" s="22" t="n">
        <f aca="false">L2756*N2756</f>
        <v>156</v>
      </c>
      <c r="Q2756" s="23" t="n">
        <f aca="false">IF(C2756&lt;&gt;C2755,O2756,IF(O2756=0,Q2755-P2756,Q2755+O2756))</f>
        <v>0</v>
      </c>
      <c r="R2756" s="24" t="n">
        <f aca="false">IF(C2756&lt;&gt;C2757,M2756,0)</f>
        <v>0</v>
      </c>
      <c r="S2756" s="25" t="n">
        <f aca="false">IF(C2756&lt;&gt;C2757,Q2756,0)</f>
        <v>0</v>
      </c>
      <c r="T2756" s="0" t="s">
        <v>28</v>
      </c>
      <c r="U2756" s="27"/>
    </row>
    <row r="2757" customFormat="false" ht="15" hidden="false" customHeight="true" outlineLevel="0" collapsed="false">
      <c r="A2757" s="16" t="n">
        <v>2758</v>
      </c>
      <c r="B2757" s="17" t="s">
        <v>76</v>
      </c>
      <c r="C2757" s="17" t="n">
        <v>39801962</v>
      </c>
      <c r="D2757" s="17" t="str">
        <f aca="false">LEFT(C2757,3)</f>
        <v>398</v>
      </c>
      <c r="E2757" s="16" t="s">
        <v>904</v>
      </c>
      <c r="F2757" s="18" t="s">
        <v>47</v>
      </c>
      <c r="G2757" s="17" t="s">
        <v>10</v>
      </c>
      <c r="H2757" s="17" t="s">
        <v>22</v>
      </c>
      <c r="I2757" s="19" t="n">
        <v>42736</v>
      </c>
      <c r="J2757" s="16"/>
      <c r="K2757" s="17" t="n">
        <v>1</v>
      </c>
      <c r="L2757" s="17"/>
      <c r="M2757" s="20" t="n">
        <f aca="false">IF(C2757&lt;&gt;C2756,K2757,IF(K2757="",M2756-L2757,M2756+K2757))</f>
        <v>1</v>
      </c>
      <c r="N2757" s="21" t="n">
        <v>2661.78743</v>
      </c>
      <c r="O2757" s="22" t="n">
        <f aca="false">K2757*N2757</f>
        <v>2661.78743</v>
      </c>
      <c r="P2757" s="22" t="n">
        <f aca="false">L2757*N2757</f>
        <v>0</v>
      </c>
      <c r="Q2757" s="23" t="n">
        <f aca="false">IF(C2757&lt;&gt;C2756,O2757,IF(O2757=0,Q2756-P2757,Q2756+O2757))</f>
        <v>2661.78743</v>
      </c>
      <c r="R2757" s="24" t="n">
        <f aca="false">IF(C2757&lt;&gt;C2758,M2757,0)</f>
        <v>0</v>
      </c>
      <c r="S2757" s="25" t="n">
        <f aca="false">IF(C2757&lt;&gt;C2758,Q2757,0)</f>
        <v>0</v>
      </c>
      <c r="T2757" s="26" t="s">
        <v>23</v>
      </c>
      <c r="U2757" s="0"/>
    </row>
    <row r="2758" customFormat="false" ht="15" hidden="false" customHeight="true" outlineLevel="0" collapsed="false">
      <c r="A2758" s="16" t="n">
        <v>2759</v>
      </c>
      <c r="B2758" s="17" t="s">
        <v>76</v>
      </c>
      <c r="C2758" s="17" t="n">
        <v>39801962</v>
      </c>
      <c r="D2758" s="17" t="str">
        <f aca="false">LEFT(C2758,3)</f>
        <v>398</v>
      </c>
      <c r="E2758" s="16" t="s">
        <v>904</v>
      </c>
      <c r="F2758" s="18" t="s">
        <v>47</v>
      </c>
      <c r="G2758" s="17" t="s">
        <v>11</v>
      </c>
      <c r="H2758" s="17" t="n">
        <v>12791</v>
      </c>
      <c r="I2758" s="19" t="n">
        <v>42795</v>
      </c>
      <c r="J2758" s="16"/>
      <c r="K2758" s="17"/>
      <c r="L2758" s="17" t="n">
        <v>1</v>
      </c>
      <c r="M2758" s="20" t="n">
        <f aca="false">IF(C2758&lt;&gt;C2757,K2758,IF(K2758="",M2757-L2758,M2757+K2758))</f>
        <v>0</v>
      </c>
      <c r="N2758" s="21" t="n">
        <v>2661.78743</v>
      </c>
      <c r="O2758" s="22" t="n">
        <f aca="false">K2758*N2758</f>
        <v>0</v>
      </c>
      <c r="P2758" s="22" t="n">
        <f aca="false">L2758*N2758</f>
        <v>2661.78743</v>
      </c>
      <c r="Q2758" s="23" t="n">
        <f aca="false">IF(C2758&lt;&gt;C2757,O2758,IF(O2758=0,Q2757-P2758,Q2757+O2758))</f>
        <v>0</v>
      </c>
      <c r="R2758" s="24" t="n">
        <f aca="false">IF(C2758&lt;&gt;C2759,M2758,0)</f>
        <v>0</v>
      </c>
      <c r="S2758" s="25" t="n">
        <f aca="false">IF(C2758&lt;&gt;C2759,Q2758,0)</f>
        <v>0</v>
      </c>
      <c r="T2758" s="0" t="s">
        <v>26</v>
      </c>
      <c r="U2758" s="0"/>
    </row>
    <row r="2759" customFormat="false" ht="15" hidden="false" customHeight="true" outlineLevel="0" collapsed="false">
      <c r="A2759" s="16" t="n">
        <v>2760</v>
      </c>
      <c r="B2759" s="17" t="s">
        <v>76</v>
      </c>
      <c r="C2759" s="17" t="n">
        <v>39801976</v>
      </c>
      <c r="D2759" s="17" t="str">
        <f aca="false">LEFT(C2759,3)</f>
        <v>398</v>
      </c>
      <c r="E2759" s="16" t="s">
        <v>905</v>
      </c>
      <c r="F2759" s="18" t="s">
        <v>47</v>
      </c>
      <c r="G2759" s="17" t="s">
        <v>10</v>
      </c>
      <c r="H2759" s="17" t="s">
        <v>22</v>
      </c>
      <c r="I2759" s="19" t="n">
        <v>42736</v>
      </c>
      <c r="J2759" s="16"/>
      <c r="K2759" s="17" t="n">
        <v>50</v>
      </c>
      <c r="L2759" s="17"/>
      <c r="M2759" s="20" t="n">
        <f aca="false">IF(C2759&lt;&gt;C2758,K2759,IF(K2759="",M2758-L2759,M2758+K2759))</f>
        <v>50</v>
      </c>
      <c r="N2759" s="21" t="n">
        <v>14.05643</v>
      </c>
      <c r="O2759" s="22" t="n">
        <f aca="false">K2759*N2759</f>
        <v>702.8215</v>
      </c>
      <c r="P2759" s="22" t="n">
        <f aca="false">L2759*N2759</f>
        <v>0</v>
      </c>
      <c r="Q2759" s="23" t="n">
        <f aca="false">IF(C2759&lt;&gt;C2758,O2759,IF(O2759=0,Q2758-P2759,Q2758+O2759))</f>
        <v>702.8215</v>
      </c>
      <c r="R2759" s="24" t="n">
        <f aca="false">IF(C2759&lt;&gt;C2760,M2759,0)</f>
        <v>50</v>
      </c>
      <c r="S2759" s="25" t="n">
        <f aca="false">IF(C2759&lt;&gt;C2760,Q2759,0)</f>
        <v>702.8215</v>
      </c>
      <c r="T2759" s="26" t="s">
        <v>23</v>
      </c>
      <c r="U2759" s="0"/>
    </row>
    <row r="2760" customFormat="false" ht="15" hidden="false" customHeight="true" outlineLevel="0" collapsed="false">
      <c r="A2760" s="16" t="n">
        <v>2761</v>
      </c>
      <c r="B2760" s="17" t="s">
        <v>76</v>
      </c>
      <c r="C2760" s="1" t="n">
        <v>39801982</v>
      </c>
      <c r="D2760" s="1" t="n">
        <v>398</v>
      </c>
      <c r="E2760" s="0" t="s">
        <v>906</v>
      </c>
      <c r="F2760" s="2" t="s">
        <v>47</v>
      </c>
      <c r="G2760" s="1" t="s">
        <v>10</v>
      </c>
      <c r="H2760" s="1" t="n">
        <v>7820</v>
      </c>
      <c r="I2760" s="3" t="n">
        <v>42858</v>
      </c>
      <c r="J2760" s="0" t="s">
        <v>676</v>
      </c>
      <c r="K2760" s="1" t="n">
        <v>5</v>
      </c>
      <c r="M2760" s="20" t="n">
        <f aca="false">IF(C2760&lt;&gt;C2759,K2760,IF(K2760="",M2759-L2760,M2759+K2760))</f>
        <v>5</v>
      </c>
      <c r="N2760" s="4" t="n">
        <v>65</v>
      </c>
      <c r="O2760" s="22" t="n">
        <f aca="false">K2760*N2760</f>
        <v>325</v>
      </c>
      <c r="P2760" s="22" t="n">
        <f aca="false">L2760*N2760</f>
        <v>0</v>
      </c>
      <c r="Q2760" s="23" t="n">
        <f aca="false">IF(C2760&lt;&gt;C2759,O2760,IF(O2760=0,Q2759-P2760,Q2759+O2760))</f>
        <v>325</v>
      </c>
      <c r="R2760" s="24" t="n">
        <f aca="false">IF(C2760&lt;&gt;C2761,M2760,0)</f>
        <v>0</v>
      </c>
      <c r="S2760" s="25" t="n">
        <f aca="false">IF(C2760&lt;&gt;C2761,Q2760,0)</f>
        <v>0</v>
      </c>
      <c r="T2760" s="0" t="s">
        <v>27</v>
      </c>
      <c r="U2760" s="0"/>
    </row>
    <row r="2761" customFormat="false" ht="15" hidden="false" customHeight="true" outlineLevel="0" collapsed="false">
      <c r="A2761" s="16" t="n">
        <v>2762</v>
      </c>
      <c r="B2761" s="17" t="s">
        <v>76</v>
      </c>
      <c r="C2761" s="1" t="n">
        <v>39801982</v>
      </c>
      <c r="D2761" s="1" t="str">
        <f aca="false">LEFT(C2761,3)</f>
        <v>398</v>
      </c>
      <c r="E2761" s="0" t="s">
        <v>906</v>
      </c>
      <c r="F2761" s="2" t="s">
        <v>47</v>
      </c>
      <c r="G2761" s="1" t="s">
        <v>11</v>
      </c>
      <c r="H2761" s="1" t="n">
        <v>13336</v>
      </c>
      <c r="I2761" s="3" t="n">
        <v>42902</v>
      </c>
      <c r="L2761" s="1" t="n">
        <v>5</v>
      </c>
      <c r="M2761" s="20" t="n">
        <f aca="false">IF(C2761&lt;&gt;C2760,K2761,IF(K2761="",M2760-L2761,M2760+K2761))</f>
        <v>0</v>
      </c>
      <c r="N2761" s="4" t="n">
        <v>65</v>
      </c>
      <c r="O2761" s="22" t="n">
        <f aca="false">K2761*N2761</f>
        <v>0</v>
      </c>
      <c r="P2761" s="22" t="n">
        <f aca="false">L2761*N2761</f>
        <v>325</v>
      </c>
      <c r="Q2761" s="23" t="n">
        <f aca="false">IF(C2761&lt;&gt;C2760,O2761,IF(O2761=0,Q2760-P2761,Q2760+O2761))</f>
        <v>0</v>
      </c>
      <c r="R2761" s="24" t="n">
        <f aca="false">IF(C2761&lt;&gt;C2762,M2761,0)</f>
        <v>0</v>
      </c>
      <c r="S2761" s="25" t="n">
        <f aca="false">IF(C2761&lt;&gt;C2762,Q2761,0)</f>
        <v>0</v>
      </c>
      <c r="T2761" s="0" t="s">
        <v>28</v>
      </c>
      <c r="U2761" s="0"/>
    </row>
    <row r="2762" customFormat="false" ht="15" hidden="false" customHeight="true" outlineLevel="0" collapsed="false">
      <c r="A2762" s="16" t="n">
        <v>2763</v>
      </c>
      <c r="B2762" s="17" t="s">
        <v>76</v>
      </c>
      <c r="C2762" s="17" t="n">
        <v>39801986</v>
      </c>
      <c r="D2762" s="17" t="str">
        <f aca="false">LEFT(C2762,3)</f>
        <v>398</v>
      </c>
      <c r="E2762" s="16" t="s">
        <v>907</v>
      </c>
      <c r="F2762" s="18" t="s">
        <v>47</v>
      </c>
      <c r="G2762" s="17" t="s">
        <v>10</v>
      </c>
      <c r="H2762" s="17" t="n">
        <v>7718</v>
      </c>
      <c r="I2762" s="19" t="n">
        <v>42789</v>
      </c>
      <c r="J2762" s="16" t="s">
        <v>566</v>
      </c>
      <c r="K2762" s="17" t="n">
        <v>32</v>
      </c>
      <c r="L2762" s="17"/>
      <c r="M2762" s="20" t="n">
        <f aca="false">IF(C2762&lt;&gt;C2761,K2762,IF(K2762="",M2761-L2762,M2761+K2762))</f>
        <v>32</v>
      </c>
      <c r="N2762" s="21" t="n">
        <v>17</v>
      </c>
      <c r="O2762" s="22" t="n">
        <f aca="false">K2762*N2762</f>
        <v>544</v>
      </c>
      <c r="P2762" s="22" t="n">
        <f aca="false">L2762*N2762</f>
        <v>0</v>
      </c>
      <c r="Q2762" s="23" t="n">
        <f aca="false">IF(C2762&lt;&gt;C2761,O2762,IF(O2762=0,Q2761-P2762,Q2761+O2762))</f>
        <v>544</v>
      </c>
      <c r="R2762" s="24" t="n">
        <f aca="false">IF(C2762&lt;&gt;C2763,M2762,0)</f>
        <v>0</v>
      </c>
      <c r="S2762" s="25" t="n">
        <f aca="false">IF(C2762&lt;&gt;C2763,Q2762,0)</f>
        <v>0</v>
      </c>
      <c r="T2762" s="0" t="s">
        <v>25</v>
      </c>
      <c r="U2762" s="0"/>
    </row>
    <row r="2763" customFormat="false" ht="15" hidden="false" customHeight="true" outlineLevel="0" collapsed="false">
      <c r="A2763" s="16" t="n">
        <v>2764</v>
      </c>
      <c r="B2763" s="17" t="s">
        <v>76</v>
      </c>
      <c r="C2763" s="17" t="n">
        <v>39801986</v>
      </c>
      <c r="D2763" s="17" t="str">
        <f aca="false">LEFT(C2763,3)</f>
        <v>398</v>
      </c>
      <c r="E2763" s="16" t="s">
        <v>907</v>
      </c>
      <c r="F2763" s="18" t="s">
        <v>47</v>
      </c>
      <c r="G2763" s="17" t="s">
        <v>11</v>
      </c>
      <c r="H2763" s="17" t="n">
        <v>12847</v>
      </c>
      <c r="I2763" s="19" t="n">
        <v>42804</v>
      </c>
      <c r="J2763" s="16"/>
      <c r="K2763" s="17"/>
      <c r="L2763" s="17" t="n">
        <v>32</v>
      </c>
      <c r="M2763" s="20" t="n">
        <f aca="false">IF(C2763&lt;&gt;C2762,K2763,IF(K2763="",M2762-L2763,M2762+K2763))</f>
        <v>0</v>
      </c>
      <c r="N2763" s="21" t="n">
        <v>17</v>
      </c>
      <c r="O2763" s="22" t="n">
        <f aca="false">K2763*N2763</f>
        <v>0</v>
      </c>
      <c r="P2763" s="22" t="n">
        <f aca="false">L2763*N2763</f>
        <v>544</v>
      </c>
      <c r="Q2763" s="23" t="n">
        <f aca="false">IF(C2763&lt;&gt;C2762,O2763,IF(O2763=0,Q2762-P2763,Q2762+O2763))</f>
        <v>0</v>
      </c>
      <c r="R2763" s="24" t="n">
        <f aca="false">IF(C2763&lt;&gt;C2764,M2763,0)</f>
        <v>0</v>
      </c>
      <c r="S2763" s="25" t="n">
        <f aca="false">IF(C2763&lt;&gt;C2764,Q2763,0)</f>
        <v>0</v>
      </c>
      <c r="T2763" s="0" t="s">
        <v>26</v>
      </c>
      <c r="U2763" s="0"/>
    </row>
    <row r="2764" customFormat="false" ht="15" hidden="false" customHeight="true" outlineLevel="0" collapsed="false">
      <c r="A2764" s="16" t="n">
        <v>2765</v>
      </c>
      <c r="B2764" s="17" t="s">
        <v>76</v>
      </c>
      <c r="C2764" s="1" t="n">
        <v>39801989</v>
      </c>
      <c r="D2764" s="1" t="n">
        <v>398</v>
      </c>
      <c r="E2764" s="0" t="s">
        <v>908</v>
      </c>
      <c r="F2764" s="2" t="s">
        <v>47</v>
      </c>
      <c r="G2764" s="1" t="s">
        <v>10</v>
      </c>
      <c r="H2764" s="1" t="n">
        <v>7820</v>
      </c>
      <c r="I2764" s="3" t="n">
        <v>42858</v>
      </c>
      <c r="J2764" s="0" t="s">
        <v>676</v>
      </c>
      <c r="K2764" s="1" t="n">
        <v>1</v>
      </c>
      <c r="M2764" s="20" t="n">
        <f aca="false">IF(C2764&lt;&gt;C2763,K2764,IF(K2764="",M2763-L2764,M2763+K2764))</f>
        <v>1</v>
      </c>
      <c r="N2764" s="4" t="n">
        <v>60</v>
      </c>
      <c r="O2764" s="22" t="n">
        <f aca="false">K2764*N2764</f>
        <v>60</v>
      </c>
      <c r="P2764" s="22" t="n">
        <f aca="false">L2764*N2764</f>
        <v>0</v>
      </c>
      <c r="Q2764" s="23" t="n">
        <f aca="false">IF(C2764&lt;&gt;C2763,O2764,IF(O2764=0,Q2763-P2764,Q2763+O2764))</f>
        <v>60</v>
      </c>
      <c r="R2764" s="24" t="n">
        <f aca="false">IF(C2764&lt;&gt;C2765,M2764,0)</f>
        <v>0</v>
      </c>
      <c r="S2764" s="25" t="n">
        <f aca="false">IF(C2764&lt;&gt;C2765,Q2764,0)</f>
        <v>0</v>
      </c>
      <c r="T2764" s="0" t="s">
        <v>27</v>
      </c>
      <c r="U2764" s="0"/>
    </row>
    <row r="2765" customFormat="false" ht="15" hidden="false" customHeight="true" outlineLevel="0" collapsed="false">
      <c r="A2765" s="16" t="n">
        <v>2766</v>
      </c>
      <c r="B2765" s="17" t="s">
        <v>76</v>
      </c>
      <c r="C2765" s="1" t="n">
        <v>39801989</v>
      </c>
      <c r="D2765" s="1" t="str">
        <f aca="false">LEFT(C2765,3)</f>
        <v>398</v>
      </c>
      <c r="E2765" s="0" t="s">
        <v>908</v>
      </c>
      <c r="F2765" s="2" t="s">
        <v>47</v>
      </c>
      <c r="G2765" s="1" t="s">
        <v>11</v>
      </c>
      <c r="H2765" s="1" t="n">
        <v>13336</v>
      </c>
      <c r="I2765" s="3" t="n">
        <v>42902</v>
      </c>
      <c r="L2765" s="1" t="n">
        <v>1</v>
      </c>
      <c r="M2765" s="20" t="n">
        <f aca="false">IF(C2765&lt;&gt;C2764,K2765,IF(K2765="",M2764-L2765,M2764+K2765))</f>
        <v>0</v>
      </c>
      <c r="N2765" s="4" t="n">
        <v>60</v>
      </c>
      <c r="O2765" s="22" t="n">
        <f aca="false">K2765*N2765</f>
        <v>0</v>
      </c>
      <c r="P2765" s="22" t="n">
        <f aca="false">L2765*N2765</f>
        <v>60</v>
      </c>
      <c r="Q2765" s="23" t="n">
        <f aca="false">IF(C2765&lt;&gt;C2764,O2765,IF(O2765=0,Q2764-P2765,Q2764+O2765))</f>
        <v>0</v>
      </c>
      <c r="R2765" s="24" t="n">
        <f aca="false">IF(C2765&lt;&gt;C2766,M2765,0)</f>
        <v>0</v>
      </c>
      <c r="S2765" s="25" t="n">
        <f aca="false">IF(C2765&lt;&gt;C2766,Q2765,0)</f>
        <v>0</v>
      </c>
      <c r="T2765" s="0" t="s">
        <v>28</v>
      </c>
      <c r="U2765" s="0"/>
    </row>
    <row r="2766" customFormat="false" ht="15" hidden="false" customHeight="true" outlineLevel="0" collapsed="false">
      <c r="A2766" s="16" t="n">
        <v>2767</v>
      </c>
      <c r="B2766" s="17" t="s">
        <v>76</v>
      </c>
      <c r="C2766" s="17" t="n">
        <v>39802093</v>
      </c>
      <c r="D2766" s="17" t="str">
        <f aca="false">LEFT(C2766,3)</f>
        <v>398</v>
      </c>
      <c r="E2766" s="16" t="s">
        <v>909</v>
      </c>
      <c r="F2766" s="18" t="s">
        <v>47</v>
      </c>
      <c r="G2766" s="17" t="s">
        <v>10</v>
      </c>
      <c r="H2766" s="17" t="s">
        <v>22</v>
      </c>
      <c r="I2766" s="19" t="n">
        <v>42736</v>
      </c>
      <c r="J2766" s="16"/>
      <c r="K2766" s="17" t="n">
        <v>2</v>
      </c>
      <c r="L2766" s="17"/>
      <c r="M2766" s="20" t="n">
        <f aca="false">IF(C2766&lt;&gt;C2765,K2766,IF(K2766="",M2765-L2766,M2765+K2766))</f>
        <v>2</v>
      </c>
      <c r="N2766" s="21" t="n">
        <v>96.54059</v>
      </c>
      <c r="O2766" s="22" t="n">
        <f aca="false">K2766*N2766</f>
        <v>193.08118</v>
      </c>
      <c r="P2766" s="22" t="n">
        <f aca="false">L2766*N2766</f>
        <v>0</v>
      </c>
      <c r="Q2766" s="23" t="n">
        <f aca="false">IF(C2766&lt;&gt;C2765,O2766,IF(O2766=0,Q2765-P2766,Q2765+O2766))</f>
        <v>193.08118</v>
      </c>
      <c r="R2766" s="24" t="n">
        <f aca="false">IF(C2766&lt;&gt;C2767,M2766,0)</f>
        <v>2</v>
      </c>
      <c r="S2766" s="25" t="n">
        <f aca="false">IF(C2766&lt;&gt;C2767,Q2766,0)</f>
        <v>193.08118</v>
      </c>
      <c r="T2766" s="26" t="s">
        <v>23</v>
      </c>
      <c r="U2766" s="0"/>
    </row>
    <row r="2767" customFormat="false" ht="15" hidden="false" customHeight="true" outlineLevel="0" collapsed="false">
      <c r="A2767" s="16" t="n">
        <v>2768</v>
      </c>
      <c r="B2767" s="17" t="s">
        <v>76</v>
      </c>
      <c r="C2767" s="1" t="n">
        <v>39802146</v>
      </c>
      <c r="D2767" s="1" t="n">
        <v>398</v>
      </c>
      <c r="E2767" s="45" t="s">
        <v>910</v>
      </c>
      <c r="F2767" s="46" t="s">
        <v>47</v>
      </c>
      <c r="G2767" s="1" t="s">
        <v>10</v>
      </c>
      <c r="H2767" s="1" t="n">
        <v>7878</v>
      </c>
      <c r="I2767" s="3" t="n">
        <v>42891</v>
      </c>
      <c r="J2767" s="0" t="s">
        <v>581</v>
      </c>
      <c r="K2767" s="1" t="n">
        <v>4</v>
      </c>
      <c r="M2767" s="20" t="n">
        <f aca="false">IF(C2767&lt;&gt;C2766,K2767,IF(K2767="",M2766-L2767,M2766+K2767))</f>
        <v>4</v>
      </c>
      <c r="N2767" s="4" t="n">
        <v>1050</v>
      </c>
      <c r="O2767" s="22" t="n">
        <f aca="false">K2767*N2767</f>
        <v>4200</v>
      </c>
      <c r="P2767" s="22" t="n">
        <f aca="false">L2767*N2767</f>
        <v>0</v>
      </c>
      <c r="Q2767" s="23" t="n">
        <f aca="false">IF(C2767&lt;&gt;C2766,O2767,IF(O2767=0,Q2766-P2767,Q2766+O2767))</f>
        <v>4200</v>
      </c>
      <c r="R2767" s="24" t="n">
        <f aca="false">IF(C2767&lt;&gt;C2768,M2767,0)</f>
        <v>4</v>
      </c>
      <c r="S2767" s="25" t="n">
        <f aca="false">IF(C2767&lt;&gt;C2768,Q2767,0)</f>
        <v>4200</v>
      </c>
      <c r="T2767" s="0" t="s">
        <v>28</v>
      </c>
      <c r="U2767" s="27"/>
    </row>
    <row r="2768" customFormat="false" ht="15" hidden="false" customHeight="true" outlineLevel="0" collapsed="false">
      <c r="A2768" s="16" t="n">
        <v>2769</v>
      </c>
      <c r="B2768" s="17" t="s">
        <v>76</v>
      </c>
      <c r="C2768" s="1" t="n">
        <v>39802147</v>
      </c>
      <c r="D2768" s="1" t="n">
        <v>398</v>
      </c>
      <c r="E2768" s="45" t="s">
        <v>911</v>
      </c>
      <c r="F2768" s="46" t="s">
        <v>47</v>
      </c>
      <c r="G2768" s="1" t="s">
        <v>10</v>
      </c>
      <c r="H2768" s="1" t="n">
        <v>7878</v>
      </c>
      <c r="I2768" s="3" t="n">
        <v>42891</v>
      </c>
      <c r="J2768" s="0" t="s">
        <v>581</v>
      </c>
      <c r="K2768" s="1" t="n">
        <v>44</v>
      </c>
      <c r="M2768" s="20" t="n">
        <f aca="false">IF(C2768&lt;&gt;C2767,K2768,IF(K2768="",M2767-L2768,M2767+K2768))</f>
        <v>44</v>
      </c>
      <c r="N2768" s="4" t="n">
        <v>63</v>
      </c>
      <c r="O2768" s="22" t="n">
        <f aca="false">K2768*N2768</f>
        <v>2772</v>
      </c>
      <c r="P2768" s="22" t="n">
        <f aca="false">L2768*N2768</f>
        <v>0</v>
      </c>
      <c r="Q2768" s="23" t="n">
        <f aca="false">IF(C2768&lt;&gt;C2767,O2768,IF(O2768=0,Q2767-P2768,Q2767+O2768))</f>
        <v>2772</v>
      </c>
      <c r="R2768" s="24" t="n">
        <f aca="false">IF(C2768&lt;&gt;C2769,M2768,0)</f>
        <v>44</v>
      </c>
      <c r="S2768" s="25" t="n">
        <f aca="false">IF(C2768&lt;&gt;C2769,Q2768,0)</f>
        <v>2772</v>
      </c>
      <c r="T2768" s="0" t="s">
        <v>28</v>
      </c>
      <c r="U2768" s="27"/>
    </row>
    <row r="2769" customFormat="false" ht="15" hidden="false" customHeight="true" outlineLevel="0" collapsed="false">
      <c r="A2769" s="16" t="n">
        <v>2770</v>
      </c>
      <c r="B2769" s="17" t="s">
        <v>76</v>
      </c>
      <c r="C2769" s="1" t="n">
        <v>39802148</v>
      </c>
      <c r="D2769" s="1" t="n">
        <v>398</v>
      </c>
      <c r="E2769" s="45" t="s">
        <v>912</v>
      </c>
      <c r="F2769" s="46" t="s">
        <v>47</v>
      </c>
      <c r="G2769" s="1" t="s">
        <v>10</v>
      </c>
      <c r="H2769" s="1" t="n">
        <v>7878</v>
      </c>
      <c r="I2769" s="3" t="n">
        <v>42891</v>
      </c>
      <c r="J2769" s="0" t="s">
        <v>581</v>
      </c>
      <c r="K2769" s="1" t="n">
        <v>104</v>
      </c>
      <c r="M2769" s="20" t="n">
        <f aca="false">IF(C2769&lt;&gt;C2768,K2769,IF(K2769="",M2768-L2769,M2768+K2769))</f>
        <v>104</v>
      </c>
      <c r="N2769" s="4" t="n">
        <v>2</v>
      </c>
      <c r="O2769" s="22" t="n">
        <f aca="false">K2769*N2769</f>
        <v>208</v>
      </c>
      <c r="P2769" s="22" t="n">
        <f aca="false">L2769*N2769</f>
        <v>0</v>
      </c>
      <c r="Q2769" s="23" t="n">
        <f aca="false">IF(C2769&lt;&gt;C2768,O2769,IF(O2769=0,Q2768-P2769,Q2768+O2769))</f>
        <v>208</v>
      </c>
      <c r="R2769" s="24" t="n">
        <f aca="false">IF(C2769&lt;&gt;C2770,M2769,0)</f>
        <v>104</v>
      </c>
      <c r="S2769" s="25" t="n">
        <f aca="false">IF(C2769&lt;&gt;C2770,Q2769,0)</f>
        <v>208</v>
      </c>
      <c r="T2769" s="0" t="s">
        <v>28</v>
      </c>
      <c r="U2769" s="27"/>
    </row>
    <row r="2770" customFormat="false" ht="15" hidden="false" customHeight="true" outlineLevel="0" collapsed="false">
      <c r="A2770" s="16" t="n">
        <v>2771</v>
      </c>
      <c r="B2770" s="17" t="s">
        <v>76</v>
      </c>
      <c r="C2770" s="17" t="n">
        <v>39802149</v>
      </c>
      <c r="D2770" s="17" t="str">
        <f aca="false">LEFT(C2770,3)</f>
        <v>398</v>
      </c>
      <c r="E2770" s="16" t="s">
        <v>913</v>
      </c>
      <c r="F2770" s="18" t="s">
        <v>47</v>
      </c>
      <c r="G2770" s="17" t="s">
        <v>10</v>
      </c>
      <c r="H2770" s="17" t="s">
        <v>22</v>
      </c>
      <c r="I2770" s="19" t="n">
        <v>42736</v>
      </c>
      <c r="J2770" s="16"/>
      <c r="K2770" s="17" t="n">
        <v>18</v>
      </c>
      <c r="L2770" s="17"/>
      <c r="M2770" s="20" t="n">
        <f aca="false">IF(C2770&lt;&gt;C2769,K2770,IF(K2770="",M2769-L2770,M2769+K2770))</f>
        <v>18</v>
      </c>
      <c r="N2770" s="21" t="n">
        <v>232.56047</v>
      </c>
      <c r="O2770" s="22" t="n">
        <f aca="false">K2770*N2770</f>
        <v>4186.08846</v>
      </c>
      <c r="P2770" s="22" t="n">
        <f aca="false">L2770*N2770</f>
        <v>0</v>
      </c>
      <c r="Q2770" s="23" t="n">
        <f aca="false">IF(C2770&lt;&gt;C2769,O2770,IF(O2770=0,Q2769-P2770,Q2769+O2770))</f>
        <v>4186.08846</v>
      </c>
      <c r="R2770" s="24" t="n">
        <f aca="false">IF(C2770&lt;&gt;C2771,M2770,0)</f>
        <v>0</v>
      </c>
      <c r="S2770" s="25" t="n">
        <f aca="false">IF(C2770&lt;&gt;C2771,Q2770,0)</f>
        <v>0</v>
      </c>
      <c r="T2770" s="26" t="s">
        <v>23</v>
      </c>
      <c r="U2770" s="0"/>
    </row>
    <row r="2771" customFormat="false" ht="15" hidden="false" customHeight="true" outlineLevel="0" collapsed="false">
      <c r="A2771" s="16" t="n">
        <v>2772</v>
      </c>
      <c r="B2771" s="17" t="s">
        <v>76</v>
      </c>
      <c r="C2771" s="1" t="n">
        <v>39802149</v>
      </c>
      <c r="D2771" s="1" t="n">
        <v>398</v>
      </c>
      <c r="E2771" s="0" t="s">
        <v>913</v>
      </c>
      <c r="F2771" s="1" t="s">
        <v>47</v>
      </c>
      <c r="G2771" s="1" t="s">
        <v>11</v>
      </c>
      <c r="H2771" s="1" t="n">
        <v>13255</v>
      </c>
      <c r="I2771" s="3" t="n">
        <v>42892</v>
      </c>
      <c r="L2771" s="1" t="n">
        <v>18</v>
      </c>
      <c r="M2771" s="20" t="n">
        <f aca="false">IF(C2771&lt;&gt;C2770,K2771,IF(K2771="",M2770-L2771,M2770+K2771))</f>
        <v>0</v>
      </c>
      <c r="N2771" s="21" t="n">
        <v>232.56047</v>
      </c>
      <c r="O2771" s="22" t="n">
        <f aca="false">K2771*N2771</f>
        <v>0</v>
      </c>
      <c r="P2771" s="22" t="n">
        <f aca="false">L2771*N2771</f>
        <v>4186.08846</v>
      </c>
      <c r="Q2771" s="23" t="n">
        <f aca="false">IF(C2771&lt;&gt;C2770,O2771,IF(O2771=0,Q2770-P2771,Q2770+O2771))</f>
        <v>0</v>
      </c>
      <c r="R2771" s="24" t="n">
        <f aca="false">IF(C2771&lt;&gt;C2772,M2771,0)</f>
        <v>0</v>
      </c>
      <c r="S2771" s="25" t="n">
        <f aca="false">IF(C2771&lt;&gt;C2772,Q2771,0)</f>
        <v>0</v>
      </c>
      <c r="T2771" s="0" t="s">
        <v>28</v>
      </c>
      <c r="U2771" s="27"/>
    </row>
    <row r="2772" customFormat="false" ht="15" hidden="false" customHeight="true" outlineLevel="0" collapsed="false">
      <c r="A2772" s="16" t="n">
        <v>2773</v>
      </c>
      <c r="B2772" s="17" t="s">
        <v>76</v>
      </c>
      <c r="C2772" s="17" t="n">
        <v>39802150</v>
      </c>
      <c r="D2772" s="17" t="str">
        <f aca="false">LEFT(C2772,3)</f>
        <v>398</v>
      </c>
      <c r="E2772" s="16" t="s">
        <v>914</v>
      </c>
      <c r="F2772" s="18" t="s">
        <v>47</v>
      </c>
      <c r="G2772" s="17" t="s">
        <v>10</v>
      </c>
      <c r="H2772" s="17" t="s">
        <v>22</v>
      </c>
      <c r="I2772" s="19" t="n">
        <v>42736</v>
      </c>
      <c r="J2772" s="16"/>
      <c r="K2772" s="17" t="n">
        <v>4</v>
      </c>
      <c r="L2772" s="17"/>
      <c r="M2772" s="20" t="n">
        <f aca="false">IF(C2772&lt;&gt;C2771,K2772,IF(K2772="",M2771-L2772,M2771+K2772))</f>
        <v>4</v>
      </c>
      <c r="N2772" s="21" t="n">
        <v>2709.83501</v>
      </c>
      <c r="O2772" s="22" t="n">
        <f aca="false">K2772*N2772</f>
        <v>10839.34004</v>
      </c>
      <c r="P2772" s="22" t="n">
        <f aca="false">L2772*N2772</f>
        <v>0</v>
      </c>
      <c r="Q2772" s="23" t="n">
        <f aca="false">IF(C2772&lt;&gt;C2771,O2772,IF(O2772=0,Q2771-P2772,Q2771+O2772))</f>
        <v>10839.34004</v>
      </c>
      <c r="R2772" s="24" t="n">
        <f aca="false">IF(C2772&lt;&gt;C2773,M2772,0)</f>
        <v>0</v>
      </c>
      <c r="S2772" s="25" t="n">
        <f aca="false">IF(C2772&lt;&gt;C2773,Q2772,0)</f>
        <v>0</v>
      </c>
      <c r="T2772" s="26" t="s">
        <v>23</v>
      </c>
      <c r="U2772" s="0"/>
    </row>
    <row r="2773" customFormat="false" ht="15" hidden="false" customHeight="true" outlineLevel="0" collapsed="false">
      <c r="A2773" s="16" t="n">
        <v>2774</v>
      </c>
      <c r="B2773" s="17" t="s">
        <v>76</v>
      </c>
      <c r="C2773" s="17" t="n">
        <v>39802150</v>
      </c>
      <c r="D2773" s="17" t="str">
        <f aca="false">LEFT(C2773,3)</f>
        <v>398</v>
      </c>
      <c r="E2773" s="16" t="s">
        <v>914</v>
      </c>
      <c r="F2773" s="18" t="s">
        <v>47</v>
      </c>
      <c r="G2773" s="17" t="s">
        <v>11</v>
      </c>
      <c r="H2773" s="17" t="n">
        <v>12896</v>
      </c>
      <c r="I2773" s="19" t="n">
        <v>42816</v>
      </c>
      <c r="J2773" s="16"/>
      <c r="K2773" s="17"/>
      <c r="L2773" s="17" t="n">
        <v>1</v>
      </c>
      <c r="M2773" s="20" t="n">
        <f aca="false">IF(C2773&lt;&gt;C2772,K2773,IF(K2773="",M2772-L2773,M2772+K2773))</f>
        <v>3</v>
      </c>
      <c r="N2773" s="21" t="n">
        <v>2709.83501</v>
      </c>
      <c r="O2773" s="22" t="n">
        <f aca="false">K2773*N2773</f>
        <v>0</v>
      </c>
      <c r="P2773" s="22" t="n">
        <f aca="false">L2773*N2773</f>
        <v>2709.83501</v>
      </c>
      <c r="Q2773" s="23" t="n">
        <f aca="false">IF(C2773&lt;&gt;C2772,O2773,IF(O2773=0,Q2772-P2773,Q2772+O2773))</f>
        <v>8129.50503</v>
      </c>
      <c r="R2773" s="24" t="n">
        <f aca="false">IF(C2773&lt;&gt;C2774,M2773,0)</f>
        <v>0</v>
      </c>
      <c r="S2773" s="25" t="n">
        <f aca="false">IF(C2773&lt;&gt;C2774,Q2773,0)</f>
        <v>0</v>
      </c>
      <c r="T2773" s="0" t="s">
        <v>26</v>
      </c>
      <c r="U2773" s="0"/>
    </row>
    <row r="2774" customFormat="false" ht="15" hidden="false" customHeight="true" outlineLevel="0" collapsed="false">
      <c r="A2774" s="16" t="n">
        <v>2775</v>
      </c>
      <c r="B2774" s="17" t="s">
        <v>76</v>
      </c>
      <c r="C2774" s="1" t="n">
        <v>39802150</v>
      </c>
      <c r="D2774" s="1" t="n">
        <v>398</v>
      </c>
      <c r="E2774" s="0" t="s">
        <v>914</v>
      </c>
      <c r="F2774" s="1" t="s">
        <v>47</v>
      </c>
      <c r="G2774" s="1" t="s">
        <v>11</v>
      </c>
      <c r="H2774" s="1" t="n">
        <v>13190</v>
      </c>
      <c r="I2774" s="3" t="n">
        <v>42881</v>
      </c>
      <c r="L2774" s="1" t="n">
        <v>3</v>
      </c>
      <c r="M2774" s="20" t="n">
        <f aca="false">IF(C2774&lt;&gt;C2773,K2774,IF(K2774="",M2773-L2774,M2773+K2774))</f>
        <v>0</v>
      </c>
      <c r="N2774" s="21" t="n">
        <v>2709.83501</v>
      </c>
      <c r="O2774" s="22" t="n">
        <f aca="false">K2774*N2774</f>
        <v>0</v>
      </c>
      <c r="P2774" s="22" t="n">
        <f aca="false">L2774*N2774</f>
        <v>8129.50503</v>
      </c>
      <c r="Q2774" s="23" t="n">
        <f aca="false">IF(C2774&lt;&gt;C2773,O2774,IF(O2774=0,Q2773-P2774,Q2773+O2774))</f>
        <v>0</v>
      </c>
      <c r="R2774" s="24" t="n">
        <f aca="false">IF(C2774&lt;&gt;C2775,M2774,0)</f>
        <v>0</v>
      </c>
      <c r="S2774" s="25" t="n">
        <f aca="false">IF(C2774&lt;&gt;C2775,Q2774,0)</f>
        <v>0</v>
      </c>
      <c r="T2774" s="0" t="s">
        <v>28</v>
      </c>
      <c r="U2774" s="27"/>
    </row>
    <row r="2775" customFormat="false" ht="15" hidden="false" customHeight="true" outlineLevel="0" collapsed="false">
      <c r="A2775" s="16" t="n">
        <v>2776</v>
      </c>
      <c r="B2775" s="17" t="s">
        <v>76</v>
      </c>
      <c r="C2775" s="17" t="n">
        <v>39802151</v>
      </c>
      <c r="D2775" s="17" t="str">
        <f aca="false">LEFT(C2775,3)</f>
        <v>398</v>
      </c>
      <c r="E2775" s="16" t="s">
        <v>915</v>
      </c>
      <c r="F2775" s="18" t="s">
        <v>47</v>
      </c>
      <c r="G2775" s="17" t="s">
        <v>10</v>
      </c>
      <c r="H2775" s="17" t="s">
        <v>22</v>
      </c>
      <c r="I2775" s="19" t="n">
        <v>42736</v>
      </c>
      <c r="J2775" s="16"/>
      <c r="K2775" s="17" t="n">
        <v>16</v>
      </c>
      <c r="L2775" s="17"/>
      <c r="M2775" s="20" t="n">
        <f aca="false">IF(C2775&lt;&gt;C2774,K2775,IF(K2775="",M2774-L2775,M2774+K2775))</f>
        <v>16</v>
      </c>
      <c r="N2775" s="21" t="n">
        <v>25.27831</v>
      </c>
      <c r="O2775" s="22" t="n">
        <f aca="false">K2775*N2775</f>
        <v>404.45296</v>
      </c>
      <c r="P2775" s="22" t="n">
        <f aca="false">L2775*N2775</f>
        <v>0</v>
      </c>
      <c r="Q2775" s="23" t="n">
        <f aca="false">IF(C2775&lt;&gt;C2774,O2775,IF(O2775=0,Q2774-P2775,Q2774+O2775))</f>
        <v>404.45296</v>
      </c>
      <c r="R2775" s="24" t="n">
        <f aca="false">IF(C2775&lt;&gt;C2776,M2775,0)</f>
        <v>0</v>
      </c>
      <c r="S2775" s="25" t="n">
        <f aca="false">IF(C2775&lt;&gt;C2776,Q2775,0)</f>
        <v>0</v>
      </c>
      <c r="T2775" s="26" t="s">
        <v>23</v>
      </c>
      <c r="U2775" s="0"/>
    </row>
    <row r="2776" customFormat="false" ht="15" hidden="false" customHeight="true" outlineLevel="0" collapsed="false">
      <c r="A2776" s="16" t="n">
        <v>2777</v>
      </c>
      <c r="B2776" s="17" t="s">
        <v>76</v>
      </c>
      <c r="C2776" s="1" t="n">
        <v>39802151</v>
      </c>
      <c r="D2776" s="1" t="n">
        <v>398</v>
      </c>
      <c r="E2776" s="0" t="s">
        <v>915</v>
      </c>
      <c r="F2776" s="1" t="s">
        <v>47</v>
      </c>
      <c r="G2776" s="1" t="s">
        <v>11</v>
      </c>
      <c r="H2776" s="1" t="n">
        <v>13256</v>
      </c>
      <c r="I2776" s="3" t="n">
        <v>42892</v>
      </c>
      <c r="L2776" s="1" t="n">
        <v>16</v>
      </c>
      <c r="M2776" s="20" t="n">
        <f aca="false">IF(C2776&lt;&gt;C2775,K2776,IF(K2776="",M2775-L2776,M2775+K2776))</f>
        <v>0</v>
      </c>
      <c r="N2776" s="21" t="n">
        <v>25.27831</v>
      </c>
      <c r="O2776" s="22" t="n">
        <f aca="false">K2776*N2776</f>
        <v>0</v>
      </c>
      <c r="P2776" s="22" t="n">
        <f aca="false">L2776*N2776</f>
        <v>404.45296</v>
      </c>
      <c r="Q2776" s="23" t="n">
        <f aca="false">IF(C2776&lt;&gt;C2775,O2776,IF(O2776=0,Q2775-P2776,Q2775+O2776))</f>
        <v>0</v>
      </c>
      <c r="R2776" s="24" t="n">
        <f aca="false">IF(C2776&lt;&gt;C2777,M2776,0)</f>
        <v>0</v>
      </c>
      <c r="S2776" s="25" t="n">
        <f aca="false">IF(C2776&lt;&gt;C2777,Q2776,0)</f>
        <v>0</v>
      </c>
      <c r="T2776" s="0" t="s">
        <v>28</v>
      </c>
      <c r="U2776" s="0"/>
    </row>
    <row r="2777" customFormat="false" ht="15" hidden="false" customHeight="true" outlineLevel="0" collapsed="false">
      <c r="A2777" s="16" t="n">
        <v>2778</v>
      </c>
      <c r="B2777" s="17" t="s">
        <v>76</v>
      </c>
      <c r="C2777" s="17" t="n">
        <v>39802152</v>
      </c>
      <c r="D2777" s="17" t="str">
        <f aca="false">LEFT(C2777,3)</f>
        <v>398</v>
      </c>
      <c r="E2777" s="16" t="s">
        <v>916</v>
      </c>
      <c r="F2777" s="18" t="s">
        <v>47</v>
      </c>
      <c r="G2777" s="17" t="s">
        <v>10</v>
      </c>
      <c r="H2777" s="17" t="s">
        <v>22</v>
      </c>
      <c r="I2777" s="19" t="n">
        <v>42736</v>
      </c>
      <c r="J2777" s="16"/>
      <c r="K2777" s="17" t="n">
        <v>2</v>
      </c>
      <c r="L2777" s="17"/>
      <c r="M2777" s="20" t="n">
        <f aca="false">IF(C2777&lt;&gt;C2776,K2777,IF(K2777="",M2776-L2777,M2776+K2777))</f>
        <v>2</v>
      </c>
      <c r="N2777" s="21" t="n">
        <v>10.11132</v>
      </c>
      <c r="O2777" s="22" t="n">
        <f aca="false">K2777*N2777</f>
        <v>20.22264</v>
      </c>
      <c r="P2777" s="22" t="n">
        <f aca="false">L2777*N2777</f>
        <v>0</v>
      </c>
      <c r="Q2777" s="23" t="n">
        <f aca="false">IF(C2777&lt;&gt;C2776,O2777,IF(O2777=0,Q2776-P2777,Q2776+O2777))</f>
        <v>20.22264</v>
      </c>
      <c r="R2777" s="24" t="n">
        <f aca="false">IF(C2777&lt;&gt;C2778,M2777,0)</f>
        <v>0</v>
      </c>
      <c r="S2777" s="25" t="n">
        <f aca="false">IF(C2777&lt;&gt;C2778,Q2777,0)</f>
        <v>0</v>
      </c>
      <c r="T2777" s="26" t="s">
        <v>23</v>
      </c>
      <c r="U2777" s="0"/>
    </row>
    <row r="2778" customFormat="false" ht="15" hidden="false" customHeight="true" outlineLevel="0" collapsed="false">
      <c r="A2778" s="16" t="n">
        <v>2779</v>
      </c>
      <c r="B2778" s="17" t="s">
        <v>76</v>
      </c>
      <c r="C2778" s="1" t="n">
        <v>39802152</v>
      </c>
      <c r="D2778" s="1" t="n">
        <v>398</v>
      </c>
      <c r="E2778" s="0" t="s">
        <v>916</v>
      </c>
      <c r="F2778" s="1" t="s">
        <v>47</v>
      </c>
      <c r="G2778" s="1" t="s">
        <v>11</v>
      </c>
      <c r="H2778" s="1" t="n">
        <v>13256</v>
      </c>
      <c r="I2778" s="3" t="n">
        <v>42892</v>
      </c>
      <c r="L2778" s="1" t="n">
        <v>2</v>
      </c>
      <c r="M2778" s="20" t="n">
        <f aca="false">IF(C2778&lt;&gt;C2777,K2778,IF(K2778="",M2777-L2778,M2777+K2778))</f>
        <v>0</v>
      </c>
      <c r="N2778" s="21" t="n">
        <v>10.11132</v>
      </c>
      <c r="O2778" s="22" t="n">
        <f aca="false">K2778*N2778</f>
        <v>0</v>
      </c>
      <c r="P2778" s="22" t="n">
        <f aca="false">L2778*N2778</f>
        <v>20.22264</v>
      </c>
      <c r="Q2778" s="23" t="n">
        <f aca="false">IF(C2778&lt;&gt;C2777,O2778,IF(O2778=0,Q2777-P2778,Q2777+O2778))</f>
        <v>0</v>
      </c>
      <c r="R2778" s="24" t="n">
        <f aca="false">IF(C2778&lt;&gt;C2779,M2778,0)</f>
        <v>0</v>
      </c>
      <c r="S2778" s="25" t="n">
        <f aca="false">IF(C2778&lt;&gt;C2779,Q2778,0)</f>
        <v>0</v>
      </c>
      <c r="T2778" s="0" t="s">
        <v>28</v>
      </c>
      <c r="U2778" s="0"/>
    </row>
    <row r="2779" customFormat="false" ht="15" hidden="false" customHeight="true" outlineLevel="0" collapsed="false">
      <c r="A2779" s="16" t="n">
        <v>2780</v>
      </c>
      <c r="B2779" s="17" t="s">
        <v>76</v>
      </c>
      <c r="C2779" s="17" t="n">
        <v>39802153</v>
      </c>
      <c r="D2779" s="17" t="str">
        <f aca="false">LEFT(C2779,3)</f>
        <v>398</v>
      </c>
      <c r="E2779" s="16" t="s">
        <v>917</v>
      </c>
      <c r="F2779" s="18" t="s">
        <v>47</v>
      </c>
      <c r="G2779" s="17" t="s">
        <v>10</v>
      </c>
      <c r="H2779" s="17" t="s">
        <v>22</v>
      </c>
      <c r="I2779" s="19" t="n">
        <v>42736</v>
      </c>
      <c r="J2779" s="16"/>
      <c r="K2779" s="17" t="n">
        <v>2</v>
      </c>
      <c r="L2779" s="17"/>
      <c r="M2779" s="20" t="n">
        <f aca="false">IF(C2779&lt;&gt;C2778,K2779,IF(K2779="",M2778-L2779,M2778+K2779))</f>
        <v>2</v>
      </c>
      <c r="N2779" s="21" t="n">
        <v>899.9079</v>
      </c>
      <c r="O2779" s="22" t="n">
        <f aca="false">K2779*N2779</f>
        <v>1799.8158</v>
      </c>
      <c r="P2779" s="22" t="n">
        <f aca="false">L2779*N2779</f>
        <v>0</v>
      </c>
      <c r="Q2779" s="23" t="n">
        <f aca="false">IF(C2779&lt;&gt;C2778,O2779,IF(O2779=0,Q2778-P2779,Q2778+O2779))</f>
        <v>1799.8158</v>
      </c>
      <c r="R2779" s="24" t="n">
        <f aca="false">IF(C2779&lt;&gt;C2780,M2779,0)</f>
        <v>0</v>
      </c>
      <c r="S2779" s="25" t="n">
        <f aca="false">IF(C2779&lt;&gt;C2780,Q2779,0)</f>
        <v>0</v>
      </c>
      <c r="T2779" s="26" t="s">
        <v>23</v>
      </c>
      <c r="U2779" s="0"/>
    </row>
    <row r="2780" customFormat="false" ht="15" hidden="false" customHeight="true" outlineLevel="0" collapsed="false">
      <c r="A2780" s="16" t="n">
        <v>2781</v>
      </c>
      <c r="B2780" s="17" t="s">
        <v>76</v>
      </c>
      <c r="C2780" s="1" t="n">
        <v>39802153</v>
      </c>
      <c r="D2780" s="1" t="n">
        <v>398</v>
      </c>
      <c r="E2780" s="0" t="s">
        <v>917</v>
      </c>
      <c r="F2780" s="1" t="s">
        <v>47</v>
      </c>
      <c r="G2780" s="1" t="s">
        <v>11</v>
      </c>
      <c r="H2780" s="1" t="n">
        <v>13256</v>
      </c>
      <c r="I2780" s="3" t="n">
        <v>42892</v>
      </c>
      <c r="L2780" s="1" t="n">
        <v>2</v>
      </c>
      <c r="M2780" s="20" t="n">
        <f aca="false">IF(C2780&lt;&gt;C2779,K2780,IF(K2780="",M2779-L2780,M2779+K2780))</f>
        <v>0</v>
      </c>
      <c r="N2780" s="21" t="n">
        <v>899.9079</v>
      </c>
      <c r="O2780" s="22" t="n">
        <f aca="false">K2780*N2780</f>
        <v>0</v>
      </c>
      <c r="P2780" s="22" t="n">
        <f aca="false">L2780*N2780</f>
        <v>1799.8158</v>
      </c>
      <c r="Q2780" s="23" t="n">
        <f aca="false">IF(C2780&lt;&gt;C2779,O2780,IF(O2780=0,Q2779-P2780,Q2779+O2780))</f>
        <v>0</v>
      </c>
      <c r="R2780" s="24" t="n">
        <f aca="false">IF(C2780&lt;&gt;C2781,M2780,0)</f>
        <v>0</v>
      </c>
      <c r="S2780" s="25" t="n">
        <f aca="false">IF(C2780&lt;&gt;C2781,Q2780,0)</f>
        <v>0</v>
      </c>
      <c r="T2780" s="0" t="s">
        <v>28</v>
      </c>
      <c r="U2780" s="27"/>
    </row>
    <row r="2781" customFormat="false" ht="15" hidden="false" customHeight="true" outlineLevel="0" collapsed="false">
      <c r="A2781" s="16" t="n">
        <v>2782</v>
      </c>
      <c r="B2781" s="17" t="s">
        <v>76</v>
      </c>
      <c r="C2781" s="17" t="n">
        <v>39802154</v>
      </c>
      <c r="D2781" s="17" t="str">
        <f aca="false">LEFT(C2781,3)</f>
        <v>398</v>
      </c>
      <c r="E2781" s="16" t="s">
        <v>918</v>
      </c>
      <c r="F2781" s="18" t="s">
        <v>47</v>
      </c>
      <c r="G2781" s="17" t="s">
        <v>10</v>
      </c>
      <c r="H2781" s="17" t="s">
        <v>22</v>
      </c>
      <c r="I2781" s="19" t="n">
        <v>42736</v>
      </c>
      <c r="J2781" s="16"/>
      <c r="K2781" s="17" t="n">
        <v>12</v>
      </c>
      <c r="L2781" s="17"/>
      <c r="M2781" s="20" t="n">
        <f aca="false">IF(C2781&lt;&gt;C2780,K2781,IF(K2781="",M2780-L2781,M2780+K2781))</f>
        <v>12</v>
      </c>
      <c r="N2781" s="21" t="n">
        <v>15.16699</v>
      </c>
      <c r="O2781" s="22" t="n">
        <f aca="false">K2781*N2781</f>
        <v>182.00388</v>
      </c>
      <c r="P2781" s="22" t="n">
        <f aca="false">L2781*N2781</f>
        <v>0</v>
      </c>
      <c r="Q2781" s="23" t="n">
        <f aca="false">IF(C2781&lt;&gt;C2780,O2781,IF(O2781=0,Q2780-P2781,Q2780+O2781))</f>
        <v>182.00388</v>
      </c>
      <c r="R2781" s="24" t="n">
        <f aca="false">IF(C2781&lt;&gt;C2782,M2781,0)</f>
        <v>0</v>
      </c>
      <c r="S2781" s="25" t="n">
        <f aca="false">IF(C2781&lt;&gt;C2782,Q2781,0)</f>
        <v>0</v>
      </c>
      <c r="T2781" s="26" t="s">
        <v>23</v>
      </c>
      <c r="U2781" s="0"/>
    </row>
    <row r="2782" customFormat="false" ht="15" hidden="false" customHeight="true" outlineLevel="0" collapsed="false">
      <c r="A2782" s="16" t="n">
        <v>2783</v>
      </c>
      <c r="B2782" s="17" t="s">
        <v>76</v>
      </c>
      <c r="C2782" s="1" t="n">
        <v>39802154</v>
      </c>
      <c r="D2782" s="1" t="n">
        <v>398</v>
      </c>
      <c r="E2782" s="0" t="s">
        <v>918</v>
      </c>
      <c r="F2782" s="1" t="s">
        <v>47</v>
      </c>
      <c r="G2782" s="1" t="s">
        <v>11</v>
      </c>
      <c r="H2782" s="1" t="n">
        <v>13257</v>
      </c>
      <c r="I2782" s="3" t="n">
        <v>42892</v>
      </c>
      <c r="L2782" s="1" t="n">
        <v>12</v>
      </c>
      <c r="M2782" s="20" t="n">
        <f aca="false">IF(C2782&lt;&gt;C2781,K2782,IF(K2782="",M2781-L2782,M2781+K2782))</f>
        <v>0</v>
      </c>
      <c r="N2782" s="21" t="n">
        <v>15.16699</v>
      </c>
      <c r="O2782" s="22" t="n">
        <f aca="false">K2782*N2782</f>
        <v>0</v>
      </c>
      <c r="P2782" s="22" t="n">
        <f aca="false">L2782*N2782</f>
        <v>182.00388</v>
      </c>
      <c r="Q2782" s="23" t="n">
        <f aca="false">IF(C2782&lt;&gt;C2781,O2782,IF(O2782=0,Q2781-P2782,Q2781+O2782))</f>
        <v>0</v>
      </c>
      <c r="R2782" s="24" t="n">
        <f aca="false">IF(C2782&lt;&gt;C2783,M2782,0)</f>
        <v>0</v>
      </c>
      <c r="S2782" s="25" t="n">
        <f aca="false">IF(C2782&lt;&gt;C2783,Q2782,0)</f>
        <v>0</v>
      </c>
      <c r="T2782" s="0" t="s">
        <v>28</v>
      </c>
      <c r="U2782" s="0"/>
    </row>
    <row r="2783" customFormat="false" ht="15" hidden="false" customHeight="true" outlineLevel="0" collapsed="false">
      <c r="A2783" s="16" t="n">
        <v>2784</v>
      </c>
      <c r="B2783" s="17" t="s">
        <v>76</v>
      </c>
      <c r="C2783" s="17" t="n">
        <v>39802155</v>
      </c>
      <c r="D2783" s="17" t="str">
        <f aca="false">LEFT(C2783,3)</f>
        <v>398</v>
      </c>
      <c r="E2783" s="16" t="s">
        <v>919</v>
      </c>
      <c r="F2783" s="18" t="s">
        <v>47</v>
      </c>
      <c r="G2783" s="17" t="s">
        <v>10</v>
      </c>
      <c r="H2783" s="17" t="s">
        <v>22</v>
      </c>
      <c r="I2783" s="19" t="n">
        <v>42736</v>
      </c>
      <c r="J2783" s="16"/>
      <c r="K2783" s="17" t="n">
        <v>12</v>
      </c>
      <c r="L2783" s="17"/>
      <c r="M2783" s="20" t="n">
        <f aca="false">IF(C2783&lt;&gt;C2782,K2783,IF(K2783="",M2782-L2783,M2782+K2783))</f>
        <v>12</v>
      </c>
      <c r="N2783" s="21" t="n">
        <v>6.06679</v>
      </c>
      <c r="O2783" s="22" t="n">
        <f aca="false">K2783*N2783</f>
        <v>72.80148</v>
      </c>
      <c r="P2783" s="22" t="n">
        <f aca="false">L2783*N2783</f>
        <v>0</v>
      </c>
      <c r="Q2783" s="23" t="n">
        <f aca="false">IF(C2783&lt;&gt;C2782,O2783,IF(O2783=0,Q2782-P2783,Q2782+O2783))</f>
        <v>72.80148</v>
      </c>
      <c r="R2783" s="24" t="n">
        <f aca="false">IF(C2783&lt;&gt;C2784,M2783,0)</f>
        <v>0</v>
      </c>
      <c r="S2783" s="25" t="n">
        <f aca="false">IF(C2783&lt;&gt;C2784,Q2783,0)</f>
        <v>0</v>
      </c>
      <c r="T2783" s="26" t="s">
        <v>23</v>
      </c>
      <c r="U2783" s="0"/>
    </row>
    <row r="2784" customFormat="false" ht="15" hidden="false" customHeight="true" outlineLevel="0" collapsed="false">
      <c r="A2784" s="16" t="n">
        <v>2785</v>
      </c>
      <c r="B2784" s="17" t="s">
        <v>76</v>
      </c>
      <c r="C2784" s="1" t="n">
        <v>39802155</v>
      </c>
      <c r="D2784" s="1" t="n">
        <v>398</v>
      </c>
      <c r="E2784" s="16" t="s">
        <v>919</v>
      </c>
      <c r="F2784" s="18" t="s">
        <v>47</v>
      </c>
      <c r="G2784" s="1" t="s">
        <v>11</v>
      </c>
      <c r="H2784" s="1" t="n">
        <v>13257</v>
      </c>
      <c r="I2784" s="3" t="n">
        <v>42892</v>
      </c>
      <c r="L2784" s="1" t="n">
        <v>12</v>
      </c>
      <c r="M2784" s="20" t="n">
        <f aca="false">IF(C2784&lt;&gt;C2783,K2784,IF(K2784="",M2783-L2784,M2783+K2784))</f>
        <v>0</v>
      </c>
      <c r="N2784" s="21" t="n">
        <v>6.06679</v>
      </c>
      <c r="O2784" s="22" t="n">
        <f aca="false">K2784*N2784</f>
        <v>0</v>
      </c>
      <c r="P2784" s="22" t="n">
        <f aca="false">L2784*N2784</f>
        <v>72.80148</v>
      </c>
      <c r="Q2784" s="23" t="n">
        <f aca="false">IF(C2784&lt;&gt;C2783,O2784,IF(O2784=0,Q2783-P2784,Q2783+O2784))</f>
        <v>0</v>
      </c>
      <c r="R2784" s="24" t="n">
        <f aca="false">IF(C2784&lt;&gt;C2785,M2784,0)</f>
        <v>0</v>
      </c>
      <c r="S2784" s="25" t="n">
        <f aca="false">IF(C2784&lt;&gt;C2785,Q2784,0)</f>
        <v>0</v>
      </c>
      <c r="T2784" s="0" t="s">
        <v>28</v>
      </c>
      <c r="U2784" s="0"/>
    </row>
    <row r="2785" customFormat="false" ht="15" hidden="false" customHeight="true" outlineLevel="0" collapsed="false">
      <c r="A2785" s="16" t="n">
        <v>2786</v>
      </c>
      <c r="B2785" s="17" t="s">
        <v>76</v>
      </c>
      <c r="C2785" s="17" t="n">
        <v>39802156</v>
      </c>
      <c r="D2785" s="17" t="str">
        <f aca="false">LEFT(C2785,3)</f>
        <v>398</v>
      </c>
      <c r="E2785" s="16" t="s">
        <v>920</v>
      </c>
      <c r="F2785" s="18" t="s">
        <v>47</v>
      </c>
      <c r="G2785" s="17" t="s">
        <v>10</v>
      </c>
      <c r="H2785" s="17" t="s">
        <v>22</v>
      </c>
      <c r="I2785" s="19" t="n">
        <v>42736</v>
      </c>
      <c r="J2785" s="16"/>
      <c r="K2785" s="17" t="n">
        <v>1</v>
      </c>
      <c r="L2785" s="17"/>
      <c r="M2785" s="20" t="n">
        <f aca="false">IF(C2785&lt;&gt;C2784,K2785,IF(K2785="",M2784-L2785,M2784+K2785))</f>
        <v>1</v>
      </c>
      <c r="N2785" s="21" t="n">
        <v>45.50096</v>
      </c>
      <c r="O2785" s="22" t="n">
        <f aca="false">K2785*N2785</f>
        <v>45.50096</v>
      </c>
      <c r="P2785" s="22" t="n">
        <f aca="false">L2785*N2785</f>
        <v>0</v>
      </c>
      <c r="Q2785" s="23" t="n">
        <f aca="false">IF(C2785&lt;&gt;C2784,O2785,IF(O2785=0,Q2784-P2785,Q2784+O2785))</f>
        <v>45.50096</v>
      </c>
      <c r="R2785" s="24" t="n">
        <f aca="false">IF(C2785&lt;&gt;C2786,M2785,0)</f>
        <v>0</v>
      </c>
      <c r="S2785" s="25" t="n">
        <f aca="false">IF(C2785&lt;&gt;C2786,Q2785,0)</f>
        <v>0</v>
      </c>
      <c r="T2785" s="26" t="s">
        <v>23</v>
      </c>
      <c r="U2785" s="0"/>
    </row>
    <row r="2786" customFormat="false" ht="15" hidden="false" customHeight="true" outlineLevel="0" collapsed="false">
      <c r="A2786" s="16" t="n">
        <v>2787</v>
      </c>
      <c r="B2786" s="17" t="s">
        <v>76</v>
      </c>
      <c r="C2786" s="1" t="n">
        <v>39802156</v>
      </c>
      <c r="D2786" s="1" t="n">
        <v>398</v>
      </c>
      <c r="E2786" s="16" t="s">
        <v>920</v>
      </c>
      <c r="F2786" s="18" t="s">
        <v>47</v>
      </c>
      <c r="G2786" s="1" t="s">
        <v>11</v>
      </c>
      <c r="H2786" s="1" t="n">
        <v>13256</v>
      </c>
      <c r="I2786" s="3" t="n">
        <v>42892</v>
      </c>
      <c r="L2786" s="1" t="n">
        <v>1</v>
      </c>
      <c r="M2786" s="20" t="n">
        <f aca="false">IF(C2786&lt;&gt;C2785,K2786,IF(K2786="",M2785-L2786,M2785+K2786))</f>
        <v>0</v>
      </c>
      <c r="N2786" s="21" t="n">
        <v>45.50096</v>
      </c>
      <c r="O2786" s="22" t="n">
        <f aca="false">K2786*N2786</f>
        <v>0</v>
      </c>
      <c r="P2786" s="22" t="n">
        <f aca="false">L2786*N2786</f>
        <v>45.50096</v>
      </c>
      <c r="Q2786" s="23" t="n">
        <f aca="false">IF(C2786&lt;&gt;C2785,O2786,IF(O2786=0,Q2785-P2786,Q2785+O2786))</f>
        <v>0</v>
      </c>
      <c r="R2786" s="24" t="n">
        <f aca="false">IF(C2786&lt;&gt;C2787,M2786,0)</f>
        <v>0</v>
      </c>
      <c r="S2786" s="25" t="n">
        <f aca="false">IF(C2786&lt;&gt;C2787,Q2786,0)</f>
        <v>0</v>
      </c>
      <c r="T2786" s="0" t="s">
        <v>28</v>
      </c>
      <c r="U2786" s="0"/>
    </row>
    <row r="2787" customFormat="false" ht="15" hidden="false" customHeight="true" outlineLevel="0" collapsed="false">
      <c r="A2787" s="16" t="n">
        <v>2788</v>
      </c>
      <c r="B2787" s="17" t="s">
        <v>76</v>
      </c>
      <c r="C2787" s="17" t="n">
        <v>39802157</v>
      </c>
      <c r="D2787" s="17" t="str">
        <f aca="false">LEFT(C2787,3)</f>
        <v>398</v>
      </c>
      <c r="E2787" s="16" t="s">
        <v>921</v>
      </c>
      <c r="F2787" s="18" t="s">
        <v>47</v>
      </c>
      <c r="G2787" s="17" t="s">
        <v>10</v>
      </c>
      <c r="H2787" s="17" t="s">
        <v>22</v>
      </c>
      <c r="I2787" s="19" t="n">
        <v>42736</v>
      </c>
      <c r="J2787" s="16"/>
      <c r="K2787" s="17" t="n">
        <v>2</v>
      </c>
      <c r="L2787" s="17"/>
      <c r="M2787" s="20" t="n">
        <f aca="false">IF(C2787&lt;&gt;C2786,K2787,IF(K2787="",M2786-L2787,M2786+K2787))</f>
        <v>2</v>
      </c>
      <c r="N2787" s="21" t="n">
        <v>1547.03268</v>
      </c>
      <c r="O2787" s="22" t="n">
        <f aca="false">K2787*N2787</f>
        <v>3094.06536</v>
      </c>
      <c r="P2787" s="22" t="n">
        <f aca="false">L2787*N2787</f>
        <v>0</v>
      </c>
      <c r="Q2787" s="23" t="n">
        <f aca="false">IF(C2787&lt;&gt;C2786,O2787,IF(O2787=0,Q2786-P2787,Q2786+O2787))</f>
        <v>3094.06536</v>
      </c>
      <c r="R2787" s="24" t="n">
        <f aca="false">IF(C2787&lt;&gt;C2788,M2787,0)</f>
        <v>0</v>
      </c>
      <c r="S2787" s="25" t="n">
        <f aca="false">IF(C2787&lt;&gt;C2788,Q2787,0)</f>
        <v>0</v>
      </c>
      <c r="T2787" s="26" t="s">
        <v>23</v>
      </c>
      <c r="U2787" s="0"/>
    </row>
    <row r="2788" customFormat="false" ht="15" hidden="false" customHeight="true" outlineLevel="0" collapsed="false">
      <c r="A2788" s="16" t="n">
        <v>2789</v>
      </c>
      <c r="B2788" s="17" t="s">
        <v>76</v>
      </c>
      <c r="C2788" s="1" t="n">
        <v>39802157</v>
      </c>
      <c r="D2788" s="1" t="n">
        <v>398</v>
      </c>
      <c r="E2788" s="16" t="s">
        <v>921</v>
      </c>
      <c r="F2788" s="18" t="s">
        <v>47</v>
      </c>
      <c r="G2788" s="1" t="s">
        <v>11</v>
      </c>
      <c r="H2788" s="1" t="n">
        <v>13256</v>
      </c>
      <c r="I2788" s="3" t="n">
        <v>42892</v>
      </c>
      <c r="L2788" s="1" t="n">
        <v>2</v>
      </c>
      <c r="M2788" s="20" t="n">
        <f aca="false">IF(C2788&lt;&gt;C2787,K2788,IF(K2788="",M2787-L2788,M2787+K2788))</f>
        <v>0</v>
      </c>
      <c r="N2788" s="21" t="n">
        <v>1547.03268</v>
      </c>
      <c r="O2788" s="22" t="n">
        <f aca="false">K2788*N2788</f>
        <v>0</v>
      </c>
      <c r="P2788" s="22" t="n">
        <f aca="false">L2788*N2788</f>
        <v>3094.06536</v>
      </c>
      <c r="Q2788" s="23" t="n">
        <f aca="false">IF(C2788&lt;&gt;C2787,O2788,IF(O2788=0,Q2787-P2788,Q2787+O2788))</f>
        <v>0</v>
      </c>
      <c r="R2788" s="24" t="n">
        <f aca="false">IF(C2788&lt;&gt;C2789,M2788,0)</f>
        <v>0</v>
      </c>
      <c r="S2788" s="25" t="n">
        <f aca="false">IF(C2788&lt;&gt;C2789,Q2788,0)</f>
        <v>0</v>
      </c>
      <c r="T2788" s="0" t="s">
        <v>28</v>
      </c>
      <c r="U2788" s="47"/>
    </row>
    <row r="2789" customFormat="false" ht="15" hidden="false" customHeight="true" outlineLevel="0" collapsed="false">
      <c r="A2789" s="16" t="n">
        <v>2790</v>
      </c>
      <c r="B2789" s="17" t="s">
        <v>76</v>
      </c>
      <c r="C2789" s="17" t="n">
        <v>39802158</v>
      </c>
      <c r="D2789" s="17" t="str">
        <f aca="false">LEFT(C2789,3)</f>
        <v>398</v>
      </c>
      <c r="E2789" s="16" t="s">
        <v>922</v>
      </c>
      <c r="F2789" s="18" t="s">
        <v>47</v>
      </c>
      <c r="G2789" s="17" t="s">
        <v>10</v>
      </c>
      <c r="H2789" s="17" t="s">
        <v>22</v>
      </c>
      <c r="I2789" s="19" t="n">
        <v>42736</v>
      </c>
      <c r="J2789" s="16"/>
      <c r="K2789" s="17" t="n">
        <v>4</v>
      </c>
      <c r="L2789" s="17"/>
      <c r="M2789" s="20" t="n">
        <f aca="false">IF(C2789&lt;&gt;C2788,K2789,IF(K2789="",M2788-L2789,M2788+K2789))</f>
        <v>4</v>
      </c>
      <c r="N2789" s="21" t="n">
        <v>12.13359</v>
      </c>
      <c r="O2789" s="22" t="n">
        <f aca="false">K2789*N2789</f>
        <v>48.53436</v>
      </c>
      <c r="P2789" s="22" t="n">
        <f aca="false">L2789*N2789</f>
        <v>0</v>
      </c>
      <c r="Q2789" s="23" t="n">
        <f aca="false">IF(C2789&lt;&gt;C2788,O2789,IF(O2789=0,Q2788-P2789,Q2788+O2789))</f>
        <v>48.53436</v>
      </c>
      <c r="R2789" s="24" t="n">
        <f aca="false">IF(C2789&lt;&gt;C2790,M2789,0)</f>
        <v>0</v>
      </c>
      <c r="S2789" s="25" t="n">
        <f aca="false">IF(C2789&lt;&gt;C2790,Q2789,0)</f>
        <v>0</v>
      </c>
      <c r="T2789" s="26" t="s">
        <v>23</v>
      </c>
      <c r="U2789" s="0"/>
    </row>
    <row r="2790" customFormat="false" ht="15" hidden="false" customHeight="true" outlineLevel="0" collapsed="false">
      <c r="A2790" s="16" t="n">
        <v>2791</v>
      </c>
      <c r="B2790" s="17" t="s">
        <v>76</v>
      </c>
      <c r="C2790" s="1" t="n">
        <v>39802158</v>
      </c>
      <c r="D2790" s="1" t="n">
        <v>398</v>
      </c>
      <c r="E2790" s="16" t="s">
        <v>922</v>
      </c>
      <c r="F2790" s="18" t="s">
        <v>47</v>
      </c>
      <c r="G2790" s="1" t="s">
        <v>11</v>
      </c>
      <c r="H2790" s="1" t="n">
        <v>13257</v>
      </c>
      <c r="I2790" s="3" t="n">
        <v>42892</v>
      </c>
      <c r="L2790" s="1" t="n">
        <v>4</v>
      </c>
      <c r="M2790" s="20" t="n">
        <f aca="false">IF(C2790&lt;&gt;C2789,K2790,IF(K2790="",M2789-L2790,M2789+K2790))</f>
        <v>0</v>
      </c>
      <c r="N2790" s="21" t="n">
        <v>12.13359</v>
      </c>
      <c r="O2790" s="22" t="n">
        <f aca="false">K2790*N2790</f>
        <v>0</v>
      </c>
      <c r="P2790" s="22" t="n">
        <f aca="false">L2790*N2790</f>
        <v>48.53436</v>
      </c>
      <c r="Q2790" s="23" t="n">
        <f aca="false">IF(C2790&lt;&gt;C2789,O2790,IF(O2790=0,Q2789-P2790,Q2789+O2790))</f>
        <v>0</v>
      </c>
      <c r="R2790" s="24" t="n">
        <f aca="false">IF(C2790&lt;&gt;C2791,M2790,0)</f>
        <v>0</v>
      </c>
      <c r="S2790" s="25" t="n">
        <f aca="false">IF(C2790&lt;&gt;C2791,Q2790,0)</f>
        <v>0</v>
      </c>
      <c r="T2790" s="0" t="s">
        <v>28</v>
      </c>
      <c r="U2790" s="0"/>
    </row>
    <row r="2791" customFormat="false" ht="15" hidden="false" customHeight="true" outlineLevel="0" collapsed="false">
      <c r="A2791" s="16" t="n">
        <v>2792</v>
      </c>
      <c r="B2791" s="17" t="s">
        <v>76</v>
      </c>
      <c r="C2791" s="17" t="n">
        <v>39802159</v>
      </c>
      <c r="D2791" s="17" t="str">
        <f aca="false">LEFT(C2791,3)</f>
        <v>398</v>
      </c>
      <c r="E2791" s="16" t="s">
        <v>923</v>
      </c>
      <c r="F2791" s="18" t="s">
        <v>47</v>
      </c>
      <c r="G2791" s="17" t="s">
        <v>10</v>
      </c>
      <c r="H2791" s="17" t="s">
        <v>22</v>
      </c>
      <c r="I2791" s="19" t="n">
        <v>42736</v>
      </c>
      <c r="J2791" s="16"/>
      <c r="K2791" s="17" t="n">
        <v>2</v>
      </c>
      <c r="L2791" s="17"/>
      <c r="M2791" s="20" t="n">
        <f aca="false">IF(C2791&lt;&gt;C2790,K2791,IF(K2791="",M2790-L2791,M2790+K2791))</f>
        <v>2</v>
      </c>
      <c r="N2791" s="21" t="n">
        <v>22528.03139</v>
      </c>
      <c r="O2791" s="22" t="n">
        <f aca="false">K2791*N2791</f>
        <v>45056.06278</v>
      </c>
      <c r="P2791" s="22" t="n">
        <f aca="false">L2791*N2791</f>
        <v>0</v>
      </c>
      <c r="Q2791" s="23" t="n">
        <f aca="false">IF(C2791&lt;&gt;C2790,O2791,IF(O2791=0,Q2790-P2791,Q2790+O2791))</f>
        <v>45056.06278</v>
      </c>
      <c r="R2791" s="24" t="n">
        <f aca="false">IF(C2791&lt;&gt;C2792,M2791,0)</f>
        <v>0</v>
      </c>
      <c r="S2791" s="25" t="n">
        <f aca="false">IF(C2791&lt;&gt;C2792,Q2791,0)</f>
        <v>0</v>
      </c>
      <c r="T2791" s="26" t="s">
        <v>23</v>
      </c>
      <c r="U2791" s="0"/>
    </row>
    <row r="2792" customFormat="false" ht="15" hidden="false" customHeight="true" outlineLevel="0" collapsed="false">
      <c r="A2792" s="16" t="n">
        <v>2793</v>
      </c>
      <c r="B2792" s="17" t="s">
        <v>76</v>
      </c>
      <c r="C2792" s="1" t="n">
        <v>39802159</v>
      </c>
      <c r="D2792" s="1" t="n">
        <v>398</v>
      </c>
      <c r="E2792" s="16" t="s">
        <v>923</v>
      </c>
      <c r="F2792" s="18" t="s">
        <v>47</v>
      </c>
      <c r="G2792" s="1" t="s">
        <v>11</v>
      </c>
      <c r="H2792" s="1" t="n">
        <v>13256</v>
      </c>
      <c r="I2792" s="3" t="n">
        <v>42892</v>
      </c>
      <c r="L2792" s="1" t="n">
        <v>2</v>
      </c>
      <c r="M2792" s="20" t="n">
        <f aca="false">IF(C2792&lt;&gt;C2791,K2792,IF(K2792="",M2791-L2792,M2791+K2792))</f>
        <v>0</v>
      </c>
      <c r="N2792" s="21" t="n">
        <v>22528.03139</v>
      </c>
      <c r="O2792" s="22" t="n">
        <f aca="false">K2792*N2792</f>
        <v>0</v>
      </c>
      <c r="P2792" s="22" t="n">
        <f aca="false">L2792*N2792</f>
        <v>45056.06278</v>
      </c>
      <c r="Q2792" s="23" t="n">
        <f aca="false">IF(C2792&lt;&gt;C2791,O2792,IF(O2792=0,Q2791-P2792,Q2791+O2792))</f>
        <v>0</v>
      </c>
      <c r="R2792" s="24" t="n">
        <f aca="false">IF(C2792&lt;&gt;C2793,M2792,0)</f>
        <v>0</v>
      </c>
      <c r="S2792" s="25" t="n">
        <f aca="false">IF(C2792&lt;&gt;C2793,Q2792,0)</f>
        <v>0</v>
      </c>
      <c r="T2792" s="0" t="s">
        <v>28</v>
      </c>
      <c r="U2792" s="27"/>
    </row>
    <row r="2793" customFormat="false" ht="15" hidden="false" customHeight="true" outlineLevel="0" collapsed="false">
      <c r="A2793" s="16" t="n">
        <v>2794</v>
      </c>
      <c r="B2793" s="17" t="s">
        <v>76</v>
      </c>
      <c r="C2793" s="17" t="n">
        <v>39802160</v>
      </c>
      <c r="D2793" s="17" t="str">
        <f aca="false">LEFT(C2793,3)</f>
        <v>398</v>
      </c>
      <c r="E2793" s="16" t="s">
        <v>924</v>
      </c>
      <c r="F2793" s="18" t="s">
        <v>47</v>
      </c>
      <c r="G2793" s="17" t="s">
        <v>10</v>
      </c>
      <c r="H2793" s="17" t="s">
        <v>22</v>
      </c>
      <c r="I2793" s="19" t="n">
        <v>42736</v>
      </c>
      <c r="J2793" s="16"/>
      <c r="K2793" s="17" t="n">
        <v>1</v>
      </c>
      <c r="L2793" s="17"/>
      <c r="M2793" s="20" t="n">
        <f aca="false">IF(C2793&lt;&gt;C2792,K2793,IF(K2793="",M2792-L2793,M2792+K2793))</f>
        <v>1</v>
      </c>
      <c r="N2793" s="21" t="n">
        <v>780.59427</v>
      </c>
      <c r="O2793" s="22" t="n">
        <f aca="false">K2793*N2793</f>
        <v>780.59427</v>
      </c>
      <c r="P2793" s="22" t="n">
        <f aca="false">L2793*N2793</f>
        <v>0</v>
      </c>
      <c r="Q2793" s="23" t="n">
        <f aca="false">IF(C2793&lt;&gt;C2792,O2793,IF(O2793=0,Q2792-P2793,Q2792+O2793))</f>
        <v>780.59427</v>
      </c>
      <c r="R2793" s="24" t="n">
        <f aca="false">IF(C2793&lt;&gt;C2794,M2793,0)</f>
        <v>0</v>
      </c>
      <c r="S2793" s="25" t="n">
        <f aca="false">IF(C2793&lt;&gt;C2794,Q2793,0)</f>
        <v>0</v>
      </c>
      <c r="T2793" s="26" t="s">
        <v>23</v>
      </c>
      <c r="U2793" s="0"/>
    </row>
    <row r="2794" customFormat="false" ht="15" hidden="false" customHeight="true" outlineLevel="0" collapsed="false">
      <c r="A2794" s="16" t="n">
        <v>2795</v>
      </c>
      <c r="B2794" s="17" t="s">
        <v>76</v>
      </c>
      <c r="C2794" s="1" t="n">
        <v>39802160</v>
      </c>
      <c r="D2794" s="1" t="n">
        <v>398</v>
      </c>
      <c r="E2794" s="16" t="s">
        <v>924</v>
      </c>
      <c r="F2794" s="18" t="s">
        <v>47</v>
      </c>
      <c r="G2794" s="1" t="s">
        <v>11</v>
      </c>
      <c r="H2794" s="1" t="n">
        <v>13256</v>
      </c>
      <c r="I2794" s="3" t="n">
        <v>42892</v>
      </c>
      <c r="L2794" s="1" t="n">
        <v>1</v>
      </c>
      <c r="M2794" s="20" t="n">
        <f aca="false">IF(C2794&lt;&gt;C2793,K2794,IF(K2794="",M2793-L2794,M2793+K2794))</f>
        <v>0</v>
      </c>
      <c r="N2794" s="21" t="n">
        <v>780.59427</v>
      </c>
      <c r="O2794" s="22" t="n">
        <f aca="false">K2794*N2794</f>
        <v>0</v>
      </c>
      <c r="P2794" s="22" t="n">
        <f aca="false">L2794*N2794</f>
        <v>780.59427</v>
      </c>
      <c r="Q2794" s="23" t="n">
        <f aca="false">IF(C2794&lt;&gt;C2793,O2794,IF(O2794=0,Q2793-P2794,Q2793+O2794))</f>
        <v>0</v>
      </c>
      <c r="R2794" s="24" t="n">
        <f aca="false">IF(C2794&lt;&gt;C2795,M2794,0)</f>
        <v>0</v>
      </c>
      <c r="S2794" s="25" t="n">
        <f aca="false">IF(C2794&lt;&gt;C2795,Q2794,0)</f>
        <v>0</v>
      </c>
      <c r="T2794" s="0" t="s">
        <v>28</v>
      </c>
      <c r="U2794" s="27"/>
    </row>
    <row r="2795" customFormat="false" ht="15" hidden="false" customHeight="true" outlineLevel="0" collapsed="false">
      <c r="A2795" s="16" t="n">
        <v>2796</v>
      </c>
      <c r="B2795" s="17" t="s">
        <v>76</v>
      </c>
      <c r="C2795" s="17" t="n">
        <v>39802204</v>
      </c>
      <c r="D2795" s="17" t="str">
        <f aca="false">LEFT(C2795,3)</f>
        <v>398</v>
      </c>
      <c r="E2795" s="16" t="s">
        <v>925</v>
      </c>
      <c r="F2795" s="18" t="s">
        <v>223</v>
      </c>
      <c r="G2795" s="17" t="s">
        <v>10</v>
      </c>
      <c r="H2795" s="17" t="n">
        <v>7718</v>
      </c>
      <c r="I2795" s="19" t="n">
        <v>42789</v>
      </c>
      <c r="J2795" s="16" t="s">
        <v>566</v>
      </c>
      <c r="K2795" s="17" t="n">
        <v>30</v>
      </c>
      <c r="L2795" s="17"/>
      <c r="M2795" s="20" t="n">
        <f aca="false">IF(C2795&lt;&gt;C2794,K2795,IF(K2795="",M2794-L2795,M2794+K2795))</f>
        <v>30</v>
      </c>
      <c r="N2795" s="21" t="n">
        <v>4</v>
      </c>
      <c r="O2795" s="22" t="n">
        <f aca="false">K2795*N2795</f>
        <v>120</v>
      </c>
      <c r="P2795" s="22" t="n">
        <f aca="false">L2795*N2795</f>
        <v>0</v>
      </c>
      <c r="Q2795" s="23" t="n">
        <f aca="false">IF(C2795&lt;&gt;C2794,O2795,IF(O2795=0,Q2794-P2795,Q2794+O2795))</f>
        <v>120</v>
      </c>
      <c r="R2795" s="24" t="n">
        <f aca="false">IF(C2795&lt;&gt;C2796,M2795,0)</f>
        <v>0</v>
      </c>
      <c r="S2795" s="25" t="n">
        <f aca="false">IF(C2795&lt;&gt;C2796,Q2795,0)</f>
        <v>0</v>
      </c>
      <c r="T2795" s="0" t="s">
        <v>25</v>
      </c>
      <c r="U2795" s="0"/>
    </row>
    <row r="2796" customFormat="false" ht="15" hidden="false" customHeight="true" outlineLevel="0" collapsed="false">
      <c r="A2796" s="16" t="n">
        <v>2797</v>
      </c>
      <c r="B2796" s="17" t="s">
        <v>76</v>
      </c>
      <c r="C2796" s="17" t="n">
        <v>39802204</v>
      </c>
      <c r="D2796" s="17" t="str">
        <f aca="false">LEFT(C2796,3)</f>
        <v>398</v>
      </c>
      <c r="E2796" s="16" t="s">
        <v>925</v>
      </c>
      <c r="F2796" s="39" t="s">
        <v>223</v>
      </c>
      <c r="G2796" s="17" t="s">
        <v>11</v>
      </c>
      <c r="H2796" s="17" t="n">
        <v>12847</v>
      </c>
      <c r="I2796" s="19" t="n">
        <v>42804</v>
      </c>
      <c r="J2796" s="16"/>
      <c r="K2796" s="17"/>
      <c r="L2796" s="17" t="n">
        <v>30</v>
      </c>
      <c r="M2796" s="20" t="n">
        <f aca="false">IF(C2796&lt;&gt;C2795,K2796,IF(K2796="",M2795-L2796,M2795+K2796))</f>
        <v>0</v>
      </c>
      <c r="N2796" s="21" t="n">
        <v>4</v>
      </c>
      <c r="O2796" s="22" t="n">
        <f aca="false">K2796*N2796</f>
        <v>0</v>
      </c>
      <c r="P2796" s="22" t="n">
        <f aca="false">L2796*N2796</f>
        <v>120</v>
      </c>
      <c r="Q2796" s="23" t="n">
        <f aca="false">IF(C2796&lt;&gt;C2795,O2796,IF(O2796=0,Q2795-P2796,Q2795+O2796))</f>
        <v>0</v>
      </c>
      <c r="R2796" s="24" t="n">
        <f aca="false">IF(C2796&lt;&gt;C2797,M2796,0)</f>
        <v>0</v>
      </c>
      <c r="S2796" s="25" t="n">
        <f aca="false">IF(C2796&lt;&gt;C2797,Q2796,0)</f>
        <v>0</v>
      </c>
      <c r="T2796" s="0" t="s">
        <v>26</v>
      </c>
      <c r="U2796" s="0"/>
    </row>
    <row r="2797" customFormat="false" ht="15" hidden="false" customHeight="true" outlineLevel="0" collapsed="false">
      <c r="A2797" s="16" t="n">
        <v>2798</v>
      </c>
      <c r="B2797" s="17" t="s">
        <v>76</v>
      </c>
      <c r="C2797" s="17" t="n">
        <v>39802271</v>
      </c>
      <c r="D2797" s="17" t="str">
        <f aca="false">LEFT(C2797,3)</f>
        <v>398</v>
      </c>
      <c r="E2797" s="16" t="s">
        <v>926</v>
      </c>
      <c r="F2797" s="18" t="s">
        <v>47</v>
      </c>
      <c r="G2797" s="17" t="s">
        <v>10</v>
      </c>
      <c r="H2797" s="17" t="s">
        <v>22</v>
      </c>
      <c r="I2797" s="19" t="n">
        <v>42736</v>
      </c>
      <c r="J2797" s="16"/>
      <c r="K2797" s="17" t="n">
        <v>6</v>
      </c>
      <c r="L2797" s="17"/>
      <c r="M2797" s="20" t="n">
        <f aca="false">IF(C2797&lt;&gt;C2796,K2797,IF(K2797="",M2796-L2797,M2796+K2797))</f>
        <v>6</v>
      </c>
      <c r="N2797" s="21" t="n">
        <v>110.65294</v>
      </c>
      <c r="O2797" s="22" t="n">
        <f aca="false">K2797*N2797</f>
        <v>663.91764</v>
      </c>
      <c r="P2797" s="22" t="n">
        <f aca="false">L2797*N2797</f>
        <v>0</v>
      </c>
      <c r="Q2797" s="23" t="n">
        <f aca="false">IF(C2797&lt;&gt;C2796,O2797,IF(O2797=0,Q2796-P2797,Q2796+O2797))</f>
        <v>663.91764</v>
      </c>
      <c r="R2797" s="24" t="n">
        <f aca="false">IF(C2797&lt;&gt;C2798,M2797,0)</f>
        <v>6</v>
      </c>
      <c r="S2797" s="25" t="n">
        <f aca="false">IF(C2797&lt;&gt;C2798,Q2797,0)</f>
        <v>663.91764</v>
      </c>
      <c r="T2797" s="26" t="s">
        <v>23</v>
      </c>
      <c r="U2797" s="0"/>
    </row>
    <row r="2798" customFormat="false" ht="15" hidden="false" customHeight="true" outlineLevel="0" collapsed="false">
      <c r="A2798" s="16" t="n">
        <v>2799</v>
      </c>
      <c r="B2798" s="17" t="s">
        <v>76</v>
      </c>
      <c r="C2798" s="17" t="n">
        <v>39802292</v>
      </c>
      <c r="D2798" s="17" t="str">
        <f aca="false">LEFT(C2798,3)</f>
        <v>398</v>
      </c>
      <c r="E2798" s="16" t="s">
        <v>927</v>
      </c>
      <c r="F2798" s="18" t="s">
        <v>47</v>
      </c>
      <c r="G2798" s="17" t="s">
        <v>10</v>
      </c>
      <c r="H2798" s="17" t="s">
        <v>22</v>
      </c>
      <c r="I2798" s="19" t="n">
        <v>42736</v>
      </c>
      <c r="J2798" s="16"/>
      <c r="K2798" s="17" t="n">
        <v>12</v>
      </c>
      <c r="L2798" s="17"/>
      <c r="M2798" s="20" t="n">
        <f aca="false">IF(C2798&lt;&gt;C2797,K2798,IF(K2798="",M2797-L2798,M2797+K2798))</f>
        <v>12</v>
      </c>
      <c r="N2798" s="21" t="n">
        <v>5523.23604</v>
      </c>
      <c r="O2798" s="22" t="n">
        <f aca="false">K2798*N2798</f>
        <v>66278.83248</v>
      </c>
      <c r="P2798" s="22" t="n">
        <f aca="false">L2798*N2798</f>
        <v>0</v>
      </c>
      <c r="Q2798" s="23" t="n">
        <f aca="false">IF(C2798&lt;&gt;C2797,O2798,IF(O2798=0,Q2797-P2798,Q2797+O2798))</f>
        <v>66278.83248</v>
      </c>
      <c r="R2798" s="24" t="n">
        <f aca="false">IF(C2798&lt;&gt;C2799,M2798,0)</f>
        <v>12</v>
      </c>
      <c r="S2798" s="25" t="n">
        <f aca="false">IF(C2798&lt;&gt;C2799,Q2798,0)</f>
        <v>66278.83248</v>
      </c>
      <c r="T2798" s="26" t="s">
        <v>23</v>
      </c>
      <c r="U2798" s="0"/>
    </row>
    <row r="2799" customFormat="false" ht="15" hidden="false" customHeight="true" outlineLevel="0" collapsed="false">
      <c r="A2799" s="16" t="n">
        <v>2800</v>
      </c>
      <c r="B2799" s="17" t="s">
        <v>76</v>
      </c>
      <c r="C2799" s="17" t="n">
        <v>39802295</v>
      </c>
      <c r="D2799" s="17" t="str">
        <f aca="false">LEFT(C2799,3)</f>
        <v>398</v>
      </c>
      <c r="E2799" s="16" t="s">
        <v>928</v>
      </c>
      <c r="F2799" s="18" t="s">
        <v>47</v>
      </c>
      <c r="G2799" s="17" t="s">
        <v>10</v>
      </c>
      <c r="H2799" s="17" t="s">
        <v>22</v>
      </c>
      <c r="I2799" s="19" t="n">
        <v>42736</v>
      </c>
      <c r="J2799" s="16"/>
      <c r="K2799" s="17" t="n">
        <v>1</v>
      </c>
      <c r="L2799" s="17"/>
      <c r="M2799" s="20" t="n">
        <f aca="false">IF(C2799&lt;&gt;C2798,K2799,IF(K2799="",M2798-L2799,M2798+K2799))</f>
        <v>1</v>
      </c>
      <c r="N2799" s="21" t="n">
        <v>2504.56509</v>
      </c>
      <c r="O2799" s="22" t="n">
        <f aca="false">K2799*N2799</f>
        <v>2504.56509</v>
      </c>
      <c r="P2799" s="22" t="n">
        <f aca="false">L2799*N2799</f>
        <v>0</v>
      </c>
      <c r="Q2799" s="23" t="n">
        <f aca="false">IF(C2799&lt;&gt;C2798,O2799,IF(O2799=0,Q2798-P2799,Q2798+O2799))</f>
        <v>2504.56509</v>
      </c>
      <c r="R2799" s="24" t="n">
        <f aca="false">IF(C2799&lt;&gt;C2800,M2799,0)</f>
        <v>1</v>
      </c>
      <c r="S2799" s="25" t="n">
        <f aca="false">IF(C2799&lt;&gt;C2800,Q2799,0)</f>
        <v>2504.56509</v>
      </c>
      <c r="T2799" s="26" t="s">
        <v>23</v>
      </c>
      <c r="U2799" s="0"/>
    </row>
    <row r="2800" customFormat="false" ht="15" hidden="false" customHeight="true" outlineLevel="0" collapsed="false">
      <c r="A2800" s="16" t="n">
        <v>2801</v>
      </c>
      <c r="B2800" s="17" t="s">
        <v>76</v>
      </c>
      <c r="C2800" s="17" t="n">
        <v>39802296</v>
      </c>
      <c r="D2800" s="17" t="str">
        <f aca="false">LEFT(C2800,3)</f>
        <v>398</v>
      </c>
      <c r="E2800" s="16" t="s">
        <v>929</v>
      </c>
      <c r="F2800" s="18" t="s">
        <v>47</v>
      </c>
      <c r="G2800" s="17" t="s">
        <v>10</v>
      </c>
      <c r="H2800" s="17" t="n">
        <v>7718</v>
      </c>
      <c r="I2800" s="19" t="n">
        <v>42789</v>
      </c>
      <c r="J2800" s="16" t="s">
        <v>566</v>
      </c>
      <c r="K2800" s="17" t="n">
        <v>4</v>
      </c>
      <c r="L2800" s="17"/>
      <c r="M2800" s="20" t="n">
        <f aca="false">IF(C2800&lt;&gt;C2799,K2800,IF(K2800="",M2799-L2800,M2799+K2800))</f>
        <v>4</v>
      </c>
      <c r="N2800" s="21" t="n">
        <v>2650</v>
      </c>
      <c r="O2800" s="22" t="n">
        <f aca="false">K2800*N2800</f>
        <v>10600</v>
      </c>
      <c r="P2800" s="22" t="n">
        <f aca="false">L2800*N2800</f>
        <v>0</v>
      </c>
      <c r="Q2800" s="23" t="n">
        <f aca="false">IF(C2800&lt;&gt;C2799,O2800,IF(O2800=0,Q2799-P2800,Q2799+O2800))</f>
        <v>10600</v>
      </c>
      <c r="R2800" s="24" t="n">
        <f aca="false">IF(C2800&lt;&gt;C2801,M2800,0)</f>
        <v>0</v>
      </c>
      <c r="S2800" s="25" t="n">
        <f aca="false">IF(C2800&lt;&gt;C2801,Q2800,0)</f>
        <v>0</v>
      </c>
      <c r="T2800" s="0" t="s">
        <v>25</v>
      </c>
      <c r="U2800" s="0"/>
    </row>
    <row r="2801" customFormat="false" ht="15" hidden="false" customHeight="true" outlineLevel="0" collapsed="false">
      <c r="A2801" s="16" t="n">
        <v>2802</v>
      </c>
      <c r="B2801" s="17" t="s">
        <v>76</v>
      </c>
      <c r="C2801" s="17" t="n">
        <v>39802296</v>
      </c>
      <c r="D2801" s="17" t="str">
        <f aca="false">LEFT(C2801,3)</f>
        <v>398</v>
      </c>
      <c r="E2801" s="16" t="s">
        <v>929</v>
      </c>
      <c r="F2801" s="18" t="s">
        <v>47</v>
      </c>
      <c r="G2801" s="17" t="s">
        <v>11</v>
      </c>
      <c r="H2801" s="17" t="n">
        <v>12847</v>
      </c>
      <c r="I2801" s="19" t="n">
        <v>42804</v>
      </c>
      <c r="J2801" s="16"/>
      <c r="K2801" s="17"/>
      <c r="L2801" s="17" t="n">
        <v>4</v>
      </c>
      <c r="M2801" s="20" t="n">
        <f aca="false">IF(C2801&lt;&gt;C2800,K2801,IF(K2801="",M2800-L2801,M2800+K2801))</f>
        <v>0</v>
      </c>
      <c r="N2801" s="21" t="n">
        <v>2650</v>
      </c>
      <c r="O2801" s="22" t="n">
        <f aca="false">K2801*N2801</f>
        <v>0</v>
      </c>
      <c r="P2801" s="22" t="n">
        <f aca="false">L2801*N2801</f>
        <v>10600</v>
      </c>
      <c r="Q2801" s="23" t="n">
        <f aca="false">IF(C2801&lt;&gt;C2800,O2801,IF(O2801=0,Q2800-P2801,Q2800+O2801))</f>
        <v>0</v>
      </c>
      <c r="R2801" s="24" t="n">
        <f aca="false">IF(C2801&lt;&gt;C2802,M2801,0)</f>
        <v>0</v>
      </c>
      <c r="S2801" s="25" t="n">
        <f aca="false">IF(C2801&lt;&gt;C2802,Q2801,0)</f>
        <v>0</v>
      </c>
      <c r="T2801" s="0" t="s">
        <v>26</v>
      </c>
      <c r="U2801" s="0"/>
    </row>
    <row r="2802" customFormat="false" ht="15" hidden="false" customHeight="true" outlineLevel="0" collapsed="false">
      <c r="A2802" s="16" t="n">
        <v>2803</v>
      </c>
      <c r="B2802" s="17" t="s">
        <v>76</v>
      </c>
      <c r="C2802" s="17" t="n">
        <v>39802340</v>
      </c>
      <c r="D2802" s="17" t="str">
        <f aca="false">LEFT(C2802,3)</f>
        <v>398</v>
      </c>
      <c r="E2802" s="16" t="s">
        <v>930</v>
      </c>
      <c r="F2802" s="18" t="s">
        <v>47</v>
      </c>
      <c r="G2802" s="17" t="s">
        <v>10</v>
      </c>
      <c r="H2802" s="17" t="s">
        <v>22</v>
      </c>
      <c r="I2802" s="19" t="n">
        <v>42736</v>
      </c>
      <c r="J2802" s="16"/>
      <c r="K2802" s="17" t="n">
        <v>4</v>
      </c>
      <c r="L2802" s="17"/>
      <c r="M2802" s="20" t="n">
        <f aca="false">IF(C2802&lt;&gt;C2801,K2802,IF(K2802="",M2801-L2802,M2801+K2802))</f>
        <v>4</v>
      </c>
      <c r="N2802" s="21" t="n">
        <v>45.06846</v>
      </c>
      <c r="O2802" s="22" t="n">
        <f aca="false">K2802*N2802</f>
        <v>180.27384</v>
      </c>
      <c r="P2802" s="22" t="n">
        <f aca="false">L2802*N2802</f>
        <v>0</v>
      </c>
      <c r="Q2802" s="23" t="n">
        <f aca="false">IF(C2802&lt;&gt;C2801,O2802,IF(O2802=0,Q2801-P2802,Q2801+O2802))</f>
        <v>180.27384</v>
      </c>
      <c r="R2802" s="24" t="n">
        <f aca="false">IF(C2802&lt;&gt;C2803,M2802,0)</f>
        <v>0</v>
      </c>
      <c r="S2802" s="25" t="n">
        <f aca="false">IF(C2802&lt;&gt;C2803,Q2802,0)</f>
        <v>0</v>
      </c>
      <c r="T2802" s="26" t="s">
        <v>23</v>
      </c>
      <c r="U2802" s="0"/>
    </row>
    <row r="2803" customFormat="false" ht="15" hidden="false" customHeight="true" outlineLevel="0" collapsed="false">
      <c r="A2803" s="16" t="n">
        <v>2804</v>
      </c>
      <c r="B2803" s="17" t="s">
        <v>76</v>
      </c>
      <c r="C2803" s="17" t="n">
        <v>39802340</v>
      </c>
      <c r="D2803" s="17" t="str">
        <f aca="false">LEFT(C2803,3)</f>
        <v>398</v>
      </c>
      <c r="E2803" s="16" t="s">
        <v>930</v>
      </c>
      <c r="F2803" s="18" t="s">
        <v>47</v>
      </c>
      <c r="G2803" s="17" t="s">
        <v>11</v>
      </c>
      <c r="H2803" s="17" t="n">
        <v>12628</v>
      </c>
      <c r="I2803" s="19" t="n">
        <v>42761</v>
      </c>
      <c r="J2803" s="16"/>
      <c r="K2803" s="17"/>
      <c r="L2803" s="17" t="n">
        <v>1</v>
      </c>
      <c r="M2803" s="20" t="n">
        <f aca="false">IF(C2803&lt;&gt;C2802,K2803,IF(K2803="",M2802-L2803,M2802+K2803))</f>
        <v>3</v>
      </c>
      <c r="N2803" s="21" t="n">
        <v>45.06846</v>
      </c>
      <c r="O2803" s="22" t="n">
        <f aca="false">K2803*N2803</f>
        <v>0</v>
      </c>
      <c r="P2803" s="22" t="n">
        <f aca="false">L2803*N2803</f>
        <v>45.06846</v>
      </c>
      <c r="Q2803" s="23" t="n">
        <f aca="false">IF(C2803&lt;&gt;C2802,O2803,IF(O2803=0,Q2802-P2803,Q2802+O2803))</f>
        <v>135.20538</v>
      </c>
      <c r="R2803" s="24" t="n">
        <f aca="false">IF(C2803&lt;&gt;C2804,M2803,0)</f>
        <v>0</v>
      </c>
      <c r="S2803" s="25" t="n">
        <f aca="false">IF(C2803&lt;&gt;C2804,Q2803,0)</f>
        <v>0</v>
      </c>
      <c r="T2803" s="0" t="s">
        <v>25</v>
      </c>
      <c r="U2803" s="0"/>
    </row>
    <row r="2804" customFormat="false" ht="15" hidden="false" customHeight="true" outlineLevel="0" collapsed="false">
      <c r="A2804" s="16" t="n">
        <v>2805</v>
      </c>
      <c r="B2804" s="17" t="s">
        <v>76</v>
      </c>
      <c r="C2804" s="17" t="n">
        <v>39802340</v>
      </c>
      <c r="D2804" s="17" t="str">
        <f aca="false">LEFT(C2804,3)</f>
        <v>398</v>
      </c>
      <c r="E2804" s="16" t="s">
        <v>930</v>
      </c>
      <c r="F2804" s="18" t="s">
        <v>47</v>
      </c>
      <c r="G2804" s="17" t="s">
        <v>11</v>
      </c>
      <c r="H2804" s="17" t="n">
        <v>12657</v>
      </c>
      <c r="I2804" s="19" t="n">
        <v>42767</v>
      </c>
      <c r="J2804" s="16"/>
      <c r="K2804" s="17"/>
      <c r="L2804" s="17" t="n">
        <v>1</v>
      </c>
      <c r="M2804" s="20" t="n">
        <f aca="false">IF(C2804&lt;&gt;C2803,K2804,IF(K2804="",M2803-L2804,M2803+K2804))</f>
        <v>2</v>
      </c>
      <c r="N2804" s="21" t="n">
        <v>45.06846</v>
      </c>
      <c r="O2804" s="22" t="n">
        <f aca="false">K2804*N2804</f>
        <v>0</v>
      </c>
      <c r="P2804" s="22" t="n">
        <f aca="false">L2804*N2804</f>
        <v>45.06846</v>
      </c>
      <c r="Q2804" s="23" t="n">
        <f aca="false">IF(C2804&lt;&gt;C2803,O2804,IF(O2804=0,Q2803-P2804,Q2803+O2804))</f>
        <v>90.13692</v>
      </c>
      <c r="R2804" s="24" t="n">
        <f aca="false">IF(C2804&lt;&gt;C2805,M2804,0)</f>
        <v>2</v>
      </c>
      <c r="S2804" s="25" t="n">
        <f aca="false">IF(C2804&lt;&gt;C2805,Q2804,0)</f>
        <v>90.13692</v>
      </c>
      <c r="T2804" s="0" t="s">
        <v>25</v>
      </c>
      <c r="U2804" s="0"/>
    </row>
    <row r="2805" customFormat="false" ht="15" hidden="false" customHeight="true" outlineLevel="0" collapsed="false">
      <c r="A2805" s="16" t="n">
        <v>2806</v>
      </c>
      <c r="B2805" s="17" t="s">
        <v>76</v>
      </c>
      <c r="C2805" s="17" t="n">
        <v>39802341</v>
      </c>
      <c r="D2805" s="17" t="str">
        <f aca="false">LEFT(C2805,3)</f>
        <v>398</v>
      </c>
      <c r="E2805" s="16" t="s">
        <v>931</v>
      </c>
      <c r="F2805" s="18" t="s">
        <v>47</v>
      </c>
      <c r="G2805" s="17" t="s">
        <v>10</v>
      </c>
      <c r="H2805" s="17" t="s">
        <v>22</v>
      </c>
      <c r="I2805" s="19" t="n">
        <v>42736</v>
      </c>
      <c r="J2805" s="16"/>
      <c r="K2805" s="17" t="n">
        <v>3</v>
      </c>
      <c r="L2805" s="17"/>
      <c r="M2805" s="20" t="n">
        <f aca="false">IF(C2805&lt;&gt;C2804,K2805,IF(K2805="",M2804-L2805,M2804+K2805))</f>
        <v>3</v>
      </c>
      <c r="N2805" s="21" t="n">
        <v>36.05476</v>
      </c>
      <c r="O2805" s="22" t="n">
        <f aca="false">K2805*N2805</f>
        <v>108.16428</v>
      </c>
      <c r="P2805" s="22" t="n">
        <f aca="false">L2805*N2805</f>
        <v>0</v>
      </c>
      <c r="Q2805" s="23" t="n">
        <f aca="false">IF(C2805&lt;&gt;C2804,O2805,IF(O2805=0,Q2804-P2805,Q2804+O2805))</f>
        <v>108.16428</v>
      </c>
      <c r="R2805" s="24" t="n">
        <f aca="false">IF(C2805&lt;&gt;C2806,M2805,0)</f>
        <v>3</v>
      </c>
      <c r="S2805" s="25" t="n">
        <f aca="false">IF(C2805&lt;&gt;C2806,Q2805,0)</f>
        <v>108.16428</v>
      </c>
      <c r="T2805" s="26" t="s">
        <v>23</v>
      </c>
      <c r="U2805" s="0"/>
    </row>
    <row r="2806" customFormat="false" ht="15" hidden="false" customHeight="true" outlineLevel="0" collapsed="false">
      <c r="A2806" s="16" t="n">
        <v>2807</v>
      </c>
      <c r="B2806" s="17" t="s">
        <v>76</v>
      </c>
      <c r="C2806" s="17" t="n">
        <v>39802343</v>
      </c>
      <c r="D2806" s="17" t="str">
        <f aca="false">LEFT(C2806,3)</f>
        <v>398</v>
      </c>
      <c r="E2806" s="16" t="s">
        <v>932</v>
      </c>
      <c r="F2806" s="18" t="s">
        <v>47</v>
      </c>
      <c r="G2806" s="17" t="s">
        <v>10</v>
      </c>
      <c r="H2806" s="17" t="s">
        <v>22</v>
      </c>
      <c r="I2806" s="19" t="n">
        <v>42736</v>
      </c>
      <c r="J2806" s="16"/>
      <c r="K2806" s="17" t="n">
        <v>2</v>
      </c>
      <c r="L2806" s="17"/>
      <c r="M2806" s="20" t="n">
        <f aca="false">IF(C2806&lt;&gt;C2805,K2806,IF(K2806="",M2805-L2806,M2805+K2806))</f>
        <v>2</v>
      </c>
      <c r="N2806" s="21" t="n">
        <v>60.09127</v>
      </c>
      <c r="O2806" s="22" t="n">
        <f aca="false">K2806*N2806</f>
        <v>120.18254</v>
      </c>
      <c r="P2806" s="22" t="n">
        <f aca="false">L2806*N2806</f>
        <v>0</v>
      </c>
      <c r="Q2806" s="23" t="n">
        <f aca="false">IF(C2806&lt;&gt;C2805,O2806,IF(O2806=0,Q2805-P2806,Q2805+O2806))</f>
        <v>120.18254</v>
      </c>
      <c r="R2806" s="24" t="n">
        <f aca="false">IF(C2806&lt;&gt;C2807,M2806,0)</f>
        <v>2</v>
      </c>
      <c r="S2806" s="25" t="n">
        <f aca="false">IF(C2806&lt;&gt;C2807,Q2806,0)</f>
        <v>120.18254</v>
      </c>
      <c r="T2806" s="26" t="s">
        <v>23</v>
      </c>
      <c r="U2806" s="0"/>
    </row>
    <row r="2807" customFormat="false" ht="15" hidden="false" customHeight="true" outlineLevel="0" collapsed="false">
      <c r="A2807" s="16" t="n">
        <v>2808</v>
      </c>
      <c r="B2807" s="17" t="s">
        <v>76</v>
      </c>
      <c r="C2807" s="17" t="n">
        <v>39802344</v>
      </c>
      <c r="D2807" s="17" t="str">
        <f aca="false">LEFT(C2807,3)</f>
        <v>398</v>
      </c>
      <c r="E2807" s="0" t="s">
        <v>933</v>
      </c>
      <c r="F2807" s="18" t="s">
        <v>47</v>
      </c>
      <c r="G2807" s="17" t="s">
        <v>10</v>
      </c>
      <c r="H2807" s="17" t="s">
        <v>22</v>
      </c>
      <c r="I2807" s="19" t="n">
        <v>42736</v>
      </c>
      <c r="J2807" s="16"/>
      <c r="K2807" s="17" t="n">
        <v>10</v>
      </c>
      <c r="L2807" s="17"/>
      <c r="M2807" s="20" t="n">
        <f aca="false">IF(C2807&lt;&gt;C2806,K2807,IF(K2807="",M2806-L2807,M2806+K2807))</f>
        <v>10</v>
      </c>
      <c r="N2807" s="21" t="n">
        <v>190.28903</v>
      </c>
      <c r="O2807" s="22" t="n">
        <f aca="false">K2807*N2807</f>
        <v>1902.8903</v>
      </c>
      <c r="P2807" s="22" t="n">
        <f aca="false">L2807*N2807</f>
        <v>0</v>
      </c>
      <c r="Q2807" s="23" t="n">
        <f aca="false">IF(C2807&lt;&gt;C2806,O2807,IF(O2807=0,Q2806-P2807,Q2806+O2807))</f>
        <v>1902.8903</v>
      </c>
      <c r="R2807" s="24" t="n">
        <f aca="false">IF(C2807&lt;&gt;C2808,M2807,0)</f>
        <v>0</v>
      </c>
      <c r="S2807" s="25" t="n">
        <f aca="false">IF(C2807&lt;&gt;C2808,Q2807,0)</f>
        <v>0</v>
      </c>
      <c r="T2807" s="26" t="s">
        <v>23</v>
      </c>
      <c r="U2807" s="0"/>
    </row>
    <row r="2808" customFormat="false" ht="15" hidden="false" customHeight="true" outlineLevel="0" collapsed="false">
      <c r="A2808" s="16" t="n">
        <v>2809</v>
      </c>
      <c r="B2808" s="17" t="s">
        <v>76</v>
      </c>
      <c r="C2808" s="1" t="n">
        <v>39802344</v>
      </c>
      <c r="D2808" s="1" t="n">
        <v>398</v>
      </c>
      <c r="E2808" s="0" t="s">
        <v>933</v>
      </c>
      <c r="F2808" s="44" t="s">
        <v>47</v>
      </c>
      <c r="G2808" s="1" t="s">
        <v>11</v>
      </c>
      <c r="H2808" s="1" t="n">
        <v>12988</v>
      </c>
      <c r="I2808" s="3" t="n">
        <v>42835</v>
      </c>
      <c r="L2808" s="1" t="n">
        <v>1</v>
      </c>
      <c r="M2808" s="20" t="n">
        <f aca="false">IF(C2808&lt;&gt;C2807,K2808,IF(K2808="",M2807-L2808,M2807+K2808))</f>
        <v>9</v>
      </c>
      <c r="N2808" s="21" t="n">
        <v>190.28903</v>
      </c>
      <c r="O2808" s="22" t="n">
        <f aca="false">K2808*N2808</f>
        <v>0</v>
      </c>
      <c r="P2808" s="22" t="n">
        <f aca="false">L2808*N2808</f>
        <v>190.28903</v>
      </c>
      <c r="Q2808" s="23" t="n">
        <f aca="false">IF(C2808&lt;&gt;C2807,O2808,IF(O2808=0,Q2807-P2808,Q2807+O2808))</f>
        <v>1712.60127</v>
      </c>
      <c r="R2808" s="24" t="n">
        <f aca="false">IF(C2808&lt;&gt;C2809,M2808,0)</f>
        <v>9</v>
      </c>
      <c r="S2808" s="25" t="n">
        <f aca="false">IF(C2808&lt;&gt;C2809,Q2808,0)</f>
        <v>1712.60127</v>
      </c>
      <c r="T2808" s="0" t="s">
        <v>31</v>
      </c>
      <c r="U2808" s="0"/>
    </row>
    <row r="2809" customFormat="false" ht="15" hidden="false" customHeight="true" outlineLevel="0" collapsed="false">
      <c r="A2809" s="16" t="n">
        <v>2810</v>
      </c>
      <c r="B2809" s="17" t="s">
        <v>76</v>
      </c>
      <c r="C2809" s="17" t="n">
        <v>39802345</v>
      </c>
      <c r="D2809" s="17" t="str">
        <f aca="false">LEFT(C2809,3)</f>
        <v>398</v>
      </c>
      <c r="E2809" s="16" t="s">
        <v>934</v>
      </c>
      <c r="F2809" s="18" t="s">
        <v>47</v>
      </c>
      <c r="G2809" s="17" t="s">
        <v>10</v>
      </c>
      <c r="H2809" s="17" t="s">
        <v>22</v>
      </c>
      <c r="I2809" s="19" t="n">
        <v>42736</v>
      </c>
      <c r="J2809" s="16"/>
      <c r="K2809" s="17" t="n">
        <v>10</v>
      </c>
      <c r="L2809" s="17"/>
      <c r="M2809" s="20" t="n">
        <f aca="false">IF(C2809&lt;&gt;C2808,K2809,IF(K2809="",M2808-L2809,M2808+K2809))</f>
        <v>10</v>
      </c>
      <c r="N2809" s="21" t="n">
        <v>280.42595</v>
      </c>
      <c r="O2809" s="22" t="n">
        <f aca="false">K2809*N2809</f>
        <v>2804.2595</v>
      </c>
      <c r="P2809" s="22" t="n">
        <f aca="false">L2809*N2809</f>
        <v>0</v>
      </c>
      <c r="Q2809" s="23" t="n">
        <f aca="false">IF(C2809&lt;&gt;C2808,O2809,IF(O2809=0,Q2808-P2809,Q2808+O2809))</f>
        <v>2804.2595</v>
      </c>
      <c r="R2809" s="24" t="n">
        <f aca="false">IF(C2809&lt;&gt;C2810,M2809,0)</f>
        <v>0</v>
      </c>
      <c r="S2809" s="25" t="n">
        <f aca="false">IF(C2809&lt;&gt;C2810,Q2809,0)</f>
        <v>0</v>
      </c>
      <c r="T2809" s="26" t="s">
        <v>23</v>
      </c>
      <c r="U2809" s="0"/>
    </row>
    <row r="2810" customFormat="false" ht="15" hidden="false" customHeight="true" outlineLevel="0" collapsed="false">
      <c r="A2810" s="16" t="n">
        <v>2811</v>
      </c>
      <c r="B2810" s="17" t="s">
        <v>76</v>
      </c>
      <c r="C2810" s="17" t="n">
        <v>39802345</v>
      </c>
      <c r="D2810" s="17" t="str">
        <f aca="false">LEFT(C2810,3)</f>
        <v>398</v>
      </c>
      <c r="E2810" s="16" t="s">
        <v>934</v>
      </c>
      <c r="F2810" s="18" t="s">
        <v>47</v>
      </c>
      <c r="G2810" s="17" t="s">
        <v>11</v>
      </c>
      <c r="H2810" s="17" t="n">
        <v>12779</v>
      </c>
      <c r="I2810" s="19" t="n">
        <v>42789</v>
      </c>
      <c r="J2810" s="16"/>
      <c r="K2810" s="17"/>
      <c r="L2810" s="17" t="n">
        <v>1</v>
      </c>
      <c r="M2810" s="20" t="n">
        <f aca="false">IF(C2810&lt;&gt;C2809,K2810,IF(K2810="",M2809-L2810,M2809+K2810))</f>
        <v>9</v>
      </c>
      <c r="N2810" s="21" t="n">
        <v>280.42595</v>
      </c>
      <c r="O2810" s="22" t="n">
        <f aca="false">K2810*N2810</f>
        <v>0</v>
      </c>
      <c r="P2810" s="22" t="n">
        <f aca="false">L2810*N2810</f>
        <v>280.42595</v>
      </c>
      <c r="Q2810" s="23" t="n">
        <f aca="false">IF(C2810&lt;&gt;C2809,O2810,IF(O2810=0,Q2809-P2810,Q2809+O2810))</f>
        <v>2523.83355</v>
      </c>
      <c r="R2810" s="24" t="n">
        <f aca="false">IF(C2810&lt;&gt;C2811,M2810,0)</f>
        <v>0</v>
      </c>
      <c r="S2810" s="25" t="n">
        <f aca="false">IF(C2810&lt;&gt;C2811,Q2810,0)</f>
        <v>0</v>
      </c>
      <c r="T2810" s="0" t="s">
        <v>25</v>
      </c>
      <c r="U2810" s="0"/>
    </row>
    <row r="2811" customFormat="false" ht="15" hidden="false" customHeight="true" outlineLevel="0" collapsed="false">
      <c r="A2811" s="16" t="n">
        <v>2812</v>
      </c>
      <c r="B2811" s="17" t="s">
        <v>76</v>
      </c>
      <c r="C2811" s="1" t="n">
        <v>39802345</v>
      </c>
      <c r="D2811" s="1" t="n">
        <v>398</v>
      </c>
      <c r="E2811" s="16" t="s">
        <v>934</v>
      </c>
      <c r="F2811" s="44" t="s">
        <v>47</v>
      </c>
      <c r="G2811" s="1" t="s">
        <v>11</v>
      </c>
      <c r="H2811" s="1" t="n">
        <v>13007</v>
      </c>
      <c r="I2811" s="3" t="n">
        <v>42843</v>
      </c>
      <c r="L2811" s="1" t="n">
        <v>1</v>
      </c>
      <c r="M2811" s="20" t="n">
        <f aca="false">IF(C2811&lt;&gt;C2810,K2811,IF(K2811="",M2810-L2811,M2810+K2811))</f>
        <v>8</v>
      </c>
      <c r="N2811" s="21" t="n">
        <v>280.42595</v>
      </c>
      <c r="O2811" s="22" t="n">
        <f aca="false">K2811*N2811</f>
        <v>0</v>
      </c>
      <c r="P2811" s="22" t="n">
        <f aca="false">L2811*N2811</f>
        <v>280.42595</v>
      </c>
      <c r="Q2811" s="23" t="n">
        <f aca="false">IF(C2811&lt;&gt;C2810,O2811,IF(O2811=0,Q2810-P2811,Q2810+O2811))</f>
        <v>2243.4076</v>
      </c>
      <c r="R2811" s="24" t="n">
        <f aca="false">IF(C2811&lt;&gt;C2812,M2811,0)</f>
        <v>0</v>
      </c>
      <c r="S2811" s="25" t="n">
        <f aca="false">IF(C2811&lt;&gt;C2812,Q2811,0)</f>
        <v>0</v>
      </c>
      <c r="T2811" s="0" t="s">
        <v>31</v>
      </c>
      <c r="U2811" s="0"/>
    </row>
    <row r="2812" customFormat="false" ht="15" hidden="false" customHeight="true" outlineLevel="0" collapsed="false">
      <c r="A2812" s="16" t="n">
        <v>2813</v>
      </c>
      <c r="B2812" s="17" t="s">
        <v>76</v>
      </c>
      <c r="C2812" s="1" t="n">
        <v>39802345</v>
      </c>
      <c r="D2812" s="1" t="str">
        <f aca="false">LEFT(C2812,3)</f>
        <v>398</v>
      </c>
      <c r="E2812" s="16" t="s">
        <v>934</v>
      </c>
      <c r="F2812" s="44" t="s">
        <v>47</v>
      </c>
      <c r="G2812" s="1" t="s">
        <v>11</v>
      </c>
      <c r="H2812" s="1" t="n">
        <v>13333</v>
      </c>
      <c r="I2812" s="3" t="n">
        <v>42902</v>
      </c>
      <c r="L2812" s="1" t="n">
        <v>1</v>
      </c>
      <c r="M2812" s="20" t="n">
        <f aca="false">IF(C2812&lt;&gt;C2811,K2812,IF(K2812="",M2811-L2812,M2811+K2812))</f>
        <v>7</v>
      </c>
      <c r="N2812" s="21" t="n">
        <v>280.42595</v>
      </c>
      <c r="O2812" s="22" t="n">
        <f aca="false">K2812*N2812</f>
        <v>0</v>
      </c>
      <c r="P2812" s="22" t="n">
        <f aca="false">L2812*N2812</f>
        <v>280.42595</v>
      </c>
      <c r="Q2812" s="23" t="n">
        <f aca="false">IF(C2812&lt;&gt;C2811,O2812,IF(O2812=0,Q2811-P2812,Q2811+O2812))</f>
        <v>1962.98165</v>
      </c>
      <c r="R2812" s="24" t="n">
        <f aca="false">IF(C2812&lt;&gt;C2813,M2812,0)</f>
        <v>0</v>
      </c>
      <c r="S2812" s="25" t="n">
        <f aca="false">IF(C2812&lt;&gt;C2813,Q2812,0)</f>
        <v>0</v>
      </c>
      <c r="T2812" s="0" t="s">
        <v>28</v>
      </c>
      <c r="U2812" s="0"/>
    </row>
    <row r="2813" customFormat="false" ht="15" hidden="false" customHeight="true" outlineLevel="0" collapsed="false">
      <c r="A2813" s="16" t="n">
        <v>2814</v>
      </c>
      <c r="B2813" s="17" t="s">
        <v>76</v>
      </c>
      <c r="C2813" s="1" t="n">
        <v>39802345</v>
      </c>
      <c r="D2813" s="1" t="n">
        <v>398</v>
      </c>
      <c r="E2813" s="16" t="s">
        <v>934</v>
      </c>
      <c r="F2813" s="44" t="s">
        <v>47</v>
      </c>
      <c r="G2813" s="1" t="s">
        <v>11</v>
      </c>
      <c r="H2813" s="1" t="n">
        <v>13757</v>
      </c>
      <c r="I2813" s="3" t="n">
        <v>42931</v>
      </c>
      <c r="K2813" s="0"/>
      <c r="L2813" s="1" t="n">
        <v>1</v>
      </c>
      <c r="M2813" s="20" t="n">
        <f aca="false">IF(C2813&lt;&gt;C2812,K2813,IF(K2813="",M2812-L2813,M2812+K2813))</f>
        <v>6</v>
      </c>
      <c r="N2813" s="21" t="n">
        <v>280.42595</v>
      </c>
      <c r="O2813" s="22" t="n">
        <f aca="false">K2813*N2813</f>
        <v>0</v>
      </c>
      <c r="P2813" s="22" t="n">
        <f aca="false">L2813*N2813</f>
        <v>280.42595</v>
      </c>
      <c r="Q2813" s="23" t="n">
        <f aca="false">IF(C2813&lt;&gt;C2812,O2813,IF(O2813=0,Q2812-P2813,Q2812+O2813))</f>
        <v>1682.5557</v>
      </c>
      <c r="R2813" s="24" t="n">
        <f aca="false">IF(C2813&lt;&gt;C2814,M2813,0)</f>
        <v>6</v>
      </c>
      <c r="S2813" s="25" t="n">
        <f aca="false">IF(C2813&lt;&gt;C2814,Q2813,0)</f>
        <v>1682.5557</v>
      </c>
      <c r="T2813" s="0" t="s">
        <v>29</v>
      </c>
    </row>
    <row r="2814" customFormat="false" ht="15" hidden="false" customHeight="true" outlineLevel="0" collapsed="false">
      <c r="A2814" s="16" t="n">
        <v>2815</v>
      </c>
      <c r="B2814" s="17" t="s">
        <v>76</v>
      </c>
      <c r="C2814" s="17" t="n">
        <v>39802352</v>
      </c>
      <c r="D2814" s="17" t="str">
        <f aca="false">LEFT(C2814,3)</f>
        <v>398</v>
      </c>
      <c r="E2814" s="16" t="s">
        <v>935</v>
      </c>
      <c r="F2814" s="18" t="s">
        <v>47</v>
      </c>
      <c r="G2814" s="17" t="s">
        <v>10</v>
      </c>
      <c r="H2814" s="17" t="s">
        <v>22</v>
      </c>
      <c r="I2814" s="19" t="n">
        <v>42736</v>
      </c>
      <c r="J2814" s="16"/>
      <c r="K2814" s="17" t="n">
        <v>6</v>
      </c>
      <c r="L2814" s="17"/>
      <c r="M2814" s="20" t="n">
        <f aca="false">IF(C2814&lt;&gt;C2813,K2814,IF(K2814="",M2813-L2814,M2813+K2814))</f>
        <v>6</v>
      </c>
      <c r="N2814" s="21" t="n">
        <v>96.14604</v>
      </c>
      <c r="O2814" s="22" t="n">
        <f aca="false">K2814*N2814</f>
        <v>576.87624</v>
      </c>
      <c r="P2814" s="22" t="n">
        <f aca="false">L2814*N2814</f>
        <v>0</v>
      </c>
      <c r="Q2814" s="23" t="n">
        <f aca="false">IF(C2814&lt;&gt;C2813,O2814,IF(O2814=0,Q2813-P2814,Q2813+O2814))</f>
        <v>576.87624</v>
      </c>
      <c r="R2814" s="24" t="n">
        <f aca="false">IF(C2814&lt;&gt;C2815,M2814,0)</f>
        <v>0</v>
      </c>
      <c r="S2814" s="25" t="n">
        <f aca="false">IF(C2814&lt;&gt;C2815,Q2814,0)</f>
        <v>0</v>
      </c>
      <c r="T2814" s="26" t="s">
        <v>23</v>
      </c>
      <c r="U2814" s="0"/>
    </row>
    <row r="2815" customFormat="false" ht="15" hidden="false" customHeight="true" outlineLevel="0" collapsed="false">
      <c r="A2815" s="16" t="n">
        <v>2816</v>
      </c>
      <c r="B2815" s="17" t="s">
        <v>76</v>
      </c>
      <c r="C2815" s="17" t="n">
        <v>39802352</v>
      </c>
      <c r="D2815" s="17" t="str">
        <f aca="false">LEFT(C2815,3)</f>
        <v>398</v>
      </c>
      <c r="E2815" s="16" t="s">
        <v>935</v>
      </c>
      <c r="F2815" s="18" t="s">
        <v>47</v>
      </c>
      <c r="G2815" s="17" t="s">
        <v>11</v>
      </c>
      <c r="H2815" s="17" t="n">
        <v>12658</v>
      </c>
      <c r="I2815" s="19" t="n">
        <v>42767</v>
      </c>
      <c r="J2815" s="16"/>
      <c r="K2815" s="17"/>
      <c r="L2815" s="17" t="n">
        <v>1</v>
      </c>
      <c r="M2815" s="20" t="n">
        <f aca="false">IF(C2815&lt;&gt;C2814,K2815,IF(K2815="",M2814-L2815,M2814+K2815))</f>
        <v>5</v>
      </c>
      <c r="N2815" s="21" t="n">
        <v>96.14604</v>
      </c>
      <c r="O2815" s="22" t="n">
        <f aca="false">K2815*N2815</f>
        <v>0</v>
      </c>
      <c r="P2815" s="22" t="n">
        <f aca="false">L2815*N2815</f>
        <v>96.14604</v>
      </c>
      <c r="Q2815" s="23" t="n">
        <f aca="false">IF(C2815&lt;&gt;C2814,O2815,IF(O2815=0,Q2814-P2815,Q2814+O2815))</f>
        <v>480.7302</v>
      </c>
      <c r="R2815" s="24" t="n">
        <f aca="false">IF(C2815&lt;&gt;C2816,M2815,0)</f>
        <v>0</v>
      </c>
      <c r="S2815" s="25" t="n">
        <f aca="false">IF(C2815&lt;&gt;C2816,Q2815,0)</f>
        <v>0</v>
      </c>
      <c r="T2815" s="0" t="s">
        <v>25</v>
      </c>
      <c r="U2815" s="0"/>
    </row>
    <row r="2816" customFormat="false" ht="15" hidden="false" customHeight="true" outlineLevel="0" collapsed="false">
      <c r="A2816" s="16" t="n">
        <v>2817</v>
      </c>
      <c r="B2816" s="17" t="s">
        <v>76</v>
      </c>
      <c r="C2816" s="34" t="n">
        <v>39802352</v>
      </c>
      <c r="D2816" s="17" t="str">
        <f aca="false">LEFT(C2816,3)</f>
        <v>398</v>
      </c>
      <c r="E2816" s="16" t="s">
        <v>935</v>
      </c>
      <c r="F2816" s="18" t="s">
        <v>47</v>
      </c>
      <c r="G2816" s="34" t="s">
        <v>11</v>
      </c>
      <c r="H2816" s="34" t="n">
        <v>12716</v>
      </c>
      <c r="I2816" s="29" t="n">
        <v>42775</v>
      </c>
      <c r="J2816" s="35"/>
      <c r="K2816" s="35"/>
      <c r="L2816" s="35" t="n">
        <v>1</v>
      </c>
      <c r="M2816" s="20" t="n">
        <f aca="false">IF(C2816&lt;&gt;C2815,K2816,IF(K2816="",M2815-L2816,M2815+K2816))</f>
        <v>4</v>
      </c>
      <c r="N2816" s="21" t="n">
        <v>96.14604</v>
      </c>
      <c r="O2816" s="22" t="n">
        <f aca="false">K2816*N2816</f>
        <v>0</v>
      </c>
      <c r="P2816" s="22" t="n">
        <f aca="false">L2816*N2816</f>
        <v>96.14604</v>
      </c>
      <c r="Q2816" s="23" t="n">
        <f aca="false">IF(C2816&lt;&gt;C2815,O2816,IF(O2816=0,Q2815-P2816,Q2815+O2816))</f>
        <v>384.58416</v>
      </c>
      <c r="R2816" s="24" t="n">
        <f aca="false">IF(C2816&lt;&gt;C2817,M2816,0)</f>
        <v>0</v>
      </c>
      <c r="S2816" s="25" t="n">
        <f aca="false">IF(C2816&lt;&gt;C2817,Q2816,0)</f>
        <v>0</v>
      </c>
      <c r="T2816" s="0" t="s">
        <v>25</v>
      </c>
      <c r="U2816" s="0"/>
    </row>
    <row r="2817" customFormat="false" ht="15" hidden="false" customHeight="true" outlineLevel="0" collapsed="false">
      <c r="A2817" s="16" t="n">
        <v>2818</v>
      </c>
      <c r="B2817" s="17" t="s">
        <v>76</v>
      </c>
      <c r="C2817" s="17" t="n">
        <v>39802352</v>
      </c>
      <c r="D2817" s="17" t="str">
        <f aca="false">LEFT(C2817,3)</f>
        <v>398</v>
      </c>
      <c r="E2817" s="16" t="s">
        <v>935</v>
      </c>
      <c r="F2817" s="18" t="s">
        <v>47</v>
      </c>
      <c r="G2817" s="17" t="s">
        <v>11</v>
      </c>
      <c r="H2817" s="17" t="n">
        <v>12887</v>
      </c>
      <c r="I2817" s="19" t="n">
        <v>42815</v>
      </c>
      <c r="J2817" s="16"/>
      <c r="K2817" s="17"/>
      <c r="L2817" s="17" t="n">
        <v>1</v>
      </c>
      <c r="M2817" s="20" t="n">
        <f aca="false">IF(C2817&lt;&gt;C2816,K2817,IF(K2817="",M2816-L2817,M2816+K2817))</f>
        <v>3</v>
      </c>
      <c r="N2817" s="21" t="n">
        <v>96.14604</v>
      </c>
      <c r="O2817" s="22" t="n">
        <f aca="false">K2817*N2817</f>
        <v>0</v>
      </c>
      <c r="P2817" s="22" t="n">
        <f aca="false">L2817*N2817</f>
        <v>96.14604</v>
      </c>
      <c r="Q2817" s="23" t="n">
        <f aca="false">IF(C2817&lt;&gt;C2816,O2817,IF(O2817=0,Q2816-P2817,Q2816+O2817))</f>
        <v>288.43812</v>
      </c>
      <c r="R2817" s="24" t="n">
        <f aca="false">IF(C2817&lt;&gt;C2818,M2817,0)</f>
        <v>0</v>
      </c>
      <c r="S2817" s="25" t="n">
        <f aca="false">IF(C2817&lt;&gt;C2818,Q2817,0)</f>
        <v>0</v>
      </c>
      <c r="T2817" s="0" t="s">
        <v>26</v>
      </c>
      <c r="U2817" s="0"/>
    </row>
    <row r="2818" customFormat="false" ht="15" hidden="false" customHeight="true" outlineLevel="0" collapsed="false">
      <c r="A2818" s="16" t="n">
        <v>2819</v>
      </c>
      <c r="B2818" s="17" t="s">
        <v>76</v>
      </c>
      <c r="C2818" s="1" t="n">
        <v>39802352</v>
      </c>
      <c r="D2818" s="1" t="n">
        <v>398</v>
      </c>
      <c r="E2818" s="16" t="s">
        <v>935</v>
      </c>
      <c r="F2818" s="18" t="s">
        <v>47</v>
      </c>
      <c r="G2818" s="1" t="s">
        <v>11</v>
      </c>
      <c r="H2818" s="1" t="n">
        <v>13013</v>
      </c>
      <c r="I2818" s="3" t="n">
        <v>42844</v>
      </c>
      <c r="L2818" s="1" t="n">
        <v>1</v>
      </c>
      <c r="M2818" s="20" t="n">
        <f aca="false">IF(C2818&lt;&gt;C2817,K2818,IF(K2818="",M2817-L2818,M2817+K2818))</f>
        <v>2</v>
      </c>
      <c r="N2818" s="21" t="n">
        <v>96.14604</v>
      </c>
      <c r="O2818" s="22" t="n">
        <f aca="false">K2818*N2818</f>
        <v>0</v>
      </c>
      <c r="P2818" s="22" t="n">
        <f aca="false">L2818*N2818</f>
        <v>96.14604</v>
      </c>
      <c r="Q2818" s="23" t="n">
        <f aca="false">IF(C2818&lt;&gt;C2817,O2818,IF(O2818=0,Q2817-P2818,Q2817+O2818))</f>
        <v>192.29208</v>
      </c>
      <c r="R2818" s="24" t="n">
        <f aca="false">IF(C2818&lt;&gt;C2819,M2818,0)</f>
        <v>0</v>
      </c>
      <c r="S2818" s="25" t="n">
        <f aca="false">IF(C2818&lt;&gt;C2819,Q2818,0)</f>
        <v>0</v>
      </c>
      <c r="T2818" s="0" t="s">
        <v>31</v>
      </c>
      <c r="U2818" s="0"/>
    </row>
    <row r="2819" customFormat="false" ht="15" hidden="false" customHeight="true" outlineLevel="0" collapsed="false">
      <c r="A2819" s="16" t="n">
        <v>2820</v>
      </c>
      <c r="B2819" s="17" t="s">
        <v>76</v>
      </c>
      <c r="C2819" s="30" t="n">
        <v>39802352</v>
      </c>
      <c r="D2819" s="30" t="n">
        <v>398</v>
      </c>
      <c r="E2819" s="16" t="s">
        <v>935</v>
      </c>
      <c r="F2819" s="18" t="s">
        <v>47</v>
      </c>
      <c r="G2819" s="30" t="s">
        <v>11</v>
      </c>
      <c r="H2819" s="30" t="n">
        <v>13162</v>
      </c>
      <c r="I2819" s="32" t="n">
        <v>42875</v>
      </c>
      <c r="J2819" s="33"/>
      <c r="K2819" s="30"/>
      <c r="L2819" s="30" t="n">
        <v>1</v>
      </c>
      <c r="M2819" s="20" t="n">
        <f aca="false">IF(C2819&lt;&gt;C2818,K2819,IF(K2819="",M2818-L2819,M2818+K2819))</f>
        <v>1</v>
      </c>
      <c r="N2819" s="21" t="n">
        <v>96.14604</v>
      </c>
      <c r="O2819" s="22" t="n">
        <f aca="false">K2819*N2819</f>
        <v>0</v>
      </c>
      <c r="P2819" s="22" t="n">
        <f aca="false">L2819*N2819</f>
        <v>96.14604</v>
      </c>
      <c r="Q2819" s="23" t="n">
        <f aca="false">IF(C2819&lt;&gt;C2818,O2819,IF(O2819=0,Q2818-P2819,Q2818+O2819))</f>
        <v>96.1460400000001</v>
      </c>
      <c r="R2819" s="24" t="n">
        <f aca="false">IF(C2819&lt;&gt;C2820,M2819,0)</f>
        <v>1</v>
      </c>
      <c r="S2819" s="25" t="n">
        <f aca="false">IF(C2819&lt;&gt;C2820,Q2819,0)</f>
        <v>96.1460400000001</v>
      </c>
      <c r="T2819" s="0" t="s">
        <v>27</v>
      </c>
      <c r="U2819" s="0"/>
    </row>
    <row r="2820" customFormat="false" ht="15" hidden="false" customHeight="true" outlineLevel="0" collapsed="false">
      <c r="A2820" s="16" t="n">
        <v>2821</v>
      </c>
      <c r="B2820" s="17" t="s">
        <v>76</v>
      </c>
      <c r="C2820" s="17" t="n">
        <v>39802353</v>
      </c>
      <c r="D2820" s="17" t="str">
        <f aca="false">LEFT(C2820,3)</f>
        <v>398</v>
      </c>
      <c r="E2820" s="16" t="s">
        <v>936</v>
      </c>
      <c r="F2820" s="18" t="s">
        <v>47</v>
      </c>
      <c r="G2820" s="17" t="s">
        <v>10</v>
      </c>
      <c r="H2820" s="17" t="s">
        <v>22</v>
      </c>
      <c r="I2820" s="19" t="n">
        <v>42736</v>
      </c>
      <c r="J2820" s="16"/>
      <c r="K2820" s="17" t="n">
        <v>4</v>
      </c>
      <c r="L2820" s="17"/>
      <c r="M2820" s="20" t="n">
        <f aca="false">IF(C2820&lt;&gt;C2819,K2820,IF(K2820="",M2819-L2820,M2819+K2820))</f>
        <v>4</v>
      </c>
      <c r="N2820" s="21" t="n">
        <v>53.08063</v>
      </c>
      <c r="O2820" s="22" t="n">
        <f aca="false">K2820*N2820</f>
        <v>212.32252</v>
      </c>
      <c r="P2820" s="22" t="n">
        <f aca="false">L2820*N2820</f>
        <v>0</v>
      </c>
      <c r="Q2820" s="23" t="n">
        <f aca="false">IF(C2820&lt;&gt;C2819,O2820,IF(O2820=0,Q2819-P2820,Q2819+O2820))</f>
        <v>212.32252</v>
      </c>
      <c r="R2820" s="24" t="n">
        <f aca="false">IF(C2820&lt;&gt;C2821,M2820,0)</f>
        <v>0</v>
      </c>
      <c r="S2820" s="25" t="n">
        <f aca="false">IF(C2820&lt;&gt;C2821,Q2820,0)</f>
        <v>0</v>
      </c>
      <c r="T2820" s="26" t="s">
        <v>23</v>
      </c>
      <c r="U2820" s="0"/>
    </row>
    <row r="2821" customFormat="false" ht="15" hidden="false" customHeight="true" outlineLevel="0" collapsed="false">
      <c r="A2821" s="16" t="n">
        <v>2822</v>
      </c>
      <c r="B2821" s="17" t="s">
        <v>76</v>
      </c>
      <c r="C2821" s="17" t="n">
        <v>39802353</v>
      </c>
      <c r="D2821" s="17" t="str">
        <f aca="false">LEFT(C2821,3)</f>
        <v>398</v>
      </c>
      <c r="E2821" s="16" t="s">
        <v>936</v>
      </c>
      <c r="F2821" s="18" t="s">
        <v>47</v>
      </c>
      <c r="G2821" s="17" t="s">
        <v>11</v>
      </c>
      <c r="H2821" s="17" t="n">
        <v>12658</v>
      </c>
      <c r="I2821" s="19" t="n">
        <v>42767</v>
      </c>
      <c r="J2821" s="16"/>
      <c r="K2821" s="17"/>
      <c r="L2821" s="17" t="n">
        <v>1</v>
      </c>
      <c r="M2821" s="20" t="n">
        <f aca="false">IF(C2821&lt;&gt;C2820,K2821,IF(K2821="",M2820-L2821,M2820+K2821))</f>
        <v>3</v>
      </c>
      <c r="N2821" s="21" t="n">
        <v>53.08063</v>
      </c>
      <c r="O2821" s="22" t="n">
        <f aca="false">K2821*N2821</f>
        <v>0</v>
      </c>
      <c r="P2821" s="22" t="n">
        <f aca="false">L2821*N2821</f>
        <v>53.08063</v>
      </c>
      <c r="Q2821" s="23" t="n">
        <f aca="false">IF(C2821&lt;&gt;C2820,O2821,IF(O2821=0,Q2820-P2821,Q2820+O2821))</f>
        <v>159.24189</v>
      </c>
      <c r="R2821" s="24" t="n">
        <f aca="false">IF(C2821&lt;&gt;C2822,M2821,0)</f>
        <v>0</v>
      </c>
      <c r="S2821" s="25" t="n">
        <f aca="false">IF(C2821&lt;&gt;C2822,Q2821,0)</f>
        <v>0</v>
      </c>
      <c r="T2821" s="0" t="s">
        <v>25</v>
      </c>
      <c r="U2821" s="0"/>
    </row>
    <row r="2822" customFormat="false" ht="15" hidden="false" customHeight="true" outlineLevel="0" collapsed="false">
      <c r="A2822" s="16" t="n">
        <v>2823</v>
      </c>
      <c r="B2822" s="17" t="s">
        <v>76</v>
      </c>
      <c r="C2822" s="1" t="n">
        <v>39802353</v>
      </c>
      <c r="D2822" s="1" t="n">
        <v>398</v>
      </c>
      <c r="E2822" s="16" t="s">
        <v>936</v>
      </c>
      <c r="F2822" s="44" t="s">
        <v>47</v>
      </c>
      <c r="G2822" s="1" t="s">
        <v>11</v>
      </c>
      <c r="H2822" s="1" t="n">
        <v>13013</v>
      </c>
      <c r="I2822" s="3" t="n">
        <v>42844</v>
      </c>
      <c r="L2822" s="1" t="n">
        <v>1</v>
      </c>
      <c r="M2822" s="20" t="n">
        <f aca="false">IF(C2822&lt;&gt;C2821,K2822,IF(K2822="",M2821-L2822,M2821+K2822))</f>
        <v>2</v>
      </c>
      <c r="N2822" s="21" t="n">
        <v>53.08063</v>
      </c>
      <c r="O2822" s="22" t="n">
        <f aca="false">K2822*N2822</f>
        <v>0</v>
      </c>
      <c r="P2822" s="22" t="n">
        <f aca="false">L2822*N2822</f>
        <v>53.08063</v>
      </c>
      <c r="Q2822" s="23" t="n">
        <f aca="false">IF(C2822&lt;&gt;C2821,O2822,IF(O2822=0,Q2821-P2822,Q2821+O2822))</f>
        <v>106.16126</v>
      </c>
      <c r="R2822" s="24" t="n">
        <f aca="false">IF(C2822&lt;&gt;C2823,M2822,0)</f>
        <v>0</v>
      </c>
      <c r="S2822" s="25" t="n">
        <f aca="false">IF(C2822&lt;&gt;C2823,Q2822,0)</f>
        <v>0</v>
      </c>
      <c r="T2822" s="0" t="s">
        <v>31</v>
      </c>
      <c r="U2822" s="0"/>
    </row>
    <row r="2823" customFormat="false" ht="15" hidden="false" customHeight="true" outlineLevel="0" collapsed="false">
      <c r="A2823" s="16" t="n">
        <v>2824</v>
      </c>
      <c r="B2823" s="17" t="s">
        <v>76</v>
      </c>
      <c r="C2823" s="1" t="n">
        <v>39802353</v>
      </c>
      <c r="D2823" s="1" t="str">
        <f aca="false">LEFT(C2823,3)</f>
        <v>398</v>
      </c>
      <c r="E2823" s="16" t="s">
        <v>936</v>
      </c>
      <c r="F2823" s="44" t="s">
        <v>47</v>
      </c>
      <c r="G2823" s="1" t="s">
        <v>11</v>
      </c>
      <c r="H2823" s="1" t="n">
        <v>13323</v>
      </c>
      <c r="I2823" s="3" t="n">
        <v>42900</v>
      </c>
      <c r="L2823" s="1" t="n">
        <v>1</v>
      </c>
      <c r="M2823" s="20" t="n">
        <f aca="false">IF(C2823&lt;&gt;C2822,K2823,IF(K2823="",M2822-L2823,M2822+K2823))</f>
        <v>1</v>
      </c>
      <c r="N2823" s="21" t="n">
        <v>53.08063</v>
      </c>
      <c r="O2823" s="22" t="n">
        <f aca="false">K2823*N2823</f>
        <v>0</v>
      </c>
      <c r="P2823" s="22" t="n">
        <f aca="false">L2823*N2823</f>
        <v>53.08063</v>
      </c>
      <c r="Q2823" s="23" t="n">
        <f aca="false">IF(C2823&lt;&gt;C2822,O2823,IF(O2823=0,Q2822-P2823,Q2822+O2823))</f>
        <v>53.08063</v>
      </c>
      <c r="R2823" s="24" t="n">
        <f aca="false">IF(C2823&lt;&gt;C2824,M2823,0)</f>
        <v>0</v>
      </c>
      <c r="S2823" s="25" t="n">
        <f aca="false">IF(C2823&lt;&gt;C2824,Q2823,0)</f>
        <v>0</v>
      </c>
      <c r="T2823" s="0" t="s">
        <v>28</v>
      </c>
      <c r="U2823" s="0"/>
    </row>
    <row r="2824" customFormat="false" ht="15" hidden="false" customHeight="true" outlineLevel="0" collapsed="false">
      <c r="A2824" s="16" t="n">
        <v>2825</v>
      </c>
      <c r="B2824" s="17" t="s">
        <v>76</v>
      </c>
      <c r="C2824" s="1" t="n">
        <v>39802353</v>
      </c>
      <c r="D2824" s="1" t="str">
        <f aca="false">LEFT(C2824,3)</f>
        <v>398</v>
      </c>
      <c r="E2824" s="16" t="s">
        <v>936</v>
      </c>
      <c r="F2824" s="44" t="s">
        <v>47</v>
      </c>
      <c r="G2824" s="1" t="s">
        <v>11</v>
      </c>
      <c r="H2824" s="1" t="n">
        <v>13323</v>
      </c>
      <c r="I2824" s="3" t="n">
        <v>42900</v>
      </c>
      <c r="L2824" s="1" t="n">
        <v>1</v>
      </c>
      <c r="M2824" s="20" t="n">
        <f aca="false">IF(C2824&lt;&gt;C2823,K2824,IF(K2824="",M2823-L2824,M2823+K2824))</f>
        <v>0</v>
      </c>
      <c r="N2824" s="21" t="n">
        <v>53.08063</v>
      </c>
      <c r="O2824" s="22" t="n">
        <f aca="false">K2824*N2824</f>
        <v>0</v>
      </c>
      <c r="P2824" s="22" t="n">
        <f aca="false">L2824*N2824</f>
        <v>53.08063</v>
      </c>
      <c r="Q2824" s="23" t="n">
        <f aca="false">IF(C2824&lt;&gt;C2823,O2824,IF(O2824=0,Q2823-P2824,Q2823+O2824))</f>
        <v>0</v>
      </c>
      <c r="R2824" s="24" t="n">
        <f aca="false">IF(C2824&lt;&gt;C2825,M2824,0)</f>
        <v>0</v>
      </c>
      <c r="S2824" s="25" t="n">
        <f aca="false">IF(C2824&lt;&gt;C2825,Q2824,0)</f>
        <v>0</v>
      </c>
      <c r="T2824" s="0" t="s">
        <v>28</v>
      </c>
      <c r="U2824" s="0"/>
    </row>
    <row r="2825" customFormat="false" ht="15" hidden="false" customHeight="true" outlineLevel="0" collapsed="false">
      <c r="A2825" s="16" t="n">
        <v>2826</v>
      </c>
      <c r="B2825" s="17" t="s">
        <v>76</v>
      </c>
      <c r="C2825" s="17" t="n">
        <v>39802354</v>
      </c>
      <c r="D2825" s="17" t="str">
        <f aca="false">LEFT(C2825,3)</f>
        <v>398</v>
      </c>
      <c r="E2825" s="16" t="s">
        <v>937</v>
      </c>
      <c r="F2825" s="18" t="s">
        <v>47</v>
      </c>
      <c r="G2825" s="17" t="s">
        <v>10</v>
      </c>
      <c r="H2825" s="17" t="s">
        <v>22</v>
      </c>
      <c r="I2825" s="19" t="n">
        <v>42736</v>
      </c>
      <c r="J2825" s="16"/>
      <c r="K2825" s="17" t="n">
        <v>3</v>
      </c>
      <c r="L2825" s="17"/>
      <c r="M2825" s="20" t="n">
        <f aca="false">IF(C2825&lt;&gt;C2824,K2825,IF(K2825="",M2824-L2825,M2824+K2825))</f>
        <v>3</v>
      </c>
      <c r="N2825" s="21" t="n">
        <v>1098.59221</v>
      </c>
      <c r="O2825" s="22" t="n">
        <f aca="false">K2825*N2825</f>
        <v>3295.77663</v>
      </c>
      <c r="P2825" s="22" t="n">
        <f aca="false">L2825*N2825</f>
        <v>0</v>
      </c>
      <c r="Q2825" s="23" t="n">
        <f aca="false">IF(C2825&lt;&gt;C2824,O2825,IF(O2825=0,Q2824-P2825,Q2824+O2825))</f>
        <v>3295.77663</v>
      </c>
      <c r="R2825" s="24" t="n">
        <f aca="false">IF(C2825&lt;&gt;C2826,M2825,0)</f>
        <v>3</v>
      </c>
      <c r="S2825" s="25" t="n">
        <f aca="false">IF(C2825&lt;&gt;C2826,Q2825,0)</f>
        <v>3295.77663</v>
      </c>
      <c r="T2825" s="26" t="s">
        <v>23</v>
      </c>
      <c r="U2825" s="0"/>
    </row>
    <row r="2826" customFormat="false" ht="15" hidden="false" customHeight="true" outlineLevel="0" collapsed="false">
      <c r="A2826" s="16" t="n">
        <v>2827</v>
      </c>
      <c r="B2826" s="17" t="s">
        <v>76</v>
      </c>
      <c r="C2826" s="17" t="n">
        <v>39802355</v>
      </c>
      <c r="D2826" s="17" t="str">
        <f aca="false">LEFT(C2826,3)</f>
        <v>398</v>
      </c>
      <c r="E2826" s="16" t="s">
        <v>938</v>
      </c>
      <c r="F2826" s="18" t="s">
        <v>47</v>
      </c>
      <c r="G2826" s="17" t="s">
        <v>10</v>
      </c>
      <c r="H2826" s="17" t="n">
        <v>7659</v>
      </c>
      <c r="I2826" s="19" t="n">
        <v>42748</v>
      </c>
      <c r="J2826" s="16" t="s">
        <v>939</v>
      </c>
      <c r="K2826" s="56" t="n">
        <v>1</v>
      </c>
      <c r="L2826" s="17"/>
      <c r="M2826" s="20" t="n">
        <f aca="false">IF(C2826&lt;&gt;C2825,K2826,IF(K2826="",M2825-L2826,M2825+K2826))</f>
        <v>1</v>
      </c>
      <c r="N2826" s="80" t="n">
        <v>4600</v>
      </c>
      <c r="O2826" s="22" t="n">
        <f aca="false">K2826*N2826</f>
        <v>4600</v>
      </c>
      <c r="P2826" s="22" t="n">
        <f aca="false">L2826*N2826</f>
        <v>0</v>
      </c>
      <c r="Q2826" s="23" t="n">
        <f aca="false">IF(C2826&lt;&gt;C2825,O2826,IF(O2826=0,Q2825-P2826,Q2825+O2826))</f>
        <v>4600</v>
      </c>
      <c r="R2826" s="24" t="n">
        <f aca="false">IF(C2826&lt;&gt;C2827,M2826,0)</f>
        <v>0</v>
      </c>
      <c r="S2826" s="25" t="n">
        <f aca="false">IF(C2826&lt;&gt;C2827,Q2826,0)</f>
        <v>0</v>
      </c>
      <c r="T2826" s="16" t="s">
        <v>24</v>
      </c>
      <c r="U2826" s="0"/>
    </row>
    <row r="2827" customFormat="false" ht="15" hidden="false" customHeight="true" outlineLevel="0" collapsed="false">
      <c r="A2827" s="16" t="n">
        <v>2828</v>
      </c>
      <c r="B2827" s="17" t="s">
        <v>76</v>
      </c>
      <c r="C2827" s="17" t="n">
        <v>39802355</v>
      </c>
      <c r="D2827" s="17" t="str">
        <f aca="false">LEFT(C2827,3)</f>
        <v>398</v>
      </c>
      <c r="E2827" s="16" t="s">
        <v>938</v>
      </c>
      <c r="F2827" s="18" t="s">
        <v>47</v>
      </c>
      <c r="G2827" s="17" t="s">
        <v>11</v>
      </c>
      <c r="H2827" s="17" t="n">
        <v>12602</v>
      </c>
      <c r="I2827" s="19" t="n">
        <v>42755</v>
      </c>
      <c r="J2827" s="16"/>
      <c r="K2827" s="17"/>
      <c r="L2827" s="17" t="n">
        <v>1</v>
      </c>
      <c r="M2827" s="20" t="n">
        <f aca="false">IF(C2827&lt;&gt;C2826,K2827,IF(K2827="",M2826-L2827,M2826+K2827))</f>
        <v>0</v>
      </c>
      <c r="N2827" s="80" t="n">
        <v>4600</v>
      </c>
      <c r="O2827" s="22" t="n">
        <f aca="false">K2827*N2827</f>
        <v>0</v>
      </c>
      <c r="P2827" s="22" t="n">
        <f aca="false">L2827*N2827</f>
        <v>4600</v>
      </c>
      <c r="Q2827" s="23" t="n">
        <f aca="false">IF(C2827&lt;&gt;C2826,O2827,IF(O2827=0,Q2826-P2827,Q2826+O2827))</f>
        <v>0</v>
      </c>
      <c r="R2827" s="24" t="n">
        <f aca="false">IF(C2827&lt;&gt;C2828,M2827,0)</f>
        <v>0</v>
      </c>
      <c r="S2827" s="25" t="n">
        <f aca="false">IF(C2827&lt;&gt;C2828,Q2827,0)</f>
        <v>0</v>
      </c>
      <c r="T2827" s="16" t="s">
        <v>24</v>
      </c>
      <c r="U2827" s="0"/>
    </row>
    <row r="2828" customFormat="false" ht="15" hidden="false" customHeight="true" outlineLevel="0" collapsed="false">
      <c r="A2828" s="16" t="n">
        <v>2829</v>
      </c>
      <c r="B2828" s="17" t="s">
        <v>76</v>
      </c>
      <c r="C2828" s="17" t="n">
        <v>39802388</v>
      </c>
      <c r="D2828" s="17" t="str">
        <f aca="false">LEFT(C2828,3)</f>
        <v>398</v>
      </c>
      <c r="E2828" s="16" t="s">
        <v>940</v>
      </c>
      <c r="F2828" s="18" t="s">
        <v>223</v>
      </c>
      <c r="G2828" s="17" t="s">
        <v>10</v>
      </c>
      <c r="H2828" s="17" t="n">
        <v>7718</v>
      </c>
      <c r="I2828" s="19" t="n">
        <v>42789</v>
      </c>
      <c r="J2828" s="16" t="s">
        <v>566</v>
      </c>
      <c r="K2828" s="17" t="n">
        <v>32</v>
      </c>
      <c r="L2828" s="17"/>
      <c r="M2828" s="20" t="n">
        <f aca="false">IF(C2828&lt;&gt;C2827,K2828,IF(K2828="",M2827-L2828,M2827+K2828))</f>
        <v>32</v>
      </c>
      <c r="N2828" s="21" t="n">
        <v>30</v>
      </c>
      <c r="O2828" s="22" t="n">
        <f aca="false">K2828*N2828</f>
        <v>960</v>
      </c>
      <c r="P2828" s="22" t="n">
        <f aca="false">L2828*N2828</f>
        <v>0</v>
      </c>
      <c r="Q2828" s="23" t="n">
        <f aca="false">IF(C2828&lt;&gt;C2827,O2828,IF(O2828=0,Q2827-P2828,Q2827+O2828))</f>
        <v>960</v>
      </c>
      <c r="R2828" s="24" t="n">
        <f aca="false">IF(C2828&lt;&gt;C2829,M2828,0)</f>
        <v>0</v>
      </c>
      <c r="S2828" s="25" t="n">
        <f aca="false">IF(C2828&lt;&gt;C2829,Q2828,0)</f>
        <v>0</v>
      </c>
      <c r="T2828" s="0" t="s">
        <v>25</v>
      </c>
      <c r="U2828" s="0"/>
    </row>
    <row r="2829" customFormat="false" ht="15" hidden="false" customHeight="true" outlineLevel="0" collapsed="false">
      <c r="A2829" s="16" t="n">
        <v>2830</v>
      </c>
      <c r="B2829" s="17" t="s">
        <v>76</v>
      </c>
      <c r="C2829" s="17" t="n">
        <v>39802388</v>
      </c>
      <c r="D2829" s="17" t="str">
        <f aca="false">LEFT(C2829,3)</f>
        <v>398</v>
      </c>
      <c r="E2829" s="16" t="s">
        <v>940</v>
      </c>
      <c r="F2829" s="18" t="s">
        <v>223</v>
      </c>
      <c r="G2829" s="17" t="s">
        <v>11</v>
      </c>
      <c r="H2829" s="17" t="n">
        <v>12847</v>
      </c>
      <c r="I2829" s="19" t="n">
        <v>42804</v>
      </c>
      <c r="J2829" s="16"/>
      <c r="K2829" s="17"/>
      <c r="L2829" s="17" t="n">
        <v>32</v>
      </c>
      <c r="M2829" s="20" t="n">
        <f aca="false">IF(C2829&lt;&gt;C2828,K2829,IF(K2829="",M2828-L2829,M2828+K2829))</f>
        <v>0</v>
      </c>
      <c r="N2829" s="21" t="n">
        <v>30</v>
      </c>
      <c r="O2829" s="22" t="n">
        <f aca="false">K2829*N2829</f>
        <v>0</v>
      </c>
      <c r="P2829" s="22" t="n">
        <f aca="false">L2829*N2829</f>
        <v>960</v>
      </c>
      <c r="Q2829" s="23" t="n">
        <f aca="false">IF(C2829&lt;&gt;C2828,O2829,IF(O2829=0,Q2828-P2829,Q2828+O2829))</f>
        <v>0</v>
      </c>
      <c r="R2829" s="24" t="n">
        <f aca="false">IF(C2829&lt;&gt;C2830,M2829,0)</f>
        <v>0</v>
      </c>
      <c r="S2829" s="25" t="n">
        <f aca="false">IF(C2829&lt;&gt;C2830,Q2829,0)</f>
        <v>0</v>
      </c>
      <c r="T2829" s="0" t="s">
        <v>26</v>
      </c>
      <c r="U2829" s="0"/>
    </row>
    <row r="2830" customFormat="false" ht="15" hidden="false" customHeight="true" outlineLevel="0" collapsed="false">
      <c r="A2830" s="16" t="n">
        <v>2831</v>
      </c>
      <c r="B2830" s="17" t="s">
        <v>76</v>
      </c>
      <c r="C2830" s="34" t="n">
        <v>39802400</v>
      </c>
      <c r="D2830" s="17" t="str">
        <f aca="false">LEFT(C2830,3)</f>
        <v>398</v>
      </c>
      <c r="E2830" s="49" t="s">
        <v>941</v>
      </c>
      <c r="F2830" s="39" t="s">
        <v>47</v>
      </c>
      <c r="G2830" s="17" t="s">
        <v>10</v>
      </c>
      <c r="H2830" s="17" t="n">
        <v>7725</v>
      </c>
      <c r="I2830" s="19" t="n">
        <v>42797</v>
      </c>
      <c r="J2830" s="16" t="s">
        <v>566</v>
      </c>
      <c r="K2830" s="17" t="n">
        <v>1</v>
      </c>
      <c r="L2830" s="17"/>
      <c r="M2830" s="20" t="n">
        <f aca="false">IF(C2830&lt;&gt;C2829,K2830,IF(K2830="",M2829-L2830,M2829+K2830))</f>
        <v>1</v>
      </c>
      <c r="N2830" s="51" t="n">
        <v>5500</v>
      </c>
      <c r="O2830" s="22" t="n">
        <f aca="false">K2830*N2830</f>
        <v>5500</v>
      </c>
      <c r="P2830" s="22" t="n">
        <f aca="false">L2830*N2830</f>
        <v>0</v>
      </c>
      <c r="Q2830" s="23" t="n">
        <f aca="false">IF(C2830&lt;&gt;C2829,O2830,IF(O2830=0,Q2829-P2830,Q2829+O2830))</f>
        <v>5500</v>
      </c>
      <c r="R2830" s="24" t="n">
        <f aca="false">IF(C2830&lt;&gt;C2831,M2830,0)</f>
        <v>0</v>
      </c>
      <c r="S2830" s="25" t="n">
        <f aca="false">IF(C2830&lt;&gt;C2831,Q2830,0)</f>
        <v>0</v>
      </c>
      <c r="T2830" s="0" t="s">
        <v>26</v>
      </c>
      <c r="U2830" s="0"/>
    </row>
    <row r="2831" customFormat="false" ht="15" hidden="false" customHeight="true" outlineLevel="0" collapsed="false">
      <c r="A2831" s="16" t="n">
        <v>2832</v>
      </c>
      <c r="B2831" s="17" t="s">
        <v>76</v>
      </c>
      <c r="C2831" s="34" t="n">
        <v>39802400</v>
      </c>
      <c r="D2831" s="17" t="str">
        <f aca="false">LEFT(C2831,3)</f>
        <v>398</v>
      </c>
      <c r="E2831" s="49" t="s">
        <v>941</v>
      </c>
      <c r="F2831" s="39" t="s">
        <v>47</v>
      </c>
      <c r="G2831" s="34" t="s">
        <v>11</v>
      </c>
      <c r="H2831" s="34" t="n">
        <v>12806</v>
      </c>
      <c r="I2831" s="29" t="n">
        <v>42800</v>
      </c>
      <c r="J2831" s="35"/>
      <c r="K2831" s="35"/>
      <c r="L2831" s="36" t="n">
        <v>1</v>
      </c>
      <c r="M2831" s="20" t="n">
        <f aca="false">IF(C2831&lt;&gt;C2830,K2831,IF(K2831="",M2830-L2831,M2830+K2831))</f>
        <v>0</v>
      </c>
      <c r="N2831" s="51" t="n">
        <v>5500</v>
      </c>
      <c r="O2831" s="22" t="n">
        <f aca="false">K2831*N2831</f>
        <v>0</v>
      </c>
      <c r="P2831" s="22" t="n">
        <f aca="false">L2831*N2831</f>
        <v>5500</v>
      </c>
      <c r="Q2831" s="23" t="n">
        <f aca="false">IF(C2831&lt;&gt;C2830,O2831,IF(O2831=0,Q2830-P2831,Q2830+O2831))</f>
        <v>0</v>
      </c>
      <c r="R2831" s="24" t="n">
        <f aca="false">IF(C2831&lt;&gt;C2832,M2831,0)</f>
        <v>0</v>
      </c>
      <c r="S2831" s="25" t="n">
        <f aca="false">IF(C2831&lt;&gt;C2832,Q2831,0)</f>
        <v>0</v>
      </c>
      <c r="T2831" s="0" t="s">
        <v>26</v>
      </c>
      <c r="U2831" s="0"/>
    </row>
    <row r="2832" customFormat="false" ht="15" hidden="false" customHeight="true" outlineLevel="0" collapsed="false">
      <c r="A2832" s="16" t="n">
        <v>2833</v>
      </c>
      <c r="B2832" s="17" t="s">
        <v>76</v>
      </c>
      <c r="C2832" s="17" t="n">
        <v>39802405</v>
      </c>
      <c r="D2832" s="17" t="str">
        <f aca="false">LEFT(C2832,3)</f>
        <v>398</v>
      </c>
      <c r="E2832" s="16" t="s">
        <v>942</v>
      </c>
      <c r="F2832" s="18" t="s">
        <v>47</v>
      </c>
      <c r="G2832" s="17" t="s">
        <v>10</v>
      </c>
      <c r="H2832" s="17" t="n">
        <v>7732</v>
      </c>
      <c r="I2832" s="19" t="n">
        <v>42802</v>
      </c>
      <c r="J2832" s="16" t="s">
        <v>659</v>
      </c>
      <c r="K2832" s="17" t="n">
        <v>2</v>
      </c>
      <c r="L2832" s="17"/>
      <c r="M2832" s="20" t="n">
        <f aca="false">IF(C2832&lt;&gt;C2831,K2832,IF(K2832="",M2831-L2832,M2831+K2832))</f>
        <v>2</v>
      </c>
      <c r="N2832" s="51" t="n">
        <v>129.6</v>
      </c>
      <c r="O2832" s="22" t="n">
        <f aca="false">K2832*N2832</f>
        <v>259.2</v>
      </c>
      <c r="P2832" s="22" t="n">
        <f aca="false">L2832*N2832</f>
        <v>0</v>
      </c>
      <c r="Q2832" s="23" t="n">
        <f aca="false">IF(C2832&lt;&gt;C2831,O2832,IF(O2832=0,Q2831-P2832,Q2831+O2832))</f>
        <v>259.2</v>
      </c>
      <c r="R2832" s="24" t="n">
        <f aca="false">IF(C2832&lt;&gt;C2833,M2832,0)</f>
        <v>0</v>
      </c>
      <c r="S2832" s="25" t="n">
        <f aca="false">IF(C2832&lt;&gt;C2833,Q2832,0)</f>
        <v>0</v>
      </c>
      <c r="T2832" s="0" t="s">
        <v>26</v>
      </c>
      <c r="U2832" s="0"/>
    </row>
    <row r="2833" customFormat="false" ht="15" hidden="false" customHeight="true" outlineLevel="0" collapsed="false">
      <c r="A2833" s="16" t="n">
        <v>2834</v>
      </c>
      <c r="B2833" s="17" t="s">
        <v>76</v>
      </c>
      <c r="C2833" s="17" t="n">
        <v>39802405</v>
      </c>
      <c r="D2833" s="17" t="str">
        <f aca="false">LEFT(C2833,3)</f>
        <v>398</v>
      </c>
      <c r="E2833" s="16" t="s">
        <v>942</v>
      </c>
      <c r="F2833" s="18" t="s">
        <v>47</v>
      </c>
      <c r="G2833" s="17" t="s">
        <v>11</v>
      </c>
      <c r="H2833" s="17" t="n">
        <v>12854</v>
      </c>
      <c r="I2833" s="19" t="n">
        <v>42807</v>
      </c>
      <c r="J2833" s="16"/>
      <c r="K2833" s="17"/>
      <c r="L2833" s="17" t="n">
        <v>2</v>
      </c>
      <c r="M2833" s="20" t="n">
        <f aca="false">IF(C2833&lt;&gt;C2832,K2833,IF(K2833="",M2832-L2833,M2832+K2833))</f>
        <v>0</v>
      </c>
      <c r="N2833" s="51" t="n">
        <v>129.6</v>
      </c>
      <c r="O2833" s="22" t="n">
        <f aca="false">K2833*N2833</f>
        <v>0</v>
      </c>
      <c r="P2833" s="22" t="n">
        <f aca="false">L2833*N2833</f>
        <v>259.2</v>
      </c>
      <c r="Q2833" s="23" t="n">
        <f aca="false">IF(C2833&lt;&gt;C2832,O2833,IF(O2833=0,Q2832-P2833,Q2832+O2833))</f>
        <v>0</v>
      </c>
      <c r="R2833" s="24" t="n">
        <f aca="false">IF(C2833&lt;&gt;C2834,M2833,0)</f>
        <v>0</v>
      </c>
      <c r="S2833" s="25" t="n">
        <f aca="false">IF(C2833&lt;&gt;C2834,Q2833,0)</f>
        <v>0</v>
      </c>
      <c r="T2833" s="0" t="s">
        <v>26</v>
      </c>
      <c r="U2833" s="0"/>
    </row>
    <row r="2834" customFormat="false" ht="15" hidden="false" customHeight="true" outlineLevel="0" collapsed="false">
      <c r="A2834" s="16" t="n">
        <v>2835</v>
      </c>
      <c r="B2834" s="17" t="s">
        <v>76</v>
      </c>
      <c r="C2834" s="17" t="n">
        <v>39802406</v>
      </c>
      <c r="D2834" s="17" t="str">
        <f aca="false">LEFT(C2834,3)</f>
        <v>398</v>
      </c>
      <c r="E2834" s="16" t="s">
        <v>943</v>
      </c>
      <c r="F2834" s="18" t="s">
        <v>47</v>
      </c>
      <c r="G2834" s="17" t="s">
        <v>10</v>
      </c>
      <c r="H2834" s="17" t="n">
        <v>7732</v>
      </c>
      <c r="I2834" s="19" t="n">
        <v>42802</v>
      </c>
      <c r="J2834" s="16" t="s">
        <v>659</v>
      </c>
      <c r="K2834" s="17" t="n">
        <v>3</v>
      </c>
      <c r="L2834" s="17"/>
      <c r="M2834" s="20" t="n">
        <f aca="false">IF(C2834&lt;&gt;C2833,K2834,IF(K2834="",M2833-L2834,M2833+K2834))</f>
        <v>3</v>
      </c>
      <c r="N2834" s="51" t="n">
        <v>428</v>
      </c>
      <c r="O2834" s="22" t="n">
        <f aca="false">K2834*N2834</f>
        <v>1284</v>
      </c>
      <c r="P2834" s="22" t="n">
        <f aca="false">L2834*N2834</f>
        <v>0</v>
      </c>
      <c r="Q2834" s="23" t="n">
        <f aca="false">IF(C2834&lt;&gt;C2833,O2834,IF(O2834=0,Q2833-P2834,Q2833+O2834))</f>
        <v>1284</v>
      </c>
      <c r="R2834" s="24" t="n">
        <f aca="false">IF(C2834&lt;&gt;C2835,M2834,0)</f>
        <v>0</v>
      </c>
      <c r="S2834" s="25" t="n">
        <f aca="false">IF(C2834&lt;&gt;C2835,Q2834,0)</f>
        <v>0</v>
      </c>
      <c r="T2834" s="0" t="s">
        <v>26</v>
      </c>
      <c r="U2834" s="0"/>
    </row>
    <row r="2835" customFormat="false" ht="15" hidden="false" customHeight="true" outlineLevel="0" collapsed="false">
      <c r="A2835" s="16" t="n">
        <v>2836</v>
      </c>
      <c r="B2835" s="17" t="s">
        <v>76</v>
      </c>
      <c r="C2835" s="17" t="n">
        <v>39802406</v>
      </c>
      <c r="D2835" s="17" t="str">
        <f aca="false">LEFT(C2835,3)</f>
        <v>398</v>
      </c>
      <c r="E2835" s="16" t="s">
        <v>943</v>
      </c>
      <c r="F2835" s="18" t="s">
        <v>47</v>
      </c>
      <c r="G2835" s="17" t="s">
        <v>11</v>
      </c>
      <c r="H2835" s="17" t="n">
        <v>12854</v>
      </c>
      <c r="I2835" s="19" t="n">
        <v>42807</v>
      </c>
      <c r="J2835" s="16"/>
      <c r="K2835" s="17"/>
      <c r="L2835" s="17" t="n">
        <v>3</v>
      </c>
      <c r="M2835" s="20" t="n">
        <f aca="false">IF(C2835&lt;&gt;C2834,K2835,IF(K2835="",M2834-L2835,M2834+K2835))</f>
        <v>0</v>
      </c>
      <c r="N2835" s="51" t="n">
        <v>428</v>
      </c>
      <c r="O2835" s="22" t="n">
        <f aca="false">K2835*N2835</f>
        <v>0</v>
      </c>
      <c r="P2835" s="22" t="n">
        <f aca="false">L2835*N2835</f>
        <v>1284</v>
      </c>
      <c r="Q2835" s="23" t="n">
        <f aca="false">IF(C2835&lt;&gt;C2834,O2835,IF(O2835=0,Q2834-P2835,Q2834+O2835))</f>
        <v>0</v>
      </c>
      <c r="R2835" s="24" t="n">
        <f aca="false">IF(C2835&lt;&gt;C2836,M2835,0)</f>
        <v>0</v>
      </c>
      <c r="S2835" s="25" t="n">
        <f aca="false">IF(C2835&lt;&gt;C2836,Q2835,0)</f>
        <v>0</v>
      </c>
      <c r="T2835" s="0" t="s">
        <v>26</v>
      </c>
      <c r="U2835" s="0"/>
    </row>
    <row r="2836" customFormat="false" ht="15" hidden="false" customHeight="true" outlineLevel="0" collapsed="false">
      <c r="A2836" s="16" t="n">
        <v>2837</v>
      </c>
      <c r="B2836" s="17" t="s">
        <v>76</v>
      </c>
      <c r="C2836" s="17" t="n">
        <v>39802407</v>
      </c>
      <c r="D2836" s="17" t="str">
        <f aca="false">LEFT(C2836,3)</f>
        <v>398</v>
      </c>
      <c r="E2836" s="16" t="s">
        <v>944</v>
      </c>
      <c r="F2836" s="18" t="s">
        <v>47</v>
      </c>
      <c r="G2836" s="17" t="s">
        <v>10</v>
      </c>
      <c r="H2836" s="17" t="n">
        <v>7732</v>
      </c>
      <c r="I2836" s="19" t="n">
        <v>42802</v>
      </c>
      <c r="J2836" s="16" t="s">
        <v>659</v>
      </c>
      <c r="K2836" s="17" t="n">
        <v>1</v>
      </c>
      <c r="L2836" s="17"/>
      <c r="M2836" s="20" t="n">
        <f aca="false">IF(C2836&lt;&gt;C2835,K2836,IF(K2836="",M2835-L2836,M2835+K2836))</f>
        <v>1</v>
      </c>
      <c r="N2836" s="51" t="n">
        <v>357</v>
      </c>
      <c r="O2836" s="22" t="n">
        <f aca="false">K2836*N2836</f>
        <v>357</v>
      </c>
      <c r="P2836" s="22" t="n">
        <f aca="false">L2836*N2836</f>
        <v>0</v>
      </c>
      <c r="Q2836" s="23" t="n">
        <f aca="false">IF(C2836&lt;&gt;C2835,O2836,IF(O2836=0,Q2835-P2836,Q2835+O2836))</f>
        <v>357</v>
      </c>
      <c r="R2836" s="24" t="n">
        <f aca="false">IF(C2836&lt;&gt;C2837,M2836,0)</f>
        <v>0</v>
      </c>
      <c r="S2836" s="25" t="n">
        <f aca="false">IF(C2836&lt;&gt;C2837,Q2836,0)</f>
        <v>0</v>
      </c>
      <c r="T2836" s="0" t="s">
        <v>26</v>
      </c>
      <c r="U2836" s="0"/>
    </row>
    <row r="2837" customFormat="false" ht="15" hidden="false" customHeight="true" outlineLevel="0" collapsed="false">
      <c r="A2837" s="16" t="n">
        <v>2838</v>
      </c>
      <c r="B2837" s="17" t="s">
        <v>76</v>
      </c>
      <c r="C2837" s="17" t="n">
        <v>39802407</v>
      </c>
      <c r="D2837" s="17" t="str">
        <f aca="false">LEFT(C2837,3)</f>
        <v>398</v>
      </c>
      <c r="E2837" s="16" t="s">
        <v>944</v>
      </c>
      <c r="F2837" s="18" t="s">
        <v>47</v>
      </c>
      <c r="G2837" s="17" t="s">
        <v>11</v>
      </c>
      <c r="H2837" s="17" t="n">
        <v>12854</v>
      </c>
      <c r="I2837" s="19" t="n">
        <v>42807</v>
      </c>
      <c r="J2837" s="16"/>
      <c r="K2837" s="17"/>
      <c r="L2837" s="17" t="n">
        <v>1</v>
      </c>
      <c r="M2837" s="20" t="n">
        <f aca="false">IF(C2837&lt;&gt;C2836,K2837,IF(K2837="",M2836-L2837,M2836+K2837))</f>
        <v>0</v>
      </c>
      <c r="N2837" s="51" t="n">
        <v>357</v>
      </c>
      <c r="O2837" s="22" t="n">
        <f aca="false">K2837*N2837</f>
        <v>0</v>
      </c>
      <c r="P2837" s="22" t="n">
        <f aca="false">L2837*N2837</f>
        <v>357</v>
      </c>
      <c r="Q2837" s="23" t="n">
        <f aca="false">IF(C2837&lt;&gt;C2836,O2837,IF(O2837=0,Q2836-P2837,Q2836+O2837))</f>
        <v>0</v>
      </c>
      <c r="R2837" s="24" t="n">
        <f aca="false">IF(C2837&lt;&gt;C2838,M2837,0)</f>
        <v>0</v>
      </c>
      <c r="S2837" s="25" t="n">
        <f aca="false">IF(C2837&lt;&gt;C2838,Q2837,0)</f>
        <v>0</v>
      </c>
      <c r="T2837" s="0" t="s">
        <v>26</v>
      </c>
      <c r="U2837" s="0"/>
    </row>
    <row r="2838" customFormat="false" ht="15" hidden="false" customHeight="true" outlineLevel="0" collapsed="false">
      <c r="A2838" s="16" t="n">
        <v>2839</v>
      </c>
      <c r="B2838" s="17" t="s">
        <v>76</v>
      </c>
      <c r="C2838" s="17" t="n">
        <v>39802408</v>
      </c>
      <c r="D2838" s="17" t="str">
        <f aca="false">LEFT(C2838,3)</f>
        <v>398</v>
      </c>
      <c r="E2838" s="16" t="s">
        <v>945</v>
      </c>
      <c r="F2838" s="18" t="s">
        <v>47</v>
      </c>
      <c r="G2838" s="17" t="s">
        <v>10</v>
      </c>
      <c r="H2838" s="17" t="n">
        <v>7732</v>
      </c>
      <c r="I2838" s="19" t="n">
        <v>42802</v>
      </c>
      <c r="J2838" s="16" t="s">
        <v>659</v>
      </c>
      <c r="K2838" s="17" t="n">
        <v>4</v>
      </c>
      <c r="L2838" s="17"/>
      <c r="M2838" s="20" t="n">
        <f aca="false">IF(C2838&lt;&gt;C2837,K2838,IF(K2838="",M2837-L2838,M2837+K2838))</f>
        <v>4</v>
      </c>
      <c r="N2838" s="51" t="n">
        <v>21</v>
      </c>
      <c r="O2838" s="22" t="n">
        <f aca="false">K2838*N2838</f>
        <v>84</v>
      </c>
      <c r="P2838" s="22" t="n">
        <f aca="false">L2838*N2838</f>
        <v>0</v>
      </c>
      <c r="Q2838" s="23" t="n">
        <f aca="false">IF(C2838&lt;&gt;C2837,O2838,IF(O2838=0,Q2837-P2838,Q2837+O2838))</f>
        <v>84</v>
      </c>
      <c r="R2838" s="24" t="n">
        <f aca="false">IF(C2838&lt;&gt;C2839,M2838,0)</f>
        <v>0</v>
      </c>
      <c r="S2838" s="25" t="n">
        <f aca="false">IF(C2838&lt;&gt;C2839,Q2838,0)</f>
        <v>0</v>
      </c>
      <c r="T2838" s="0" t="s">
        <v>26</v>
      </c>
      <c r="U2838" s="0"/>
    </row>
    <row r="2839" customFormat="false" ht="15" hidden="false" customHeight="true" outlineLevel="0" collapsed="false">
      <c r="A2839" s="16" t="n">
        <v>2840</v>
      </c>
      <c r="B2839" s="17" t="s">
        <v>76</v>
      </c>
      <c r="C2839" s="17" t="n">
        <v>39802408</v>
      </c>
      <c r="D2839" s="17" t="str">
        <f aca="false">LEFT(C2839,3)</f>
        <v>398</v>
      </c>
      <c r="E2839" s="16" t="s">
        <v>945</v>
      </c>
      <c r="F2839" s="18" t="s">
        <v>47</v>
      </c>
      <c r="G2839" s="17" t="s">
        <v>11</v>
      </c>
      <c r="H2839" s="17" t="n">
        <v>12866</v>
      </c>
      <c r="I2839" s="19" t="n">
        <v>42810</v>
      </c>
      <c r="J2839" s="16"/>
      <c r="K2839" s="17"/>
      <c r="L2839" s="17" t="n">
        <v>4</v>
      </c>
      <c r="M2839" s="20" t="n">
        <f aca="false">IF(C2839&lt;&gt;C2838,K2839,IF(K2839="",M2838-L2839,M2838+K2839))</f>
        <v>0</v>
      </c>
      <c r="N2839" s="51" t="n">
        <v>21</v>
      </c>
      <c r="O2839" s="22" t="n">
        <f aca="false">K2839*N2839</f>
        <v>0</v>
      </c>
      <c r="P2839" s="22" t="n">
        <f aca="false">L2839*N2839</f>
        <v>84</v>
      </c>
      <c r="Q2839" s="23" t="n">
        <f aca="false">IF(C2839&lt;&gt;C2838,O2839,IF(O2839=0,Q2838-P2839,Q2838+O2839))</f>
        <v>0</v>
      </c>
      <c r="R2839" s="24" t="n">
        <f aca="false">IF(C2839&lt;&gt;C2840,M2839,0)</f>
        <v>0</v>
      </c>
      <c r="S2839" s="25" t="n">
        <f aca="false">IF(C2839&lt;&gt;C2840,Q2839,0)</f>
        <v>0</v>
      </c>
      <c r="T2839" s="0" t="s">
        <v>26</v>
      </c>
      <c r="U2839" s="0"/>
    </row>
    <row r="2840" customFormat="false" ht="15" hidden="false" customHeight="true" outlineLevel="0" collapsed="false">
      <c r="A2840" s="16" t="n">
        <v>2841</v>
      </c>
      <c r="B2840" s="17" t="s">
        <v>76</v>
      </c>
      <c r="C2840" s="17" t="n">
        <v>39802409</v>
      </c>
      <c r="D2840" s="17" t="str">
        <f aca="false">LEFT(C2840,3)</f>
        <v>398</v>
      </c>
      <c r="E2840" s="16" t="s">
        <v>946</v>
      </c>
      <c r="F2840" s="18" t="s">
        <v>47</v>
      </c>
      <c r="G2840" s="17" t="s">
        <v>10</v>
      </c>
      <c r="H2840" s="17" t="n">
        <v>7732</v>
      </c>
      <c r="I2840" s="19" t="n">
        <v>42802</v>
      </c>
      <c r="J2840" s="16" t="s">
        <v>659</v>
      </c>
      <c r="K2840" s="17" t="n">
        <v>1</v>
      </c>
      <c r="L2840" s="17"/>
      <c r="M2840" s="20" t="n">
        <f aca="false">IF(C2840&lt;&gt;C2839,K2840,IF(K2840="",M2839-L2840,M2839+K2840))</f>
        <v>1</v>
      </c>
      <c r="N2840" s="51" t="n">
        <v>1860</v>
      </c>
      <c r="O2840" s="22" t="n">
        <f aca="false">K2840*N2840</f>
        <v>1860</v>
      </c>
      <c r="P2840" s="22" t="n">
        <f aca="false">L2840*N2840</f>
        <v>0</v>
      </c>
      <c r="Q2840" s="23" t="n">
        <f aca="false">IF(C2840&lt;&gt;C2839,O2840,IF(O2840=0,Q2839-P2840,Q2839+O2840))</f>
        <v>1860</v>
      </c>
      <c r="R2840" s="24" t="n">
        <f aca="false">IF(C2840&lt;&gt;C2841,M2840,0)</f>
        <v>0</v>
      </c>
      <c r="S2840" s="25" t="n">
        <f aca="false">IF(C2840&lt;&gt;C2841,Q2840,0)</f>
        <v>0</v>
      </c>
      <c r="T2840" s="0" t="s">
        <v>26</v>
      </c>
      <c r="U2840" s="0"/>
    </row>
    <row r="2841" customFormat="false" ht="15" hidden="false" customHeight="true" outlineLevel="0" collapsed="false">
      <c r="A2841" s="16" t="n">
        <v>2842</v>
      </c>
      <c r="B2841" s="17" t="s">
        <v>76</v>
      </c>
      <c r="C2841" s="17" t="n">
        <v>39802409</v>
      </c>
      <c r="D2841" s="17" t="str">
        <f aca="false">LEFT(C2841,3)</f>
        <v>398</v>
      </c>
      <c r="E2841" s="16" t="s">
        <v>946</v>
      </c>
      <c r="F2841" s="18" t="s">
        <v>47</v>
      </c>
      <c r="G2841" s="17" t="s">
        <v>11</v>
      </c>
      <c r="H2841" s="17" t="n">
        <v>12854</v>
      </c>
      <c r="I2841" s="19" t="n">
        <v>42807</v>
      </c>
      <c r="J2841" s="16"/>
      <c r="K2841" s="17"/>
      <c r="L2841" s="17" t="n">
        <v>1</v>
      </c>
      <c r="M2841" s="20" t="n">
        <f aca="false">IF(C2841&lt;&gt;C2840,K2841,IF(K2841="",M2840-L2841,M2840+K2841))</f>
        <v>0</v>
      </c>
      <c r="N2841" s="51" t="n">
        <v>1860</v>
      </c>
      <c r="O2841" s="22" t="n">
        <f aca="false">K2841*N2841</f>
        <v>0</v>
      </c>
      <c r="P2841" s="22" t="n">
        <f aca="false">L2841*N2841</f>
        <v>1860</v>
      </c>
      <c r="Q2841" s="23" t="n">
        <f aca="false">IF(C2841&lt;&gt;C2840,O2841,IF(O2841=0,Q2840-P2841,Q2840+O2841))</f>
        <v>0</v>
      </c>
      <c r="R2841" s="24" t="n">
        <f aca="false">IF(C2841&lt;&gt;C2842,M2841,0)</f>
        <v>0</v>
      </c>
      <c r="S2841" s="25" t="n">
        <f aca="false">IF(C2841&lt;&gt;C2842,Q2841,0)</f>
        <v>0</v>
      </c>
      <c r="T2841" s="0" t="s">
        <v>26</v>
      </c>
      <c r="U2841" s="0"/>
    </row>
    <row r="2842" customFormat="false" ht="15" hidden="false" customHeight="true" outlineLevel="0" collapsed="false">
      <c r="A2842" s="16" t="n">
        <v>2843</v>
      </c>
      <c r="B2842" s="17" t="s">
        <v>76</v>
      </c>
      <c r="C2842" s="17" t="n">
        <v>39802410</v>
      </c>
      <c r="D2842" s="17" t="str">
        <f aca="false">LEFT(C2842,3)</f>
        <v>398</v>
      </c>
      <c r="E2842" s="16" t="s">
        <v>947</v>
      </c>
      <c r="F2842" s="18" t="s">
        <v>47</v>
      </c>
      <c r="G2842" s="17" t="s">
        <v>10</v>
      </c>
      <c r="H2842" s="17" t="n">
        <v>7732</v>
      </c>
      <c r="I2842" s="19" t="n">
        <v>42802</v>
      </c>
      <c r="J2842" s="16" t="s">
        <v>659</v>
      </c>
      <c r="K2842" s="17" t="n">
        <v>1</v>
      </c>
      <c r="L2842" s="17"/>
      <c r="M2842" s="20" t="n">
        <f aca="false">IF(C2842&lt;&gt;C2841,K2842,IF(K2842="",M2841-L2842,M2841+K2842))</f>
        <v>1</v>
      </c>
      <c r="N2842" s="51" t="n">
        <v>880</v>
      </c>
      <c r="O2842" s="22" t="n">
        <f aca="false">K2842*N2842</f>
        <v>880</v>
      </c>
      <c r="P2842" s="22" t="n">
        <f aca="false">L2842*N2842</f>
        <v>0</v>
      </c>
      <c r="Q2842" s="23" t="n">
        <f aca="false">IF(C2842&lt;&gt;C2841,O2842,IF(O2842=0,Q2841-P2842,Q2841+O2842))</f>
        <v>880</v>
      </c>
      <c r="R2842" s="24" t="n">
        <f aca="false">IF(C2842&lt;&gt;C2843,M2842,0)</f>
        <v>0</v>
      </c>
      <c r="S2842" s="25" t="n">
        <f aca="false">IF(C2842&lt;&gt;C2843,Q2842,0)</f>
        <v>0</v>
      </c>
      <c r="T2842" s="0" t="s">
        <v>26</v>
      </c>
      <c r="U2842" s="0"/>
    </row>
    <row r="2843" customFormat="false" ht="15" hidden="false" customHeight="true" outlineLevel="0" collapsed="false">
      <c r="A2843" s="16" t="n">
        <v>2844</v>
      </c>
      <c r="B2843" s="17" t="s">
        <v>76</v>
      </c>
      <c r="C2843" s="17" t="n">
        <v>39802410</v>
      </c>
      <c r="D2843" s="17" t="str">
        <f aca="false">LEFT(C2843,3)</f>
        <v>398</v>
      </c>
      <c r="E2843" s="16" t="s">
        <v>947</v>
      </c>
      <c r="F2843" s="18" t="s">
        <v>47</v>
      </c>
      <c r="G2843" s="17" t="s">
        <v>11</v>
      </c>
      <c r="H2843" s="17" t="n">
        <v>12854</v>
      </c>
      <c r="I2843" s="19" t="n">
        <v>42807</v>
      </c>
      <c r="J2843" s="16"/>
      <c r="K2843" s="17"/>
      <c r="L2843" s="17" t="n">
        <v>1</v>
      </c>
      <c r="M2843" s="20" t="n">
        <f aca="false">IF(C2843&lt;&gt;C2842,K2843,IF(K2843="",M2842-L2843,M2842+K2843))</f>
        <v>0</v>
      </c>
      <c r="N2843" s="51" t="n">
        <v>880</v>
      </c>
      <c r="O2843" s="22" t="n">
        <f aca="false">K2843*N2843</f>
        <v>0</v>
      </c>
      <c r="P2843" s="22" t="n">
        <f aca="false">L2843*N2843</f>
        <v>880</v>
      </c>
      <c r="Q2843" s="23" t="n">
        <f aca="false">IF(C2843&lt;&gt;C2842,O2843,IF(O2843=0,Q2842-P2843,Q2842+O2843))</f>
        <v>0</v>
      </c>
      <c r="R2843" s="24" t="n">
        <f aca="false">IF(C2843&lt;&gt;C2844,M2843,0)</f>
        <v>0</v>
      </c>
      <c r="S2843" s="25" t="n">
        <f aca="false">IF(C2843&lt;&gt;C2844,Q2843,0)</f>
        <v>0</v>
      </c>
      <c r="T2843" s="0" t="s">
        <v>26</v>
      </c>
      <c r="U2843" s="0"/>
    </row>
    <row r="2844" customFormat="false" ht="15" hidden="false" customHeight="true" outlineLevel="0" collapsed="false">
      <c r="A2844" s="16" t="n">
        <v>2845</v>
      </c>
      <c r="B2844" s="17" t="s">
        <v>76</v>
      </c>
      <c r="C2844" s="17" t="n">
        <v>39802411</v>
      </c>
      <c r="D2844" s="17" t="str">
        <f aca="false">LEFT(C2844,3)</f>
        <v>398</v>
      </c>
      <c r="E2844" s="16" t="s">
        <v>948</v>
      </c>
      <c r="F2844" s="18" t="s">
        <v>47</v>
      </c>
      <c r="G2844" s="17" t="s">
        <v>10</v>
      </c>
      <c r="H2844" s="17" t="n">
        <v>7742</v>
      </c>
      <c r="I2844" s="19" t="n">
        <v>42808</v>
      </c>
      <c r="J2844" s="16" t="s">
        <v>949</v>
      </c>
      <c r="K2844" s="17" t="n">
        <v>2</v>
      </c>
      <c r="L2844" s="17"/>
      <c r="M2844" s="20" t="n">
        <f aca="false">IF(C2844&lt;&gt;C2843,K2844,IF(K2844="",M2843-L2844,M2843+K2844))</f>
        <v>2</v>
      </c>
      <c r="N2844" s="51" t="n">
        <v>1200</v>
      </c>
      <c r="O2844" s="22" t="n">
        <f aca="false">K2844*N2844</f>
        <v>2400</v>
      </c>
      <c r="P2844" s="22" t="n">
        <f aca="false">L2844*N2844</f>
        <v>0</v>
      </c>
      <c r="Q2844" s="23" t="n">
        <f aca="false">IF(C2844&lt;&gt;C2843,O2844,IF(O2844=0,Q2843-P2844,Q2843+O2844))</f>
        <v>2400</v>
      </c>
      <c r="R2844" s="24" t="n">
        <f aca="false">IF(C2844&lt;&gt;C2845,M2844,0)</f>
        <v>0</v>
      </c>
      <c r="S2844" s="25" t="n">
        <f aca="false">IF(C2844&lt;&gt;C2845,Q2844,0)</f>
        <v>0</v>
      </c>
      <c r="T2844" s="0" t="s">
        <v>26</v>
      </c>
      <c r="U2844" s="0"/>
    </row>
    <row r="2845" customFormat="false" ht="15" hidden="false" customHeight="true" outlineLevel="0" collapsed="false">
      <c r="A2845" s="16" t="n">
        <v>2846</v>
      </c>
      <c r="B2845" s="17" t="s">
        <v>76</v>
      </c>
      <c r="C2845" s="17" t="n">
        <v>39802411</v>
      </c>
      <c r="D2845" s="17" t="str">
        <f aca="false">LEFT(C2845,3)</f>
        <v>398</v>
      </c>
      <c r="E2845" s="16" t="s">
        <v>948</v>
      </c>
      <c r="F2845" s="18" t="s">
        <v>47</v>
      </c>
      <c r="G2845" s="17" t="s">
        <v>11</v>
      </c>
      <c r="H2845" s="17" t="n">
        <v>12876</v>
      </c>
      <c r="I2845" s="19" t="n">
        <v>42814</v>
      </c>
      <c r="J2845" s="16"/>
      <c r="K2845" s="17"/>
      <c r="L2845" s="17" t="n">
        <v>2</v>
      </c>
      <c r="M2845" s="20" t="n">
        <f aca="false">IF(C2845&lt;&gt;C2844,K2845,IF(K2845="",M2844-L2845,M2844+K2845))</f>
        <v>0</v>
      </c>
      <c r="N2845" s="51" t="n">
        <v>1200</v>
      </c>
      <c r="O2845" s="22" t="n">
        <f aca="false">K2845*N2845</f>
        <v>0</v>
      </c>
      <c r="P2845" s="22" t="n">
        <f aca="false">L2845*N2845</f>
        <v>2400</v>
      </c>
      <c r="Q2845" s="23" t="n">
        <f aca="false">IF(C2845&lt;&gt;C2844,O2845,IF(O2845=0,Q2844-P2845,Q2844+O2845))</f>
        <v>0</v>
      </c>
      <c r="R2845" s="24" t="n">
        <f aca="false">IF(C2845&lt;&gt;C2846,M2845,0)</f>
        <v>0</v>
      </c>
      <c r="S2845" s="25" t="n">
        <f aca="false">IF(C2845&lt;&gt;C2846,Q2845,0)</f>
        <v>0</v>
      </c>
      <c r="T2845" s="0" t="s">
        <v>26</v>
      </c>
      <c r="U2845" s="0"/>
    </row>
    <row r="2846" customFormat="false" ht="15" hidden="false" customHeight="true" outlineLevel="0" collapsed="false">
      <c r="A2846" s="16" t="n">
        <v>2847</v>
      </c>
      <c r="B2846" s="17" t="s">
        <v>76</v>
      </c>
      <c r="C2846" s="17" t="n">
        <v>39802412</v>
      </c>
      <c r="D2846" s="17" t="str">
        <f aca="false">LEFT(C2846,3)</f>
        <v>398</v>
      </c>
      <c r="E2846" s="16" t="s">
        <v>950</v>
      </c>
      <c r="F2846" s="18" t="s">
        <v>47</v>
      </c>
      <c r="G2846" s="17" t="s">
        <v>10</v>
      </c>
      <c r="H2846" s="17" t="n">
        <v>7742</v>
      </c>
      <c r="I2846" s="19" t="n">
        <v>42808</v>
      </c>
      <c r="J2846" s="16" t="s">
        <v>949</v>
      </c>
      <c r="K2846" s="17" t="n">
        <v>4</v>
      </c>
      <c r="L2846" s="17"/>
      <c r="M2846" s="20" t="n">
        <f aca="false">IF(C2846&lt;&gt;C2845,K2846,IF(K2846="",M2845-L2846,M2845+K2846))</f>
        <v>4</v>
      </c>
      <c r="N2846" s="51" t="n">
        <v>700</v>
      </c>
      <c r="O2846" s="22" t="n">
        <f aca="false">K2846*N2846</f>
        <v>2800</v>
      </c>
      <c r="P2846" s="22" t="n">
        <f aca="false">L2846*N2846</f>
        <v>0</v>
      </c>
      <c r="Q2846" s="23" t="n">
        <f aca="false">IF(C2846&lt;&gt;C2845,O2846,IF(O2846=0,Q2845-P2846,Q2845+O2846))</f>
        <v>2800</v>
      </c>
      <c r="R2846" s="24" t="n">
        <f aca="false">IF(C2846&lt;&gt;C2847,M2846,0)</f>
        <v>0</v>
      </c>
      <c r="S2846" s="25" t="n">
        <f aca="false">IF(C2846&lt;&gt;C2847,Q2846,0)</f>
        <v>0</v>
      </c>
      <c r="T2846" s="0" t="s">
        <v>26</v>
      </c>
      <c r="U2846" s="0"/>
    </row>
    <row r="2847" customFormat="false" ht="15" hidden="false" customHeight="true" outlineLevel="0" collapsed="false">
      <c r="A2847" s="16" t="n">
        <v>2848</v>
      </c>
      <c r="B2847" s="17" t="s">
        <v>76</v>
      </c>
      <c r="C2847" s="17" t="n">
        <v>39802412</v>
      </c>
      <c r="D2847" s="17" t="str">
        <f aca="false">LEFT(C2847,3)</f>
        <v>398</v>
      </c>
      <c r="E2847" s="16" t="s">
        <v>950</v>
      </c>
      <c r="F2847" s="18" t="s">
        <v>47</v>
      </c>
      <c r="G2847" s="17" t="s">
        <v>11</v>
      </c>
      <c r="H2847" s="17" t="n">
        <v>12876</v>
      </c>
      <c r="I2847" s="19" t="n">
        <v>42814</v>
      </c>
      <c r="J2847" s="16"/>
      <c r="K2847" s="17"/>
      <c r="L2847" s="17" t="n">
        <v>4</v>
      </c>
      <c r="M2847" s="20" t="n">
        <f aca="false">IF(C2847&lt;&gt;C2846,K2847,IF(K2847="",M2846-L2847,M2846+K2847))</f>
        <v>0</v>
      </c>
      <c r="N2847" s="51" t="n">
        <v>700</v>
      </c>
      <c r="O2847" s="22" t="n">
        <f aca="false">K2847*N2847</f>
        <v>0</v>
      </c>
      <c r="P2847" s="22" t="n">
        <f aca="false">L2847*N2847</f>
        <v>2800</v>
      </c>
      <c r="Q2847" s="23" t="n">
        <f aca="false">IF(C2847&lt;&gt;C2846,O2847,IF(O2847=0,Q2846-P2847,Q2846+O2847))</f>
        <v>0</v>
      </c>
      <c r="R2847" s="24" t="n">
        <f aca="false">IF(C2847&lt;&gt;C2848,M2847,0)</f>
        <v>0</v>
      </c>
      <c r="S2847" s="25" t="n">
        <f aca="false">IF(C2847&lt;&gt;C2848,Q2847,0)</f>
        <v>0</v>
      </c>
      <c r="T2847" s="0" t="s">
        <v>26</v>
      </c>
      <c r="U2847" s="0"/>
    </row>
    <row r="2848" customFormat="false" ht="15" hidden="false" customHeight="true" outlineLevel="0" collapsed="false">
      <c r="A2848" s="16" t="n">
        <v>2849</v>
      </c>
      <c r="B2848" s="17" t="s">
        <v>76</v>
      </c>
      <c r="C2848" s="17" t="n">
        <v>39802420</v>
      </c>
      <c r="D2848" s="17" t="str">
        <f aca="false">LEFT(C2848,3)</f>
        <v>398</v>
      </c>
      <c r="E2848" s="16" t="s">
        <v>951</v>
      </c>
      <c r="F2848" s="18" t="s">
        <v>47</v>
      </c>
      <c r="G2848" s="17" t="s">
        <v>10</v>
      </c>
      <c r="H2848" s="17" t="n">
        <v>7740</v>
      </c>
      <c r="I2848" s="19" t="n">
        <v>42809</v>
      </c>
      <c r="J2848" s="16" t="s">
        <v>952</v>
      </c>
      <c r="K2848" s="17" t="n">
        <v>1</v>
      </c>
      <c r="L2848" s="17"/>
      <c r="M2848" s="20" t="n">
        <f aca="false">IF(C2848&lt;&gt;C2847,K2848,IF(K2848="",M2847-L2848,M2847+K2848))</f>
        <v>1</v>
      </c>
      <c r="N2848" s="51" t="n">
        <v>35000</v>
      </c>
      <c r="O2848" s="22" t="n">
        <f aca="false">K2848*N2848</f>
        <v>35000</v>
      </c>
      <c r="P2848" s="22" t="n">
        <f aca="false">L2848*N2848</f>
        <v>0</v>
      </c>
      <c r="Q2848" s="23" t="n">
        <f aca="false">IF(C2848&lt;&gt;C2847,O2848,IF(O2848=0,Q2847-P2848,Q2847+O2848))</f>
        <v>35000</v>
      </c>
      <c r="R2848" s="24" t="n">
        <f aca="false">IF(C2848&lt;&gt;C2849,M2848,0)</f>
        <v>0</v>
      </c>
      <c r="S2848" s="25" t="n">
        <f aca="false">IF(C2848&lt;&gt;C2849,Q2848,0)</f>
        <v>0</v>
      </c>
      <c r="T2848" s="0" t="s">
        <v>26</v>
      </c>
      <c r="U2848" s="0"/>
    </row>
    <row r="2849" customFormat="false" ht="15" hidden="false" customHeight="true" outlineLevel="0" collapsed="false">
      <c r="A2849" s="16" t="n">
        <v>2850</v>
      </c>
      <c r="B2849" s="17" t="s">
        <v>76</v>
      </c>
      <c r="C2849" s="17" t="n">
        <v>39802420</v>
      </c>
      <c r="D2849" s="17" t="str">
        <f aca="false">LEFT(C2849,3)</f>
        <v>398</v>
      </c>
      <c r="E2849" s="16" t="s">
        <v>951</v>
      </c>
      <c r="F2849" s="18" t="s">
        <v>47</v>
      </c>
      <c r="G2849" s="17" t="s">
        <v>11</v>
      </c>
      <c r="H2849" s="17" t="n">
        <v>12913</v>
      </c>
      <c r="I2849" s="19" t="n">
        <v>42818</v>
      </c>
      <c r="J2849" s="16"/>
      <c r="K2849" s="17"/>
      <c r="L2849" s="17" t="n">
        <v>1</v>
      </c>
      <c r="M2849" s="20" t="n">
        <f aca="false">IF(C2849&lt;&gt;C2848,K2849,IF(K2849="",M2848-L2849,M2848+K2849))</f>
        <v>0</v>
      </c>
      <c r="N2849" s="51" t="n">
        <v>35000</v>
      </c>
      <c r="O2849" s="22" t="n">
        <f aca="false">K2849*N2849</f>
        <v>0</v>
      </c>
      <c r="P2849" s="22" t="n">
        <f aca="false">L2849*N2849</f>
        <v>35000</v>
      </c>
      <c r="Q2849" s="23" t="n">
        <f aca="false">IF(C2849&lt;&gt;C2848,O2849,IF(O2849=0,Q2848-P2849,Q2848+O2849))</f>
        <v>0</v>
      </c>
      <c r="R2849" s="24" t="n">
        <f aca="false">IF(C2849&lt;&gt;C2850,M2849,0)</f>
        <v>0</v>
      </c>
      <c r="S2849" s="25" t="n">
        <f aca="false">IF(C2849&lt;&gt;C2850,Q2849,0)</f>
        <v>0</v>
      </c>
      <c r="T2849" s="0" t="s">
        <v>26</v>
      </c>
      <c r="U2849" s="0"/>
    </row>
    <row r="2850" customFormat="false" ht="15" hidden="false" customHeight="true" outlineLevel="0" collapsed="false">
      <c r="A2850" s="16" t="n">
        <v>2851</v>
      </c>
      <c r="B2850" s="17" t="s">
        <v>76</v>
      </c>
      <c r="C2850" s="17" t="n">
        <v>39802422</v>
      </c>
      <c r="D2850" s="17" t="str">
        <f aca="false">LEFT(C2850,3)</f>
        <v>398</v>
      </c>
      <c r="E2850" s="16" t="s">
        <v>953</v>
      </c>
      <c r="F2850" s="18" t="s">
        <v>47</v>
      </c>
      <c r="G2850" s="17" t="s">
        <v>10</v>
      </c>
      <c r="H2850" s="17" t="n">
        <v>7767</v>
      </c>
      <c r="I2850" s="19" t="n">
        <v>42818</v>
      </c>
      <c r="J2850" s="16" t="s">
        <v>868</v>
      </c>
      <c r="K2850" s="17" t="n">
        <v>1</v>
      </c>
      <c r="L2850" s="17"/>
      <c r="M2850" s="20" t="n">
        <f aca="false">IF(C2850&lt;&gt;C2849,K2850,IF(K2850="",M2849-L2850,M2849+K2850))</f>
        <v>1</v>
      </c>
      <c r="N2850" s="51" t="n">
        <v>1820</v>
      </c>
      <c r="O2850" s="22" t="n">
        <f aca="false">K2850*N2850</f>
        <v>1820</v>
      </c>
      <c r="P2850" s="22" t="n">
        <f aca="false">L2850*N2850</f>
        <v>0</v>
      </c>
      <c r="Q2850" s="23" t="n">
        <f aca="false">IF(C2850&lt;&gt;C2849,O2850,IF(O2850=0,Q2849-P2850,Q2849+O2850))</f>
        <v>1820</v>
      </c>
      <c r="R2850" s="24" t="n">
        <f aca="false">IF(C2850&lt;&gt;C2851,M2850,0)</f>
        <v>0</v>
      </c>
      <c r="S2850" s="25" t="n">
        <f aca="false">IF(C2850&lt;&gt;C2851,Q2850,0)</f>
        <v>0</v>
      </c>
      <c r="T2850" s="0" t="s">
        <v>26</v>
      </c>
      <c r="U2850" s="0"/>
    </row>
    <row r="2851" customFormat="false" ht="15" hidden="false" customHeight="true" outlineLevel="0" collapsed="false">
      <c r="A2851" s="16" t="n">
        <v>2852</v>
      </c>
      <c r="B2851" s="17" t="s">
        <v>76</v>
      </c>
      <c r="C2851" s="1" t="n">
        <v>39802422</v>
      </c>
      <c r="D2851" s="1" t="n">
        <v>398</v>
      </c>
      <c r="E2851" s="0" t="s">
        <v>953</v>
      </c>
      <c r="F2851" s="44" t="s">
        <v>47</v>
      </c>
      <c r="G2851" s="1" t="s">
        <v>11</v>
      </c>
      <c r="H2851" s="1" t="n">
        <v>12995</v>
      </c>
      <c r="I2851" s="3" t="n">
        <v>42842</v>
      </c>
      <c r="L2851" s="1" t="n">
        <v>1</v>
      </c>
      <c r="M2851" s="20" t="n">
        <f aca="false">IF(C2851&lt;&gt;C2850,K2851,IF(K2851="",M2850-L2851,M2850+K2851))</f>
        <v>0</v>
      </c>
      <c r="N2851" s="51" t="n">
        <v>1820</v>
      </c>
      <c r="O2851" s="22" t="n">
        <f aca="false">K2851*N2851</f>
        <v>0</v>
      </c>
      <c r="P2851" s="22" t="n">
        <f aca="false">L2851*N2851</f>
        <v>1820</v>
      </c>
      <c r="Q2851" s="23" t="n">
        <f aca="false">IF(C2851&lt;&gt;C2850,O2851,IF(O2851=0,Q2850-P2851,Q2850+O2851))</f>
        <v>0</v>
      </c>
      <c r="R2851" s="24" t="n">
        <f aca="false">IF(C2851&lt;&gt;C2852,M2851,0)</f>
        <v>0</v>
      </c>
      <c r="S2851" s="25" t="n">
        <f aca="false">IF(C2851&lt;&gt;C2852,Q2851,0)</f>
        <v>0</v>
      </c>
      <c r="T2851" s="0" t="s">
        <v>31</v>
      </c>
      <c r="U2851" s="0"/>
    </row>
    <row r="2852" customFormat="false" ht="15" hidden="false" customHeight="true" outlineLevel="0" collapsed="false">
      <c r="A2852" s="16" t="n">
        <v>2853</v>
      </c>
      <c r="B2852" s="17" t="s">
        <v>76</v>
      </c>
      <c r="C2852" s="1" t="n">
        <v>39802422</v>
      </c>
      <c r="D2852" s="0" t="n">
        <v>398</v>
      </c>
      <c r="E2852" s="0" t="s">
        <v>953</v>
      </c>
      <c r="F2852" s="44" t="s">
        <v>47</v>
      </c>
      <c r="G2852" s="0" t="s">
        <v>10</v>
      </c>
      <c r="H2852" s="0" t="n">
        <v>7944</v>
      </c>
      <c r="I2852" s="3" t="n">
        <v>42913</v>
      </c>
      <c r="J2852" s="0" t="s">
        <v>568</v>
      </c>
      <c r="K2852" s="0" t="n">
        <v>1</v>
      </c>
      <c r="L2852" s="0"/>
      <c r="M2852" s="20" t="n">
        <f aca="false">IF(C2852&lt;&gt;C2851,K2852,IF(K2852="",M2851-L2852,M2851+K2852))</f>
        <v>1</v>
      </c>
      <c r="N2852" s="48" t="n">
        <v>2100</v>
      </c>
      <c r="O2852" s="22" t="n">
        <f aca="false">K2852*N2852</f>
        <v>2100</v>
      </c>
      <c r="P2852" s="22" t="n">
        <f aca="false">L2852*N2852</f>
        <v>0</v>
      </c>
      <c r="Q2852" s="23" t="n">
        <f aca="false">IF(C2852&lt;&gt;C2851,O2852,IF(O2852=0,Q2851-P2852,Q2851+O2852))</f>
        <v>2100</v>
      </c>
      <c r="R2852" s="24" t="n">
        <f aca="false">IF(C2852&lt;&gt;C2853,M2852,0)</f>
        <v>0</v>
      </c>
      <c r="S2852" s="25" t="n">
        <f aca="false">IF(C2852&lt;&gt;C2853,Q2852,0)</f>
        <v>0</v>
      </c>
      <c r="T2852" s="0" t="s">
        <v>29</v>
      </c>
    </row>
    <row r="2853" customFormat="false" ht="15" hidden="false" customHeight="true" outlineLevel="0" collapsed="false">
      <c r="A2853" s="16" t="n">
        <v>2854</v>
      </c>
      <c r="B2853" s="17" t="s">
        <v>76</v>
      </c>
      <c r="C2853" s="1" t="n">
        <v>39802422</v>
      </c>
      <c r="D2853" s="1" t="n">
        <v>398</v>
      </c>
      <c r="E2853" s="0" t="s">
        <v>953</v>
      </c>
      <c r="F2853" s="44" t="s">
        <v>47</v>
      </c>
      <c r="G2853" s="1" t="s">
        <v>11</v>
      </c>
      <c r="H2853" s="1" t="n">
        <v>13687</v>
      </c>
      <c r="I2853" s="3" t="n">
        <v>42919</v>
      </c>
      <c r="K2853" s="0"/>
      <c r="L2853" s="1" t="n">
        <v>1</v>
      </c>
      <c r="M2853" s="20" t="n">
        <f aca="false">IF(C2853&lt;&gt;C2852,K2853,IF(K2853="",M2852-L2853,M2852+K2853))</f>
        <v>0</v>
      </c>
      <c r="N2853" s="48" t="n">
        <v>2100</v>
      </c>
      <c r="O2853" s="22" t="n">
        <f aca="false">K2853*N2853</f>
        <v>0</v>
      </c>
      <c r="P2853" s="22" t="n">
        <f aca="false">L2853*N2853</f>
        <v>2100</v>
      </c>
      <c r="Q2853" s="23" t="n">
        <f aca="false">IF(C2853&lt;&gt;C2852,O2853,IF(O2853=0,Q2852-P2853,Q2852+O2853))</f>
        <v>0</v>
      </c>
      <c r="R2853" s="24" t="n">
        <f aca="false">IF(C2853&lt;&gt;C2854,M2853,0)</f>
        <v>0</v>
      </c>
      <c r="S2853" s="25" t="n">
        <f aca="false">IF(C2853&lt;&gt;C2854,Q2853,0)</f>
        <v>0</v>
      </c>
      <c r="T2853" s="0" t="s">
        <v>29</v>
      </c>
    </row>
    <row r="2854" customFormat="false" ht="15" hidden="false" customHeight="true" outlineLevel="0" collapsed="false">
      <c r="A2854" s="16" t="n">
        <v>2855</v>
      </c>
      <c r="B2854" s="17" t="s">
        <v>76</v>
      </c>
      <c r="C2854" s="17" t="n">
        <v>39802424</v>
      </c>
      <c r="D2854" s="17" t="n">
        <v>398</v>
      </c>
      <c r="E2854" s="16" t="s">
        <v>954</v>
      </c>
      <c r="F2854" s="18" t="s">
        <v>47</v>
      </c>
      <c r="G2854" s="17" t="s">
        <v>10</v>
      </c>
      <c r="H2854" s="17" t="n">
        <v>7773</v>
      </c>
      <c r="I2854" s="19" t="n">
        <v>42823</v>
      </c>
      <c r="J2854" s="16" t="s">
        <v>682</v>
      </c>
      <c r="K2854" s="17" t="n">
        <v>1</v>
      </c>
      <c r="L2854" s="17"/>
      <c r="M2854" s="20" t="n">
        <f aca="false">IF(C2854&lt;&gt;C2853,K2854,IF(K2854="",M2853-L2854,M2853+K2854))</f>
        <v>1</v>
      </c>
      <c r="N2854" s="21" t="n">
        <v>1250</v>
      </c>
      <c r="O2854" s="22" t="n">
        <f aca="false">K2854*N2854</f>
        <v>1250</v>
      </c>
      <c r="P2854" s="22" t="n">
        <f aca="false">L2854*N2854</f>
        <v>0</v>
      </c>
      <c r="Q2854" s="23" t="n">
        <f aca="false">IF(C2854&lt;&gt;C2853,O2854,IF(O2854=0,Q2853-P2854,Q2853+O2854))</f>
        <v>1250</v>
      </c>
      <c r="R2854" s="24" t="n">
        <f aca="false">IF(C2854&lt;&gt;C2855,M2854,0)</f>
        <v>0</v>
      </c>
      <c r="S2854" s="25" t="n">
        <f aca="false">IF(C2854&lt;&gt;C2855,Q2854,0)</f>
        <v>0</v>
      </c>
      <c r="T2854" s="0" t="s">
        <v>31</v>
      </c>
      <c r="U2854" s="0"/>
    </row>
    <row r="2855" customFormat="false" ht="15" hidden="false" customHeight="true" outlineLevel="0" collapsed="false">
      <c r="A2855" s="16" t="n">
        <v>2856</v>
      </c>
      <c r="B2855" s="17" t="s">
        <v>76</v>
      </c>
      <c r="C2855" s="30" t="n">
        <v>39802424</v>
      </c>
      <c r="D2855" s="30" t="n">
        <v>398</v>
      </c>
      <c r="E2855" s="16" t="s">
        <v>954</v>
      </c>
      <c r="F2855" s="18" t="s">
        <v>47</v>
      </c>
      <c r="G2855" s="30" t="s">
        <v>11</v>
      </c>
      <c r="H2855" s="30" t="n">
        <v>13153</v>
      </c>
      <c r="I2855" s="32" t="n">
        <v>42874</v>
      </c>
      <c r="J2855" s="33"/>
      <c r="K2855" s="30"/>
      <c r="L2855" s="30" t="n">
        <v>1</v>
      </c>
      <c r="M2855" s="20" t="n">
        <f aca="false">IF(C2855&lt;&gt;C2854,K2855,IF(K2855="",M2854-L2855,M2854+K2855))</f>
        <v>0</v>
      </c>
      <c r="N2855" s="21" t="n">
        <v>1250</v>
      </c>
      <c r="O2855" s="22" t="n">
        <f aca="false">K2855*N2855</f>
        <v>0</v>
      </c>
      <c r="P2855" s="22" t="n">
        <f aca="false">L2855*N2855</f>
        <v>1250</v>
      </c>
      <c r="Q2855" s="23" t="n">
        <f aca="false">IF(C2855&lt;&gt;C2854,O2855,IF(O2855=0,Q2854-P2855,Q2854+O2855))</f>
        <v>0</v>
      </c>
      <c r="R2855" s="24" t="n">
        <f aca="false">IF(C2855&lt;&gt;C2856,M2855,0)</f>
        <v>0</v>
      </c>
      <c r="S2855" s="25" t="n">
        <f aca="false">IF(C2855&lt;&gt;C2856,Q2855,0)</f>
        <v>0</v>
      </c>
      <c r="T2855" s="0" t="s">
        <v>27</v>
      </c>
      <c r="U2855" s="0"/>
    </row>
    <row r="2856" customFormat="false" ht="15" hidden="false" customHeight="true" outlineLevel="0" collapsed="false">
      <c r="A2856" s="16" t="n">
        <v>2857</v>
      </c>
      <c r="B2856" s="17" t="s">
        <v>76</v>
      </c>
      <c r="C2856" s="17" t="n">
        <v>39802425</v>
      </c>
      <c r="D2856" s="17" t="n">
        <v>398</v>
      </c>
      <c r="E2856" s="16" t="s">
        <v>955</v>
      </c>
      <c r="F2856" s="18" t="s">
        <v>47</v>
      </c>
      <c r="G2856" s="17" t="s">
        <v>10</v>
      </c>
      <c r="H2856" s="17" t="n">
        <v>7773</v>
      </c>
      <c r="I2856" s="19" t="n">
        <v>42823</v>
      </c>
      <c r="J2856" s="16" t="s">
        <v>682</v>
      </c>
      <c r="K2856" s="17" t="n">
        <v>1</v>
      </c>
      <c r="L2856" s="17"/>
      <c r="M2856" s="20" t="n">
        <f aca="false">IF(C2856&lt;&gt;C2855,K2856,IF(K2856="",M2855-L2856,M2855+K2856))</f>
        <v>1</v>
      </c>
      <c r="N2856" s="21" t="n">
        <v>168</v>
      </c>
      <c r="O2856" s="22" t="n">
        <f aca="false">K2856*N2856</f>
        <v>168</v>
      </c>
      <c r="P2856" s="22" t="n">
        <f aca="false">L2856*N2856</f>
        <v>0</v>
      </c>
      <c r="Q2856" s="23" t="n">
        <f aca="false">IF(C2856&lt;&gt;C2855,O2856,IF(O2856=0,Q2855-P2856,Q2855+O2856))</f>
        <v>168</v>
      </c>
      <c r="R2856" s="24" t="n">
        <f aca="false">IF(C2856&lt;&gt;C2857,M2856,0)</f>
        <v>0</v>
      </c>
      <c r="S2856" s="25" t="n">
        <f aca="false">IF(C2856&lt;&gt;C2857,Q2856,0)</f>
        <v>0</v>
      </c>
      <c r="T2856" s="0" t="s">
        <v>31</v>
      </c>
      <c r="U2856" s="0"/>
    </row>
    <row r="2857" customFormat="false" ht="15" hidden="false" customHeight="true" outlineLevel="0" collapsed="false">
      <c r="A2857" s="16" t="n">
        <v>2858</v>
      </c>
      <c r="B2857" s="17" t="s">
        <v>76</v>
      </c>
      <c r="C2857" s="30" t="n">
        <v>39802425</v>
      </c>
      <c r="D2857" s="30" t="n">
        <v>398</v>
      </c>
      <c r="E2857" s="16" t="s">
        <v>955</v>
      </c>
      <c r="F2857" s="18" t="s">
        <v>47</v>
      </c>
      <c r="G2857" s="30" t="s">
        <v>11</v>
      </c>
      <c r="H2857" s="30" t="n">
        <v>13153</v>
      </c>
      <c r="I2857" s="32" t="n">
        <v>42874</v>
      </c>
      <c r="J2857" s="33"/>
      <c r="K2857" s="30"/>
      <c r="L2857" s="30" t="n">
        <v>1</v>
      </c>
      <c r="M2857" s="20" t="n">
        <f aca="false">IF(C2857&lt;&gt;C2856,K2857,IF(K2857="",M2856-L2857,M2856+K2857))</f>
        <v>0</v>
      </c>
      <c r="N2857" s="21" t="n">
        <v>168</v>
      </c>
      <c r="O2857" s="22" t="n">
        <f aca="false">K2857*N2857</f>
        <v>0</v>
      </c>
      <c r="P2857" s="22" t="n">
        <f aca="false">L2857*N2857</f>
        <v>168</v>
      </c>
      <c r="Q2857" s="23" t="n">
        <f aca="false">IF(C2857&lt;&gt;C2856,O2857,IF(O2857=0,Q2856-P2857,Q2856+O2857))</f>
        <v>0</v>
      </c>
      <c r="R2857" s="24" t="n">
        <f aca="false">IF(C2857&lt;&gt;C2858,M2857,0)</f>
        <v>0</v>
      </c>
      <c r="S2857" s="25" t="n">
        <f aca="false">IF(C2857&lt;&gt;C2858,Q2857,0)</f>
        <v>0</v>
      </c>
      <c r="T2857" s="0" t="s">
        <v>27</v>
      </c>
      <c r="U2857" s="0"/>
    </row>
    <row r="2858" customFormat="false" ht="15" hidden="false" customHeight="true" outlineLevel="0" collapsed="false">
      <c r="A2858" s="16" t="n">
        <v>2859</v>
      </c>
      <c r="B2858" s="17" t="s">
        <v>76</v>
      </c>
      <c r="C2858" s="17" t="n">
        <v>39802426</v>
      </c>
      <c r="D2858" s="17" t="n">
        <v>398</v>
      </c>
      <c r="E2858" s="16" t="s">
        <v>956</v>
      </c>
      <c r="F2858" s="18" t="s">
        <v>47</v>
      </c>
      <c r="G2858" s="17" t="s">
        <v>10</v>
      </c>
      <c r="H2858" s="17" t="n">
        <v>7773</v>
      </c>
      <c r="I2858" s="19" t="n">
        <v>42823</v>
      </c>
      <c r="J2858" s="16" t="s">
        <v>682</v>
      </c>
      <c r="K2858" s="17" t="n">
        <v>1</v>
      </c>
      <c r="L2858" s="17"/>
      <c r="M2858" s="20" t="n">
        <f aca="false">IF(C2858&lt;&gt;C2857,K2858,IF(K2858="",M2857-L2858,M2857+K2858))</f>
        <v>1</v>
      </c>
      <c r="N2858" s="21" t="n">
        <v>42</v>
      </c>
      <c r="O2858" s="22" t="n">
        <f aca="false">K2858*N2858</f>
        <v>42</v>
      </c>
      <c r="P2858" s="22" t="n">
        <f aca="false">L2858*N2858</f>
        <v>0</v>
      </c>
      <c r="Q2858" s="23" t="n">
        <f aca="false">IF(C2858&lt;&gt;C2857,O2858,IF(O2858=0,Q2857-P2858,Q2857+O2858))</f>
        <v>42</v>
      </c>
      <c r="R2858" s="24" t="n">
        <f aca="false">IF(C2858&lt;&gt;C2859,M2858,0)</f>
        <v>0</v>
      </c>
      <c r="S2858" s="25" t="n">
        <f aca="false">IF(C2858&lt;&gt;C2859,Q2858,0)</f>
        <v>0</v>
      </c>
      <c r="T2858" s="0" t="s">
        <v>31</v>
      </c>
      <c r="U2858" s="0"/>
    </row>
    <row r="2859" customFormat="false" ht="15" hidden="false" customHeight="true" outlineLevel="0" collapsed="false">
      <c r="A2859" s="16" t="n">
        <v>2860</v>
      </c>
      <c r="B2859" s="17" t="s">
        <v>76</v>
      </c>
      <c r="C2859" s="30" t="n">
        <v>39802426</v>
      </c>
      <c r="D2859" s="30" t="n">
        <v>398</v>
      </c>
      <c r="E2859" s="33" t="s">
        <v>956</v>
      </c>
      <c r="F2859" s="31" t="s">
        <v>47</v>
      </c>
      <c r="G2859" s="30" t="s">
        <v>11</v>
      </c>
      <c r="H2859" s="30" t="n">
        <v>13153</v>
      </c>
      <c r="I2859" s="32" t="n">
        <v>42874</v>
      </c>
      <c r="J2859" s="33"/>
      <c r="K2859" s="30"/>
      <c r="L2859" s="30" t="n">
        <v>1</v>
      </c>
      <c r="M2859" s="20" t="n">
        <f aca="false">IF(C2859&lt;&gt;C2858,K2859,IF(K2859="",M2858-L2859,M2858+K2859))</f>
        <v>0</v>
      </c>
      <c r="N2859" s="21" t="n">
        <v>42</v>
      </c>
      <c r="O2859" s="22" t="n">
        <f aca="false">K2859*N2859</f>
        <v>0</v>
      </c>
      <c r="P2859" s="22" t="n">
        <f aca="false">L2859*N2859</f>
        <v>42</v>
      </c>
      <c r="Q2859" s="23" t="n">
        <f aca="false">IF(C2859&lt;&gt;C2858,O2859,IF(O2859=0,Q2858-P2859,Q2858+O2859))</f>
        <v>0</v>
      </c>
      <c r="R2859" s="24" t="n">
        <f aca="false">IF(C2859&lt;&gt;C2860,M2859,0)</f>
        <v>0</v>
      </c>
      <c r="S2859" s="25" t="n">
        <f aca="false">IF(C2859&lt;&gt;C2860,Q2859,0)</f>
        <v>0</v>
      </c>
      <c r="T2859" s="0" t="s">
        <v>27</v>
      </c>
      <c r="U2859" s="0"/>
    </row>
    <row r="2860" customFormat="false" ht="15" hidden="false" customHeight="true" outlineLevel="0" collapsed="false">
      <c r="A2860" s="16" t="n">
        <v>2861</v>
      </c>
      <c r="B2860" s="17" t="s">
        <v>76</v>
      </c>
      <c r="C2860" s="17" t="n">
        <v>39802427</v>
      </c>
      <c r="D2860" s="17" t="n">
        <v>398</v>
      </c>
      <c r="E2860" s="16" t="s">
        <v>957</v>
      </c>
      <c r="F2860" s="18" t="s">
        <v>47</v>
      </c>
      <c r="G2860" s="17" t="s">
        <v>10</v>
      </c>
      <c r="H2860" s="17" t="n">
        <v>7773</v>
      </c>
      <c r="I2860" s="19" t="n">
        <v>42823</v>
      </c>
      <c r="J2860" s="16" t="s">
        <v>682</v>
      </c>
      <c r="K2860" s="17" t="n">
        <v>1</v>
      </c>
      <c r="L2860" s="17"/>
      <c r="M2860" s="20" t="n">
        <f aca="false">IF(C2860&lt;&gt;C2859,K2860,IF(K2860="",M2859-L2860,M2859+K2860))</f>
        <v>1</v>
      </c>
      <c r="N2860" s="21" t="n">
        <v>25</v>
      </c>
      <c r="O2860" s="22" t="n">
        <f aca="false">K2860*N2860</f>
        <v>25</v>
      </c>
      <c r="P2860" s="22" t="n">
        <f aca="false">L2860*N2860</f>
        <v>0</v>
      </c>
      <c r="Q2860" s="23" t="n">
        <f aca="false">IF(C2860&lt;&gt;C2859,O2860,IF(O2860=0,Q2859-P2860,Q2859+O2860))</f>
        <v>25</v>
      </c>
      <c r="R2860" s="24" t="n">
        <f aca="false">IF(C2860&lt;&gt;C2861,M2860,0)</f>
        <v>0</v>
      </c>
      <c r="S2860" s="25" t="n">
        <f aca="false">IF(C2860&lt;&gt;C2861,Q2860,0)</f>
        <v>0</v>
      </c>
      <c r="T2860" s="0" t="s">
        <v>31</v>
      </c>
      <c r="U2860" s="0"/>
    </row>
    <row r="2861" customFormat="false" ht="15" hidden="false" customHeight="true" outlineLevel="0" collapsed="false">
      <c r="A2861" s="16" t="n">
        <v>2862</v>
      </c>
      <c r="B2861" s="17" t="s">
        <v>76</v>
      </c>
      <c r="C2861" s="30" t="n">
        <v>39802427</v>
      </c>
      <c r="D2861" s="30" t="n">
        <v>398</v>
      </c>
      <c r="E2861" s="33" t="s">
        <v>957</v>
      </c>
      <c r="F2861" s="31" t="s">
        <v>47</v>
      </c>
      <c r="G2861" s="30" t="s">
        <v>11</v>
      </c>
      <c r="H2861" s="30" t="n">
        <v>13153</v>
      </c>
      <c r="I2861" s="32" t="n">
        <v>42874</v>
      </c>
      <c r="J2861" s="33"/>
      <c r="K2861" s="30"/>
      <c r="L2861" s="30" t="n">
        <v>1</v>
      </c>
      <c r="M2861" s="20" t="n">
        <f aca="false">IF(C2861&lt;&gt;C2860,K2861,IF(K2861="",M2860-L2861,M2860+K2861))</f>
        <v>0</v>
      </c>
      <c r="N2861" s="21" t="n">
        <v>25</v>
      </c>
      <c r="O2861" s="22" t="n">
        <f aca="false">K2861*N2861</f>
        <v>0</v>
      </c>
      <c r="P2861" s="22" t="n">
        <f aca="false">L2861*N2861</f>
        <v>25</v>
      </c>
      <c r="Q2861" s="23" t="n">
        <f aca="false">IF(C2861&lt;&gt;C2860,O2861,IF(O2861=0,Q2860-P2861,Q2860+O2861))</f>
        <v>0</v>
      </c>
      <c r="R2861" s="24" t="n">
        <f aca="false">IF(C2861&lt;&gt;C2862,M2861,0)</f>
        <v>0</v>
      </c>
      <c r="S2861" s="25" t="n">
        <f aca="false">IF(C2861&lt;&gt;C2862,Q2861,0)</f>
        <v>0</v>
      </c>
      <c r="T2861" s="0" t="s">
        <v>27</v>
      </c>
      <c r="U2861" s="0"/>
    </row>
    <row r="2862" customFormat="false" ht="15" hidden="false" customHeight="true" outlineLevel="0" collapsed="false">
      <c r="A2862" s="16" t="n">
        <v>2863</v>
      </c>
      <c r="B2862" s="17" t="s">
        <v>76</v>
      </c>
      <c r="C2862" s="17" t="n">
        <v>39802428</v>
      </c>
      <c r="D2862" s="17" t="n">
        <v>398</v>
      </c>
      <c r="E2862" s="16" t="s">
        <v>958</v>
      </c>
      <c r="F2862" s="18" t="s">
        <v>47</v>
      </c>
      <c r="G2862" s="17" t="s">
        <v>10</v>
      </c>
      <c r="H2862" s="17" t="n">
        <v>7773</v>
      </c>
      <c r="I2862" s="19" t="n">
        <v>42823</v>
      </c>
      <c r="J2862" s="16" t="s">
        <v>682</v>
      </c>
      <c r="K2862" s="17" t="n">
        <v>1</v>
      </c>
      <c r="L2862" s="17"/>
      <c r="M2862" s="20" t="n">
        <f aca="false">IF(C2862&lt;&gt;C2861,K2862,IF(K2862="",M2861-L2862,M2861+K2862))</f>
        <v>1</v>
      </c>
      <c r="N2862" s="21" t="n">
        <v>25</v>
      </c>
      <c r="O2862" s="22" t="n">
        <f aca="false">K2862*N2862</f>
        <v>25</v>
      </c>
      <c r="P2862" s="22" t="n">
        <f aca="false">L2862*N2862</f>
        <v>0</v>
      </c>
      <c r="Q2862" s="23" t="n">
        <f aca="false">IF(C2862&lt;&gt;C2861,O2862,IF(O2862=0,Q2861-P2862,Q2861+O2862))</f>
        <v>25</v>
      </c>
      <c r="R2862" s="24" t="n">
        <f aca="false">IF(C2862&lt;&gt;C2863,M2862,0)</f>
        <v>0</v>
      </c>
      <c r="S2862" s="25" t="n">
        <f aca="false">IF(C2862&lt;&gt;C2863,Q2862,0)</f>
        <v>0</v>
      </c>
      <c r="T2862" s="0" t="s">
        <v>31</v>
      </c>
      <c r="U2862" s="0"/>
    </row>
    <row r="2863" customFormat="false" ht="15" hidden="false" customHeight="true" outlineLevel="0" collapsed="false">
      <c r="A2863" s="16" t="n">
        <v>2864</v>
      </c>
      <c r="B2863" s="17" t="s">
        <v>76</v>
      </c>
      <c r="C2863" s="30" t="n">
        <v>39802428</v>
      </c>
      <c r="D2863" s="30" t="n">
        <v>398</v>
      </c>
      <c r="E2863" s="33" t="s">
        <v>958</v>
      </c>
      <c r="F2863" s="31" t="s">
        <v>47</v>
      </c>
      <c r="G2863" s="30" t="s">
        <v>11</v>
      </c>
      <c r="H2863" s="30" t="n">
        <v>13153</v>
      </c>
      <c r="I2863" s="32" t="n">
        <v>42874</v>
      </c>
      <c r="J2863" s="33"/>
      <c r="K2863" s="30"/>
      <c r="L2863" s="30" t="n">
        <v>1</v>
      </c>
      <c r="M2863" s="20" t="n">
        <f aca="false">IF(C2863&lt;&gt;C2862,K2863,IF(K2863="",M2862-L2863,M2862+K2863))</f>
        <v>0</v>
      </c>
      <c r="N2863" s="21" t="n">
        <v>25</v>
      </c>
      <c r="O2863" s="22" t="n">
        <f aca="false">K2863*N2863</f>
        <v>0</v>
      </c>
      <c r="P2863" s="22" t="n">
        <f aca="false">L2863*N2863</f>
        <v>25</v>
      </c>
      <c r="Q2863" s="23" t="n">
        <f aca="false">IF(C2863&lt;&gt;C2862,O2863,IF(O2863=0,Q2862-P2863,Q2862+O2863))</f>
        <v>0</v>
      </c>
      <c r="R2863" s="24" t="n">
        <f aca="false">IF(C2863&lt;&gt;C2864,M2863,0)</f>
        <v>0</v>
      </c>
      <c r="S2863" s="25" t="n">
        <f aca="false">IF(C2863&lt;&gt;C2864,Q2863,0)</f>
        <v>0</v>
      </c>
      <c r="T2863" s="0" t="s">
        <v>27</v>
      </c>
      <c r="U2863" s="0"/>
    </row>
    <row r="2864" customFormat="false" ht="15" hidden="false" customHeight="true" outlineLevel="0" collapsed="false">
      <c r="A2864" s="16" t="n">
        <v>2865</v>
      </c>
      <c r="B2864" s="17" t="s">
        <v>76</v>
      </c>
      <c r="C2864" s="17" t="n">
        <v>39802429</v>
      </c>
      <c r="D2864" s="17" t="n">
        <v>398</v>
      </c>
      <c r="E2864" s="16" t="s">
        <v>959</v>
      </c>
      <c r="F2864" s="18" t="s">
        <v>47</v>
      </c>
      <c r="G2864" s="17" t="s">
        <v>10</v>
      </c>
      <c r="H2864" s="17" t="n">
        <v>7773</v>
      </c>
      <c r="I2864" s="19" t="n">
        <v>42823</v>
      </c>
      <c r="J2864" s="16" t="s">
        <v>682</v>
      </c>
      <c r="K2864" s="17" t="n">
        <v>1</v>
      </c>
      <c r="L2864" s="17"/>
      <c r="M2864" s="20" t="n">
        <f aca="false">IF(C2864&lt;&gt;C2863,K2864,IF(K2864="",M2863-L2864,M2863+K2864))</f>
        <v>1</v>
      </c>
      <c r="N2864" s="21" t="n">
        <v>15</v>
      </c>
      <c r="O2864" s="22" t="n">
        <f aca="false">K2864*N2864</f>
        <v>15</v>
      </c>
      <c r="P2864" s="22" t="n">
        <f aca="false">L2864*N2864</f>
        <v>0</v>
      </c>
      <c r="Q2864" s="23" t="n">
        <f aca="false">IF(C2864&lt;&gt;C2863,O2864,IF(O2864=0,Q2863-P2864,Q2863+O2864))</f>
        <v>15</v>
      </c>
      <c r="R2864" s="24" t="n">
        <f aca="false">IF(C2864&lt;&gt;C2865,M2864,0)</f>
        <v>0</v>
      </c>
      <c r="S2864" s="25" t="n">
        <f aca="false">IF(C2864&lt;&gt;C2865,Q2864,0)</f>
        <v>0</v>
      </c>
      <c r="T2864" s="0" t="s">
        <v>31</v>
      </c>
      <c r="U2864" s="0"/>
    </row>
    <row r="2865" customFormat="false" ht="15" hidden="false" customHeight="true" outlineLevel="0" collapsed="false">
      <c r="A2865" s="16" t="n">
        <v>2866</v>
      </c>
      <c r="B2865" s="17" t="s">
        <v>76</v>
      </c>
      <c r="C2865" s="30" t="n">
        <v>39802429</v>
      </c>
      <c r="D2865" s="30" t="n">
        <v>398</v>
      </c>
      <c r="E2865" s="33" t="s">
        <v>959</v>
      </c>
      <c r="F2865" s="31" t="s">
        <v>47</v>
      </c>
      <c r="G2865" s="30" t="s">
        <v>11</v>
      </c>
      <c r="H2865" s="30" t="n">
        <v>13153</v>
      </c>
      <c r="I2865" s="32" t="n">
        <v>42874</v>
      </c>
      <c r="J2865" s="33"/>
      <c r="K2865" s="30"/>
      <c r="L2865" s="30" t="n">
        <v>1</v>
      </c>
      <c r="M2865" s="20" t="n">
        <f aca="false">IF(C2865&lt;&gt;C2864,K2865,IF(K2865="",M2864-L2865,M2864+K2865))</f>
        <v>0</v>
      </c>
      <c r="N2865" s="21" t="n">
        <v>15</v>
      </c>
      <c r="O2865" s="22" t="n">
        <f aca="false">K2865*N2865</f>
        <v>0</v>
      </c>
      <c r="P2865" s="22" t="n">
        <f aca="false">L2865*N2865</f>
        <v>15</v>
      </c>
      <c r="Q2865" s="23" t="n">
        <f aca="false">IF(C2865&lt;&gt;C2864,O2865,IF(O2865=0,Q2864-P2865,Q2864+O2865))</f>
        <v>0</v>
      </c>
      <c r="R2865" s="24" t="n">
        <f aca="false">IF(C2865&lt;&gt;C2866,M2865,0)</f>
        <v>0</v>
      </c>
      <c r="S2865" s="25" t="n">
        <f aca="false">IF(C2865&lt;&gt;C2866,Q2865,0)</f>
        <v>0</v>
      </c>
      <c r="T2865" s="0" t="s">
        <v>27</v>
      </c>
      <c r="U2865" s="0"/>
    </row>
    <row r="2866" customFormat="false" ht="15" hidden="false" customHeight="true" outlineLevel="0" collapsed="false">
      <c r="A2866" s="16" t="n">
        <v>2867</v>
      </c>
      <c r="B2866" s="17" t="s">
        <v>76</v>
      </c>
      <c r="C2866" s="17" t="n">
        <v>39802430</v>
      </c>
      <c r="D2866" s="17" t="n">
        <v>398</v>
      </c>
      <c r="E2866" s="16" t="s">
        <v>960</v>
      </c>
      <c r="F2866" s="18" t="s">
        <v>47</v>
      </c>
      <c r="G2866" s="17" t="s">
        <v>10</v>
      </c>
      <c r="H2866" s="17" t="n">
        <v>7773</v>
      </c>
      <c r="I2866" s="19" t="n">
        <v>42823</v>
      </c>
      <c r="J2866" s="16" t="s">
        <v>682</v>
      </c>
      <c r="K2866" s="17" t="n">
        <v>1</v>
      </c>
      <c r="L2866" s="17"/>
      <c r="M2866" s="20" t="n">
        <f aca="false">IF(C2866&lt;&gt;C2865,K2866,IF(K2866="",M2865-L2866,M2865+K2866))</f>
        <v>1</v>
      </c>
      <c r="N2866" s="21" t="n">
        <v>15</v>
      </c>
      <c r="O2866" s="22" t="n">
        <f aca="false">K2866*N2866</f>
        <v>15</v>
      </c>
      <c r="P2866" s="22" t="n">
        <f aca="false">L2866*N2866</f>
        <v>0</v>
      </c>
      <c r="Q2866" s="23" t="n">
        <f aca="false">IF(C2866&lt;&gt;C2865,O2866,IF(O2866=0,Q2865-P2866,Q2865+O2866))</f>
        <v>15</v>
      </c>
      <c r="R2866" s="24" t="n">
        <f aca="false">IF(C2866&lt;&gt;C2867,M2866,0)</f>
        <v>0</v>
      </c>
      <c r="S2866" s="25" t="n">
        <f aca="false">IF(C2866&lt;&gt;C2867,Q2866,0)</f>
        <v>0</v>
      </c>
      <c r="T2866" s="0" t="s">
        <v>31</v>
      </c>
      <c r="U2866" s="0"/>
    </row>
    <row r="2867" customFormat="false" ht="15" hidden="false" customHeight="true" outlineLevel="0" collapsed="false">
      <c r="A2867" s="16" t="n">
        <v>2868</v>
      </c>
      <c r="B2867" s="17" t="s">
        <v>76</v>
      </c>
      <c r="C2867" s="30" t="n">
        <v>39802430</v>
      </c>
      <c r="D2867" s="30" t="n">
        <v>398</v>
      </c>
      <c r="E2867" s="33" t="s">
        <v>960</v>
      </c>
      <c r="F2867" s="31" t="s">
        <v>47</v>
      </c>
      <c r="G2867" s="30" t="s">
        <v>11</v>
      </c>
      <c r="H2867" s="30" t="n">
        <v>13153</v>
      </c>
      <c r="I2867" s="32" t="n">
        <v>42874</v>
      </c>
      <c r="J2867" s="33"/>
      <c r="K2867" s="30"/>
      <c r="L2867" s="30" t="n">
        <v>1</v>
      </c>
      <c r="M2867" s="20" t="n">
        <f aca="false">IF(C2867&lt;&gt;C2866,K2867,IF(K2867="",M2866-L2867,M2866+K2867))</f>
        <v>0</v>
      </c>
      <c r="N2867" s="21" t="n">
        <v>15</v>
      </c>
      <c r="O2867" s="22" t="n">
        <f aca="false">K2867*N2867</f>
        <v>0</v>
      </c>
      <c r="P2867" s="22" t="n">
        <f aca="false">L2867*N2867</f>
        <v>15</v>
      </c>
      <c r="Q2867" s="23" t="n">
        <f aca="false">IF(C2867&lt;&gt;C2866,O2867,IF(O2867=0,Q2866-P2867,Q2866+O2867))</f>
        <v>0</v>
      </c>
      <c r="R2867" s="24" t="n">
        <f aca="false">IF(C2867&lt;&gt;C2868,M2867,0)</f>
        <v>0</v>
      </c>
      <c r="S2867" s="25" t="n">
        <f aca="false">IF(C2867&lt;&gt;C2868,Q2867,0)</f>
        <v>0</v>
      </c>
      <c r="T2867" s="0" t="s">
        <v>27</v>
      </c>
      <c r="U2867" s="0"/>
    </row>
    <row r="2868" customFormat="false" ht="15" hidden="false" customHeight="true" outlineLevel="0" collapsed="false">
      <c r="A2868" s="16" t="n">
        <v>2869</v>
      </c>
      <c r="B2868" s="17" t="s">
        <v>76</v>
      </c>
      <c r="C2868" s="17" t="n">
        <v>39802431</v>
      </c>
      <c r="D2868" s="17" t="n">
        <v>398</v>
      </c>
      <c r="E2868" s="16" t="s">
        <v>961</v>
      </c>
      <c r="F2868" s="18" t="s">
        <v>47</v>
      </c>
      <c r="G2868" s="17" t="s">
        <v>10</v>
      </c>
      <c r="H2868" s="17" t="n">
        <v>7773</v>
      </c>
      <c r="I2868" s="19" t="n">
        <v>42823</v>
      </c>
      <c r="J2868" s="16" t="s">
        <v>682</v>
      </c>
      <c r="K2868" s="17" t="n">
        <v>1</v>
      </c>
      <c r="L2868" s="17"/>
      <c r="M2868" s="20" t="n">
        <f aca="false">IF(C2868&lt;&gt;C2867,K2868,IF(K2868="",M2867-L2868,M2867+K2868))</f>
        <v>1</v>
      </c>
      <c r="N2868" s="21" t="n">
        <v>15</v>
      </c>
      <c r="O2868" s="22" t="n">
        <f aca="false">K2868*N2868</f>
        <v>15</v>
      </c>
      <c r="P2868" s="22" t="n">
        <f aca="false">L2868*N2868</f>
        <v>0</v>
      </c>
      <c r="Q2868" s="23" t="n">
        <f aca="false">IF(C2868&lt;&gt;C2867,O2868,IF(O2868=0,Q2867-P2868,Q2867+O2868))</f>
        <v>15</v>
      </c>
      <c r="R2868" s="24" t="n">
        <f aca="false">IF(C2868&lt;&gt;C2869,M2868,0)</f>
        <v>0</v>
      </c>
      <c r="S2868" s="25" t="n">
        <f aca="false">IF(C2868&lt;&gt;C2869,Q2868,0)</f>
        <v>0</v>
      </c>
      <c r="T2868" s="0" t="s">
        <v>31</v>
      </c>
      <c r="U2868" s="0"/>
    </row>
    <row r="2869" customFormat="false" ht="15" hidden="false" customHeight="true" outlineLevel="0" collapsed="false">
      <c r="A2869" s="16" t="n">
        <v>2870</v>
      </c>
      <c r="B2869" s="17" t="s">
        <v>76</v>
      </c>
      <c r="C2869" s="30" t="n">
        <v>39802431</v>
      </c>
      <c r="D2869" s="30" t="n">
        <v>398</v>
      </c>
      <c r="E2869" s="33" t="s">
        <v>961</v>
      </c>
      <c r="F2869" s="31" t="s">
        <v>47</v>
      </c>
      <c r="G2869" s="30" t="s">
        <v>11</v>
      </c>
      <c r="H2869" s="30" t="n">
        <v>13153</v>
      </c>
      <c r="I2869" s="32" t="n">
        <v>42874</v>
      </c>
      <c r="J2869" s="33"/>
      <c r="K2869" s="30"/>
      <c r="L2869" s="30" t="n">
        <v>1</v>
      </c>
      <c r="M2869" s="20" t="n">
        <f aca="false">IF(C2869&lt;&gt;C2868,K2869,IF(K2869="",M2868-L2869,M2868+K2869))</f>
        <v>0</v>
      </c>
      <c r="N2869" s="21" t="n">
        <v>15</v>
      </c>
      <c r="O2869" s="22" t="n">
        <f aca="false">K2869*N2869</f>
        <v>0</v>
      </c>
      <c r="P2869" s="22" t="n">
        <f aca="false">L2869*N2869</f>
        <v>15</v>
      </c>
      <c r="Q2869" s="23" t="n">
        <f aca="false">IF(C2869&lt;&gt;C2868,O2869,IF(O2869=0,Q2868-P2869,Q2868+O2869))</f>
        <v>0</v>
      </c>
      <c r="R2869" s="24" t="n">
        <f aca="false">IF(C2869&lt;&gt;C2870,M2869,0)</f>
        <v>0</v>
      </c>
      <c r="S2869" s="25" t="n">
        <f aca="false">IF(C2869&lt;&gt;C2870,Q2869,0)</f>
        <v>0</v>
      </c>
      <c r="T2869" s="0" t="s">
        <v>27</v>
      </c>
      <c r="U2869" s="0"/>
    </row>
    <row r="2870" customFormat="false" ht="15" hidden="false" customHeight="true" outlineLevel="0" collapsed="false">
      <c r="A2870" s="16" t="n">
        <v>2871</v>
      </c>
      <c r="B2870" s="17" t="s">
        <v>76</v>
      </c>
      <c r="C2870" s="17" t="n">
        <v>39802432</v>
      </c>
      <c r="D2870" s="17" t="n">
        <v>398</v>
      </c>
      <c r="E2870" s="16" t="s">
        <v>962</v>
      </c>
      <c r="F2870" s="18" t="s">
        <v>47</v>
      </c>
      <c r="G2870" s="17" t="s">
        <v>10</v>
      </c>
      <c r="H2870" s="17" t="n">
        <v>7773</v>
      </c>
      <c r="I2870" s="19" t="n">
        <v>42823</v>
      </c>
      <c r="J2870" s="16" t="s">
        <v>682</v>
      </c>
      <c r="K2870" s="17" t="n">
        <v>1</v>
      </c>
      <c r="L2870" s="17"/>
      <c r="M2870" s="20" t="n">
        <f aca="false">IF(C2870&lt;&gt;C2869,K2870,IF(K2870="",M2869-L2870,M2869+K2870))</f>
        <v>1</v>
      </c>
      <c r="N2870" s="21" t="n">
        <v>15</v>
      </c>
      <c r="O2870" s="22" t="n">
        <f aca="false">K2870*N2870</f>
        <v>15</v>
      </c>
      <c r="P2870" s="22" t="n">
        <f aca="false">L2870*N2870</f>
        <v>0</v>
      </c>
      <c r="Q2870" s="23" t="n">
        <f aca="false">IF(C2870&lt;&gt;C2869,O2870,IF(O2870=0,Q2869-P2870,Q2869+O2870))</f>
        <v>15</v>
      </c>
      <c r="R2870" s="24" t="n">
        <f aca="false">IF(C2870&lt;&gt;C2871,M2870,0)</f>
        <v>0</v>
      </c>
      <c r="S2870" s="25" t="n">
        <f aca="false">IF(C2870&lt;&gt;C2871,Q2870,0)</f>
        <v>0</v>
      </c>
      <c r="T2870" s="0" t="s">
        <v>31</v>
      </c>
      <c r="U2870" s="0"/>
    </row>
    <row r="2871" customFormat="false" ht="15" hidden="false" customHeight="true" outlineLevel="0" collapsed="false">
      <c r="A2871" s="16" t="n">
        <v>2872</v>
      </c>
      <c r="B2871" s="17" t="s">
        <v>76</v>
      </c>
      <c r="C2871" s="30" t="n">
        <v>39802432</v>
      </c>
      <c r="D2871" s="30" t="n">
        <v>398</v>
      </c>
      <c r="E2871" s="33" t="s">
        <v>962</v>
      </c>
      <c r="F2871" s="31" t="s">
        <v>47</v>
      </c>
      <c r="G2871" s="30" t="s">
        <v>11</v>
      </c>
      <c r="H2871" s="30" t="n">
        <v>13153</v>
      </c>
      <c r="I2871" s="32" t="n">
        <v>42874</v>
      </c>
      <c r="J2871" s="33"/>
      <c r="K2871" s="30"/>
      <c r="L2871" s="30" t="n">
        <v>1</v>
      </c>
      <c r="M2871" s="20" t="n">
        <f aca="false">IF(C2871&lt;&gt;C2870,K2871,IF(K2871="",M2870-L2871,M2870+K2871))</f>
        <v>0</v>
      </c>
      <c r="N2871" s="21" t="n">
        <v>15</v>
      </c>
      <c r="O2871" s="22" t="n">
        <f aca="false">K2871*N2871</f>
        <v>0</v>
      </c>
      <c r="P2871" s="22" t="n">
        <f aca="false">L2871*N2871</f>
        <v>15</v>
      </c>
      <c r="Q2871" s="23" t="n">
        <f aca="false">IF(C2871&lt;&gt;C2870,O2871,IF(O2871=0,Q2870-P2871,Q2870+O2871))</f>
        <v>0</v>
      </c>
      <c r="R2871" s="24" t="n">
        <f aca="false">IF(C2871&lt;&gt;C2872,M2871,0)</f>
        <v>0</v>
      </c>
      <c r="S2871" s="25" t="n">
        <f aca="false">IF(C2871&lt;&gt;C2872,Q2871,0)</f>
        <v>0</v>
      </c>
      <c r="T2871" s="0" t="s">
        <v>27</v>
      </c>
      <c r="U2871" s="0"/>
    </row>
    <row r="2872" customFormat="false" ht="15" hidden="false" customHeight="true" outlineLevel="0" collapsed="false">
      <c r="A2872" s="16" t="n">
        <v>2873</v>
      </c>
      <c r="B2872" s="17" t="s">
        <v>76</v>
      </c>
      <c r="C2872" s="17" t="n">
        <v>39802433</v>
      </c>
      <c r="D2872" s="17" t="n">
        <v>398</v>
      </c>
      <c r="E2872" s="16" t="s">
        <v>963</v>
      </c>
      <c r="F2872" s="18" t="s">
        <v>47</v>
      </c>
      <c r="G2872" s="17" t="s">
        <v>10</v>
      </c>
      <c r="H2872" s="17" t="n">
        <v>7773</v>
      </c>
      <c r="I2872" s="19" t="n">
        <v>42823</v>
      </c>
      <c r="J2872" s="16" t="s">
        <v>682</v>
      </c>
      <c r="K2872" s="17" t="n">
        <v>4</v>
      </c>
      <c r="L2872" s="17"/>
      <c r="M2872" s="20" t="n">
        <f aca="false">IF(C2872&lt;&gt;C2871,K2872,IF(K2872="",M2871-L2872,M2871+K2872))</f>
        <v>4</v>
      </c>
      <c r="N2872" s="21" t="n">
        <v>93</v>
      </c>
      <c r="O2872" s="22" t="n">
        <f aca="false">K2872*N2872</f>
        <v>372</v>
      </c>
      <c r="P2872" s="22" t="n">
        <f aca="false">L2872*N2872</f>
        <v>0</v>
      </c>
      <c r="Q2872" s="23" t="n">
        <f aca="false">IF(C2872&lt;&gt;C2871,O2872,IF(O2872=0,Q2871-P2872,Q2871+O2872))</f>
        <v>372</v>
      </c>
      <c r="R2872" s="24" t="n">
        <f aca="false">IF(C2872&lt;&gt;C2873,M2872,0)</f>
        <v>0</v>
      </c>
      <c r="S2872" s="25" t="n">
        <f aca="false">IF(C2872&lt;&gt;C2873,Q2872,0)</f>
        <v>0</v>
      </c>
      <c r="T2872" s="0" t="s">
        <v>31</v>
      </c>
      <c r="U2872" s="0"/>
    </row>
    <row r="2873" customFormat="false" ht="15" hidden="false" customHeight="true" outlineLevel="0" collapsed="false">
      <c r="A2873" s="16" t="n">
        <v>2874</v>
      </c>
      <c r="B2873" s="17" t="s">
        <v>76</v>
      </c>
      <c r="C2873" s="30" t="n">
        <v>39802433</v>
      </c>
      <c r="D2873" s="30" t="n">
        <v>398</v>
      </c>
      <c r="E2873" s="16" t="s">
        <v>963</v>
      </c>
      <c r="F2873" s="18" t="s">
        <v>47</v>
      </c>
      <c r="G2873" s="30" t="s">
        <v>11</v>
      </c>
      <c r="H2873" s="30" t="n">
        <v>13153</v>
      </c>
      <c r="I2873" s="32" t="n">
        <v>42874</v>
      </c>
      <c r="J2873" s="33"/>
      <c r="K2873" s="30"/>
      <c r="L2873" s="30" t="n">
        <v>4</v>
      </c>
      <c r="M2873" s="20" t="n">
        <f aca="false">IF(C2873&lt;&gt;C2872,K2873,IF(K2873="",M2872-L2873,M2872+K2873))</f>
        <v>0</v>
      </c>
      <c r="N2873" s="21" t="n">
        <v>93</v>
      </c>
      <c r="O2873" s="22" t="n">
        <f aca="false">K2873*N2873</f>
        <v>0</v>
      </c>
      <c r="P2873" s="22" t="n">
        <f aca="false">L2873*N2873</f>
        <v>372</v>
      </c>
      <c r="Q2873" s="23" t="n">
        <f aca="false">IF(C2873&lt;&gt;C2872,O2873,IF(O2873=0,Q2872-P2873,Q2872+O2873))</f>
        <v>0</v>
      </c>
      <c r="R2873" s="24" t="n">
        <f aca="false">IF(C2873&lt;&gt;C2874,M2873,0)</f>
        <v>0</v>
      </c>
      <c r="S2873" s="25" t="n">
        <f aca="false">IF(C2873&lt;&gt;C2874,Q2873,0)</f>
        <v>0</v>
      </c>
      <c r="T2873" s="0" t="s">
        <v>27</v>
      </c>
      <c r="U2873" s="0"/>
    </row>
    <row r="2874" customFormat="false" ht="15" hidden="false" customHeight="true" outlineLevel="0" collapsed="false">
      <c r="A2874" s="16" t="n">
        <v>2875</v>
      </c>
      <c r="B2874" s="17" t="s">
        <v>76</v>
      </c>
      <c r="C2874" s="17" t="n">
        <v>39802434</v>
      </c>
      <c r="D2874" s="17" t="n">
        <v>398</v>
      </c>
      <c r="E2874" s="16" t="s">
        <v>964</v>
      </c>
      <c r="F2874" s="18" t="s">
        <v>47</v>
      </c>
      <c r="G2874" s="17" t="s">
        <v>10</v>
      </c>
      <c r="H2874" s="17" t="n">
        <v>7773</v>
      </c>
      <c r="I2874" s="19" t="n">
        <v>42823</v>
      </c>
      <c r="J2874" s="16" t="s">
        <v>682</v>
      </c>
      <c r="K2874" s="17" t="n">
        <v>3</v>
      </c>
      <c r="L2874" s="17"/>
      <c r="M2874" s="20" t="n">
        <f aca="false">IF(C2874&lt;&gt;C2873,K2874,IF(K2874="",M2873-L2874,M2873+K2874))</f>
        <v>3</v>
      </c>
      <c r="N2874" s="21" t="n">
        <v>93</v>
      </c>
      <c r="O2874" s="22" t="n">
        <f aca="false">K2874*N2874</f>
        <v>279</v>
      </c>
      <c r="P2874" s="22" t="n">
        <f aca="false">L2874*N2874</f>
        <v>0</v>
      </c>
      <c r="Q2874" s="23" t="n">
        <f aca="false">IF(C2874&lt;&gt;C2873,O2874,IF(O2874=0,Q2873-P2874,Q2873+O2874))</f>
        <v>279</v>
      </c>
      <c r="R2874" s="24" t="n">
        <f aca="false">IF(C2874&lt;&gt;C2875,M2874,0)</f>
        <v>0</v>
      </c>
      <c r="S2874" s="25" t="n">
        <f aca="false">IF(C2874&lt;&gt;C2875,Q2874,0)</f>
        <v>0</v>
      </c>
      <c r="T2874" s="0" t="s">
        <v>31</v>
      </c>
      <c r="U2874" s="0"/>
    </row>
    <row r="2875" customFormat="false" ht="15" hidden="false" customHeight="true" outlineLevel="0" collapsed="false">
      <c r="A2875" s="16" t="n">
        <v>2876</v>
      </c>
      <c r="B2875" s="17" t="s">
        <v>76</v>
      </c>
      <c r="C2875" s="30" t="n">
        <v>39802434</v>
      </c>
      <c r="D2875" s="30" t="n">
        <v>398</v>
      </c>
      <c r="E2875" s="16" t="s">
        <v>964</v>
      </c>
      <c r="F2875" s="18" t="s">
        <v>47</v>
      </c>
      <c r="G2875" s="30" t="s">
        <v>11</v>
      </c>
      <c r="H2875" s="30" t="n">
        <v>13153</v>
      </c>
      <c r="I2875" s="32" t="n">
        <v>42874</v>
      </c>
      <c r="J2875" s="33"/>
      <c r="K2875" s="30"/>
      <c r="L2875" s="30" t="n">
        <v>3</v>
      </c>
      <c r="M2875" s="20" t="n">
        <f aca="false">IF(C2875&lt;&gt;C2874,K2875,IF(K2875="",M2874-L2875,M2874+K2875))</f>
        <v>0</v>
      </c>
      <c r="N2875" s="21" t="n">
        <v>93</v>
      </c>
      <c r="O2875" s="22" t="n">
        <f aca="false">K2875*N2875</f>
        <v>0</v>
      </c>
      <c r="P2875" s="22" t="n">
        <f aca="false">L2875*N2875</f>
        <v>279</v>
      </c>
      <c r="Q2875" s="23" t="n">
        <f aca="false">IF(C2875&lt;&gt;C2874,O2875,IF(O2875=0,Q2874-P2875,Q2874+O2875))</f>
        <v>0</v>
      </c>
      <c r="R2875" s="24" t="n">
        <f aca="false">IF(C2875&lt;&gt;C2876,M2875,0)</f>
        <v>0</v>
      </c>
      <c r="S2875" s="25" t="n">
        <f aca="false">IF(C2875&lt;&gt;C2876,Q2875,0)</f>
        <v>0</v>
      </c>
      <c r="T2875" s="0" t="s">
        <v>27</v>
      </c>
      <c r="U2875" s="0"/>
    </row>
    <row r="2876" customFormat="false" ht="15" hidden="false" customHeight="true" outlineLevel="0" collapsed="false">
      <c r="A2876" s="16" t="n">
        <v>2877</v>
      </c>
      <c r="B2876" s="17" t="s">
        <v>76</v>
      </c>
      <c r="C2876" s="17" t="n">
        <v>39802435</v>
      </c>
      <c r="D2876" s="17" t="n">
        <v>398</v>
      </c>
      <c r="E2876" s="16" t="s">
        <v>965</v>
      </c>
      <c r="F2876" s="18" t="s">
        <v>47</v>
      </c>
      <c r="G2876" s="17" t="s">
        <v>10</v>
      </c>
      <c r="H2876" s="17" t="n">
        <v>7756</v>
      </c>
      <c r="I2876" s="19" t="n">
        <v>42823</v>
      </c>
      <c r="J2876" s="16" t="s">
        <v>597</v>
      </c>
      <c r="K2876" s="17" t="n">
        <v>6</v>
      </c>
      <c r="L2876" s="17"/>
      <c r="M2876" s="20" t="n">
        <f aca="false">IF(C2876&lt;&gt;C2875,K2876,IF(K2876="",M2875-L2876,M2875+K2876))</f>
        <v>6</v>
      </c>
      <c r="N2876" s="21" t="n">
        <v>84</v>
      </c>
      <c r="O2876" s="22" t="n">
        <f aca="false">K2876*N2876</f>
        <v>504</v>
      </c>
      <c r="P2876" s="22" t="n">
        <f aca="false">L2876*N2876</f>
        <v>0</v>
      </c>
      <c r="Q2876" s="23" t="n">
        <f aca="false">IF(C2876&lt;&gt;C2875,O2876,IF(O2876=0,Q2875-P2876,Q2875+O2876))</f>
        <v>504</v>
      </c>
      <c r="R2876" s="24" t="n">
        <f aca="false">IF(C2876&lt;&gt;C2877,M2876,0)</f>
        <v>6</v>
      </c>
      <c r="S2876" s="25" t="n">
        <f aca="false">IF(C2876&lt;&gt;C2877,Q2876,0)</f>
        <v>504</v>
      </c>
      <c r="T2876" s="0" t="s">
        <v>31</v>
      </c>
      <c r="U2876" s="0"/>
    </row>
    <row r="2877" customFormat="false" ht="15" hidden="false" customHeight="true" outlineLevel="0" collapsed="false">
      <c r="A2877" s="16" t="n">
        <v>2878</v>
      </c>
      <c r="B2877" s="17" t="s">
        <v>76</v>
      </c>
      <c r="C2877" s="17" t="n">
        <v>39802436</v>
      </c>
      <c r="D2877" s="17" t="n">
        <v>398</v>
      </c>
      <c r="E2877" s="16" t="s">
        <v>966</v>
      </c>
      <c r="F2877" s="18" t="s">
        <v>47</v>
      </c>
      <c r="G2877" s="17" t="s">
        <v>10</v>
      </c>
      <c r="H2877" s="17" t="n">
        <v>7756</v>
      </c>
      <c r="I2877" s="19" t="n">
        <v>42823</v>
      </c>
      <c r="J2877" s="16" t="s">
        <v>597</v>
      </c>
      <c r="K2877" s="17" t="n">
        <v>6</v>
      </c>
      <c r="L2877" s="17"/>
      <c r="M2877" s="20" t="n">
        <f aca="false">IF(C2877&lt;&gt;C2876,K2877,IF(K2877="",M2876-L2877,M2876+K2877))</f>
        <v>6</v>
      </c>
      <c r="N2877" s="21" t="n">
        <v>120</v>
      </c>
      <c r="O2877" s="22" t="n">
        <f aca="false">K2877*N2877</f>
        <v>720</v>
      </c>
      <c r="P2877" s="22" t="n">
        <f aca="false">L2877*N2877</f>
        <v>0</v>
      </c>
      <c r="Q2877" s="23" t="n">
        <f aca="false">IF(C2877&lt;&gt;C2876,O2877,IF(O2877=0,Q2876-P2877,Q2876+O2877))</f>
        <v>720</v>
      </c>
      <c r="R2877" s="24" t="n">
        <f aca="false">IF(C2877&lt;&gt;C2878,M2877,0)</f>
        <v>6</v>
      </c>
      <c r="S2877" s="25" t="n">
        <f aca="false">IF(C2877&lt;&gt;C2878,Q2877,0)</f>
        <v>720</v>
      </c>
      <c r="T2877" s="0" t="s">
        <v>31</v>
      </c>
      <c r="U2877" s="0"/>
    </row>
    <row r="2878" customFormat="false" ht="15" hidden="false" customHeight="true" outlineLevel="0" collapsed="false">
      <c r="A2878" s="16" t="n">
        <v>2879</v>
      </c>
      <c r="B2878" s="17" t="s">
        <v>76</v>
      </c>
      <c r="C2878" s="17" t="n">
        <v>39802437</v>
      </c>
      <c r="D2878" s="17" t="n">
        <v>398</v>
      </c>
      <c r="E2878" s="16" t="s">
        <v>967</v>
      </c>
      <c r="F2878" s="18" t="s">
        <v>47</v>
      </c>
      <c r="G2878" s="17" t="s">
        <v>10</v>
      </c>
      <c r="H2878" s="17" t="n">
        <v>7756</v>
      </c>
      <c r="I2878" s="19" t="n">
        <v>42823</v>
      </c>
      <c r="J2878" s="16" t="s">
        <v>597</v>
      </c>
      <c r="K2878" s="17" t="n">
        <v>3</v>
      </c>
      <c r="L2878" s="17"/>
      <c r="M2878" s="20" t="n">
        <f aca="false">IF(C2878&lt;&gt;C2877,K2878,IF(K2878="",M2877-L2878,M2877+K2878))</f>
        <v>3</v>
      </c>
      <c r="N2878" s="21" t="n">
        <v>96</v>
      </c>
      <c r="O2878" s="22" t="n">
        <f aca="false">K2878*N2878</f>
        <v>288</v>
      </c>
      <c r="P2878" s="22" t="n">
        <f aca="false">L2878*N2878</f>
        <v>0</v>
      </c>
      <c r="Q2878" s="23" t="n">
        <f aca="false">IF(C2878&lt;&gt;C2877,O2878,IF(O2878=0,Q2877-P2878,Q2877+O2878))</f>
        <v>288</v>
      </c>
      <c r="R2878" s="24" t="n">
        <f aca="false">IF(C2878&lt;&gt;C2879,M2878,0)</f>
        <v>3</v>
      </c>
      <c r="S2878" s="25" t="n">
        <f aca="false">IF(C2878&lt;&gt;C2879,Q2878,0)</f>
        <v>288</v>
      </c>
      <c r="T2878" s="0" t="s">
        <v>31</v>
      </c>
      <c r="U2878" s="0"/>
    </row>
    <row r="2879" customFormat="false" ht="15" hidden="false" customHeight="true" outlineLevel="0" collapsed="false">
      <c r="A2879" s="16" t="n">
        <v>2880</v>
      </c>
      <c r="B2879" s="17" t="s">
        <v>76</v>
      </c>
      <c r="C2879" s="17" t="n">
        <v>39802447</v>
      </c>
      <c r="D2879" s="17" t="n">
        <v>398</v>
      </c>
      <c r="E2879" s="16" t="s">
        <v>968</v>
      </c>
      <c r="F2879" s="18" t="s">
        <v>47</v>
      </c>
      <c r="G2879" s="17" t="s">
        <v>10</v>
      </c>
      <c r="H2879" s="17" t="n">
        <v>7790</v>
      </c>
      <c r="I2879" s="19" t="n">
        <v>42837</v>
      </c>
      <c r="J2879" s="16" t="s">
        <v>597</v>
      </c>
      <c r="K2879" s="17" t="n">
        <v>4</v>
      </c>
      <c r="L2879" s="17"/>
      <c r="M2879" s="20" t="n">
        <f aca="false">IF(C2879&lt;&gt;C2878,K2879,IF(K2879="",M2878-L2879,M2878+K2879))</f>
        <v>4</v>
      </c>
      <c r="N2879" s="21" t="n">
        <v>207</v>
      </c>
      <c r="O2879" s="22" t="n">
        <f aca="false">K2879*N2879</f>
        <v>828</v>
      </c>
      <c r="P2879" s="22" t="n">
        <f aca="false">L2879*N2879</f>
        <v>0</v>
      </c>
      <c r="Q2879" s="23" t="n">
        <f aca="false">IF(C2879&lt;&gt;C2878,O2879,IF(O2879=0,Q2878-P2879,Q2878+O2879))</f>
        <v>828</v>
      </c>
      <c r="R2879" s="24" t="n">
        <f aca="false">IF(C2879&lt;&gt;C2880,M2879,0)</f>
        <v>0</v>
      </c>
      <c r="S2879" s="25" t="n">
        <f aca="false">IF(C2879&lt;&gt;C2880,Q2879,0)</f>
        <v>0</v>
      </c>
      <c r="T2879" s="0" t="s">
        <v>31</v>
      </c>
      <c r="U2879" s="0"/>
    </row>
    <row r="2880" customFormat="false" ht="15" hidden="false" customHeight="true" outlineLevel="0" collapsed="false">
      <c r="A2880" s="16" t="n">
        <v>2881</v>
      </c>
      <c r="B2880" s="17" t="s">
        <v>76</v>
      </c>
      <c r="C2880" s="1" t="n">
        <v>39802447</v>
      </c>
      <c r="D2880" s="1" t="n">
        <v>398</v>
      </c>
      <c r="E2880" s="16" t="s">
        <v>968</v>
      </c>
      <c r="F2880" s="18" t="s">
        <v>47</v>
      </c>
      <c r="G2880" s="1" t="s">
        <v>11</v>
      </c>
      <c r="H2880" s="1" t="n">
        <v>13251</v>
      </c>
      <c r="I2880" s="3" t="n">
        <v>42891</v>
      </c>
      <c r="L2880" s="1" t="n">
        <v>4</v>
      </c>
      <c r="M2880" s="20" t="n">
        <f aca="false">IF(C2880&lt;&gt;C2879,K2880,IF(K2880="",M2879-L2880,M2879+K2880))</f>
        <v>0</v>
      </c>
      <c r="N2880" s="21" t="n">
        <v>207</v>
      </c>
      <c r="O2880" s="22" t="n">
        <f aca="false">K2880*N2880</f>
        <v>0</v>
      </c>
      <c r="P2880" s="22" t="n">
        <f aca="false">L2880*N2880</f>
        <v>828</v>
      </c>
      <c r="Q2880" s="23" t="n">
        <f aca="false">IF(C2880&lt;&gt;C2879,O2880,IF(O2880=0,Q2879-P2880,Q2879+O2880))</f>
        <v>0</v>
      </c>
      <c r="R2880" s="24" t="n">
        <f aca="false">IF(C2880&lt;&gt;C2881,M2880,0)</f>
        <v>0</v>
      </c>
      <c r="S2880" s="25" t="n">
        <f aca="false">IF(C2880&lt;&gt;C2881,Q2880,0)</f>
        <v>0</v>
      </c>
      <c r="T2880" s="0" t="s">
        <v>28</v>
      </c>
      <c r="U2880" s="27"/>
    </row>
    <row r="2881" customFormat="false" ht="15" hidden="false" customHeight="true" outlineLevel="0" collapsed="false">
      <c r="A2881" s="16" t="n">
        <v>2882</v>
      </c>
      <c r="B2881" s="17" t="s">
        <v>76</v>
      </c>
      <c r="C2881" s="17" t="n">
        <v>39802448</v>
      </c>
      <c r="D2881" s="17" t="n">
        <v>398</v>
      </c>
      <c r="E2881" s="16" t="s">
        <v>969</v>
      </c>
      <c r="F2881" s="18" t="s">
        <v>47</v>
      </c>
      <c r="G2881" s="17" t="s">
        <v>10</v>
      </c>
      <c r="H2881" s="17" t="n">
        <v>7790</v>
      </c>
      <c r="I2881" s="19" t="n">
        <v>42837</v>
      </c>
      <c r="J2881" s="16" t="s">
        <v>597</v>
      </c>
      <c r="K2881" s="17" t="n">
        <v>4</v>
      </c>
      <c r="L2881" s="17"/>
      <c r="M2881" s="20" t="n">
        <f aca="false">IF(C2881&lt;&gt;C2880,K2881,IF(K2881="",M2880-L2881,M2880+K2881))</f>
        <v>4</v>
      </c>
      <c r="N2881" s="21" t="n">
        <v>1057</v>
      </c>
      <c r="O2881" s="22" t="n">
        <f aca="false">K2881*N2881</f>
        <v>4228</v>
      </c>
      <c r="P2881" s="22" t="n">
        <f aca="false">L2881*N2881</f>
        <v>0</v>
      </c>
      <c r="Q2881" s="23" t="n">
        <f aca="false">IF(C2881&lt;&gt;C2880,O2881,IF(O2881=0,Q2880-P2881,Q2880+O2881))</f>
        <v>4228</v>
      </c>
      <c r="R2881" s="24" t="n">
        <f aca="false">IF(C2881&lt;&gt;C2882,M2881,0)</f>
        <v>0</v>
      </c>
      <c r="S2881" s="25" t="n">
        <f aca="false">IF(C2881&lt;&gt;C2882,Q2881,0)</f>
        <v>0</v>
      </c>
      <c r="T2881" s="0" t="s">
        <v>31</v>
      </c>
      <c r="U2881" s="0"/>
    </row>
    <row r="2882" customFormat="false" ht="15" hidden="false" customHeight="true" outlineLevel="0" collapsed="false">
      <c r="A2882" s="16" t="n">
        <v>2883</v>
      </c>
      <c r="B2882" s="17" t="s">
        <v>76</v>
      </c>
      <c r="C2882" s="1" t="n">
        <v>39802448</v>
      </c>
      <c r="D2882" s="1" t="n">
        <v>398</v>
      </c>
      <c r="E2882" s="16" t="s">
        <v>969</v>
      </c>
      <c r="F2882" s="18" t="s">
        <v>47</v>
      </c>
      <c r="G2882" s="1" t="s">
        <v>11</v>
      </c>
      <c r="H2882" s="1" t="n">
        <v>13251</v>
      </c>
      <c r="I2882" s="3" t="n">
        <v>42891</v>
      </c>
      <c r="L2882" s="1" t="n">
        <v>4</v>
      </c>
      <c r="M2882" s="20" t="n">
        <f aca="false">IF(C2882&lt;&gt;C2881,K2882,IF(K2882="",M2881-L2882,M2881+K2882))</f>
        <v>0</v>
      </c>
      <c r="N2882" s="21" t="n">
        <v>1057</v>
      </c>
      <c r="O2882" s="22" t="n">
        <f aca="false">K2882*N2882</f>
        <v>0</v>
      </c>
      <c r="P2882" s="22" t="n">
        <f aca="false">L2882*N2882</f>
        <v>4228</v>
      </c>
      <c r="Q2882" s="23" t="n">
        <f aca="false">IF(C2882&lt;&gt;C2881,O2882,IF(O2882=0,Q2881-P2882,Q2881+O2882))</f>
        <v>0</v>
      </c>
      <c r="R2882" s="24" t="n">
        <f aca="false">IF(C2882&lt;&gt;C2883,M2882,0)</f>
        <v>0</v>
      </c>
      <c r="S2882" s="25" t="n">
        <f aca="false">IF(C2882&lt;&gt;C2883,Q2882,0)</f>
        <v>0</v>
      </c>
      <c r="T2882" s="0" t="s">
        <v>28</v>
      </c>
      <c r="U2882" s="27"/>
    </row>
    <row r="2883" customFormat="false" ht="15" hidden="false" customHeight="true" outlineLevel="0" collapsed="false">
      <c r="A2883" s="16" t="n">
        <v>2884</v>
      </c>
      <c r="B2883" s="17" t="s">
        <v>76</v>
      </c>
      <c r="C2883" s="17" t="n">
        <v>39802449</v>
      </c>
      <c r="D2883" s="17" t="n">
        <v>398</v>
      </c>
      <c r="E2883" s="16" t="s">
        <v>970</v>
      </c>
      <c r="F2883" s="18" t="s">
        <v>47</v>
      </c>
      <c r="G2883" s="17" t="s">
        <v>10</v>
      </c>
      <c r="H2883" s="17" t="n">
        <v>7790</v>
      </c>
      <c r="I2883" s="19" t="n">
        <v>42837</v>
      </c>
      <c r="J2883" s="16" t="s">
        <v>597</v>
      </c>
      <c r="K2883" s="17" t="n">
        <v>4</v>
      </c>
      <c r="L2883" s="17"/>
      <c r="M2883" s="20" t="n">
        <f aca="false">IF(C2883&lt;&gt;C2882,K2883,IF(K2883="",M2882-L2883,M2882+K2883))</f>
        <v>4</v>
      </c>
      <c r="N2883" s="21" t="n">
        <v>121</v>
      </c>
      <c r="O2883" s="22" t="n">
        <f aca="false">K2883*N2883</f>
        <v>484</v>
      </c>
      <c r="P2883" s="22" t="n">
        <f aca="false">L2883*N2883</f>
        <v>0</v>
      </c>
      <c r="Q2883" s="23" t="n">
        <f aca="false">IF(C2883&lt;&gt;C2882,O2883,IF(O2883=0,Q2882-P2883,Q2882+O2883))</f>
        <v>484</v>
      </c>
      <c r="R2883" s="24" t="n">
        <f aca="false">IF(C2883&lt;&gt;C2884,M2883,0)</f>
        <v>4</v>
      </c>
      <c r="S2883" s="25" t="n">
        <f aca="false">IF(C2883&lt;&gt;C2884,Q2883,0)</f>
        <v>484</v>
      </c>
      <c r="T2883" s="0" t="s">
        <v>31</v>
      </c>
      <c r="U2883" s="0"/>
    </row>
    <row r="2884" customFormat="false" ht="15" hidden="false" customHeight="true" outlineLevel="0" collapsed="false">
      <c r="A2884" s="16" t="n">
        <v>2885</v>
      </c>
      <c r="B2884" s="17" t="s">
        <v>76</v>
      </c>
      <c r="C2884" s="17" t="n">
        <v>39802450</v>
      </c>
      <c r="D2884" s="17" t="n">
        <v>398</v>
      </c>
      <c r="E2884" s="16" t="s">
        <v>971</v>
      </c>
      <c r="F2884" s="18" t="s">
        <v>47</v>
      </c>
      <c r="G2884" s="17" t="s">
        <v>10</v>
      </c>
      <c r="H2884" s="17" t="n">
        <v>7790</v>
      </c>
      <c r="I2884" s="19" t="n">
        <v>42837</v>
      </c>
      <c r="J2884" s="16" t="s">
        <v>597</v>
      </c>
      <c r="K2884" s="17" t="n">
        <v>4</v>
      </c>
      <c r="L2884" s="17"/>
      <c r="M2884" s="20" t="n">
        <f aca="false">IF(C2884&lt;&gt;C2883,K2884,IF(K2884="",M2883-L2884,M2883+K2884))</f>
        <v>4</v>
      </c>
      <c r="N2884" s="21" t="n">
        <v>357</v>
      </c>
      <c r="O2884" s="22" t="n">
        <f aca="false">K2884*N2884</f>
        <v>1428</v>
      </c>
      <c r="P2884" s="22" t="n">
        <f aca="false">L2884*N2884</f>
        <v>0</v>
      </c>
      <c r="Q2884" s="23" t="n">
        <f aca="false">IF(C2884&lt;&gt;C2883,O2884,IF(O2884=0,Q2883-P2884,Q2883+O2884))</f>
        <v>1428</v>
      </c>
      <c r="R2884" s="24" t="n">
        <f aca="false">IF(C2884&lt;&gt;C2885,M2884,0)</f>
        <v>0</v>
      </c>
      <c r="S2884" s="25" t="n">
        <f aca="false">IF(C2884&lt;&gt;C2885,Q2884,0)</f>
        <v>0</v>
      </c>
      <c r="T2884" s="0" t="s">
        <v>31</v>
      </c>
      <c r="U2884" s="0"/>
    </row>
    <row r="2885" customFormat="false" ht="15" hidden="false" customHeight="true" outlineLevel="0" collapsed="false">
      <c r="A2885" s="16" t="n">
        <v>2886</v>
      </c>
      <c r="B2885" s="17" t="s">
        <v>76</v>
      </c>
      <c r="C2885" s="1" t="n">
        <v>39802450</v>
      </c>
      <c r="D2885" s="1" t="n">
        <v>398</v>
      </c>
      <c r="E2885" s="16" t="s">
        <v>971</v>
      </c>
      <c r="F2885" s="18" t="s">
        <v>47</v>
      </c>
      <c r="G2885" s="1" t="s">
        <v>11</v>
      </c>
      <c r="H2885" s="1" t="n">
        <v>13291</v>
      </c>
      <c r="I2885" s="3" t="n">
        <v>42896</v>
      </c>
      <c r="L2885" s="1" t="n">
        <v>2</v>
      </c>
      <c r="M2885" s="20" t="n">
        <f aca="false">IF(C2885&lt;&gt;C2884,K2885,IF(K2885="",M2884-L2885,M2884+K2885))</f>
        <v>2</v>
      </c>
      <c r="N2885" s="21" t="n">
        <v>357</v>
      </c>
      <c r="O2885" s="22" t="n">
        <f aca="false">K2885*N2885</f>
        <v>0</v>
      </c>
      <c r="P2885" s="22" t="n">
        <f aca="false">L2885*N2885</f>
        <v>714</v>
      </c>
      <c r="Q2885" s="23" t="n">
        <f aca="false">IF(C2885&lt;&gt;C2884,O2885,IF(O2885=0,Q2884-P2885,Q2884+O2885))</f>
        <v>714</v>
      </c>
      <c r="R2885" s="24" t="n">
        <f aca="false">IF(C2885&lt;&gt;C2886,M2885,0)</f>
        <v>2</v>
      </c>
      <c r="S2885" s="25" t="n">
        <f aca="false">IF(C2885&lt;&gt;C2886,Q2885,0)</f>
        <v>714</v>
      </c>
      <c r="T2885" s="0" t="s">
        <v>28</v>
      </c>
      <c r="U2885" s="0"/>
    </row>
    <row r="2886" customFormat="false" ht="15" hidden="false" customHeight="true" outlineLevel="0" collapsed="false">
      <c r="A2886" s="16" t="n">
        <v>2887</v>
      </c>
      <c r="B2886" s="17" t="s">
        <v>76</v>
      </c>
      <c r="C2886" s="17" t="n">
        <v>39802451</v>
      </c>
      <c r="D2886" s="17" t="n">
        <v>398</v>
      </c>
      <c r="E2886" s="16" t="s">
        <v>972</v>
      </c>
      <c r="F2886" s="18" t="s">
        <v>47</v>
      </c>
      <c r="G2886" s="17" t="s">
        <v>10</v>
      </c>
      <c r="H2886" s="17" t="n">
        <v>7790</v>
      </c>
      <c r="I2886" s="19" t="n">
        <v>42837</v>
      </c>
      <c r="J2886" s="16" t="s">
        <v>597</v>
      </c>
      <c r="K2886" s="17" t="n">
        <v>4</v>
      </c>
      <c r="L2886" s="17"/>
      <c r="M2886" s="20" t="n">
        <f aca="false">IF(C2886&lt;&gt;C2885,K2886,IF(K2886="",M2885-L2886,M2885+K2886))</f>
        <v>4</v>
      </c>
      <c r="N2886" s="21" t="n">
        <v>2444</v>
      </c>
      <c r="O2886" s="22" t="n">
        <f aca="false">K2886*N2886</f>
        <v>9776</v>
      </c>
      <c r="P2886" s="22" t="n">
        <f aca="false">L2886*N2886</f>
        <v>0</v>
      </c>
      <c r="Q2886" s="23" t="n">
        <f aca="false">IF(C2886&lt;&gt;C2885,O2886,IF(O2886=0,Q2885-P2886,Q2885+O2886))</f>
        <v>9776</v>
      </c>
      <c r="R2886" s="24" t="n">
        <f aca="false">IF(C2886&lt;&gt;C2887,M2886,0)</f>
        <v>0</v>
      </c>
      <c r="S2886" s="25" t="n">
        <f aca="false">IF(C2886&lt;&gt;C2887,Q2886,0)</f>
        <v>0</v>
      </c>
      <c r="T2886" s="0" t="s">
        <v>31</v>
      </c>
      <c r="U2886" s="0"/>
    </row>
    <row r="2887" customFormat="false" ht="15" hidden="false" customHeight="true" outlineLevel="0" collapsed="false">
      <c r="A2887" s="16" t="n">
        <v>2888</v>
      </c>
      <c r="B2887" s="17" t="s">
        <v>76</v>
      </c>
      <c r="C2887" s="1" t="n">
        <v>39802451</v>
      </c>
      <c r="D2887" s="1" t="n">
        <v>398</v>
      </c>
      <c r="E2887" s="16" t="s">
        <v>972</v>
      </c>
      <c r="F2887" s="18" t="s">
        <v>47</v>
      </c>
      <c r="G2887" s="1" t="s">
        <v>11</v>
      </c>
      <c r="H2887" s="1" t="n">
        <v>13255</v>
      </c>
      <c r="I2887" s="3" t="n">
        <v>42892</v>
      </c>
      <c r="L2887" s="1" t="n">
        <v>4</v>
      </c>
      <c r="M2887" s="20" t="n">
        <f aca="false">IF(C2887&lt;&gt;C2886,K2887,IF(K2887="",M2886-L2887,M2886+K2887))</f>
        <v>0</v>
      </c>
      <c r="N2887" s="21" t="n">
        <v>2444</v>
      </c>
      <c r="O2887" s="22" t="n">
        <f aca="false">K2887*N2887</f>
        <v>0</v>
      </c>
      <c r="P2887" s="22" t="n">
        <f aca="false">L2887*N2887</f>
        <v>9776</v>
      </c>
      <c r="Q2887" s="23" t="n">
        <f aca="false">IF(C2887&lt;&gt;C2886,O2887,IF(O2887=0,Q2886-P2887,Q2886+O2887))</f>
        <v>0</v>
      </c>
      <c r="R2887" s="24" t="n">
        <f aca="false">IF(C2887&lt;&gt;C2888,M2887,0)</f>
        <v>0</v>
      </c>
      <c r="S2887" s="25" t="n">
        <f aca="false">IF(C2887&lt;&gt;C2888,Q2887,0)</f>
        <v>0</v>
      </c>
      <c r="T2887" s="0" t="s">
        <v>28</v>
      </c>
      <c r="U2887" s="27"/>
    </row>
    <row r="2888" customFormat="false" ht="15" hidden="false" customHeight="true" outlineLevel="0" collapsed="false">
      <c r="A2888" s="16" t="n">
        <v>2889</v>
      </c>
      <c r="B2888" s="17" t="s">
        <v>76</v>
      </c>
      <c r="C2888" s="17" t="n">
        <v>39802452</v>
      </c>
      <c r="D2888" s="17" t="n">
        <v>398</v>
      </c>
      <c r="E2888" s="16" t="s">
        <v>973</v>
      </c>
      <c r="F2888" s="18" t="s">
        <v>47</v>
      </c>
      <c r="G2888" s="17" t="s">
        <v>10</v>
      </c>
      <c r="H2888" s="17" t="n">
        <v>7790</v>
      </c>
      <c r="I2888" s="19" t="n">
        <v>42837</v>
      </c>
      <c r="J2888" s="16" t="s">
        <v>597</v>
      </c>
      <c r="K2888" s="17" t="n">
        <v>16</v>
      </c>
      <c r="L2888" s="17"/>
      <c r="M2888" s="20" t="n">
        <f aca="false">IF(C2888&lt;&gt;C2887,K2888,IF(K2888="",M2887-L2888,M2887+K2888))</f>
        <v>16</v>
      </c>
      <c r="N2888" s="21" t="n">
        <v>28.9</v>
      </c>
      <c r="O2888" s="22" t="n">
        <f aca="false">K2888*N2888</f>
        <v>462.4</v>
      </c>
      <c r="P2888" s="22" t="n">
        <f aca="false">L2888*N2888</f>
        <v>0</v>
      </c>
      <c r="Q2888" s="23" t="n">
        <f aca="false">IF(C2888&lt;&gt;C2887,O2888,IF(O2888=0,Q2887-P2888,Q2887+O2888))</f>
        <v>462.4</v>
      </c>
      <c r="R2888" s="24" t="n">
        <f aca="false">IF(C2888&lt;&gt;C2889,M2888,0)</f>
        <v>16</v>
      </c>
      <c r="S2888" s="25" t="n">
        <f aca="false">IF(C2888&lt;&gt;C2889,Q2888,0)</f>
        <v>462.4</v>
      </c>
      <c r="T2888" s="0" t="s">
        <v>31</v>
      </c>
      <c r="U2888" s="0"/>
    </row>
    <row r="2889" customFormat="false" ht="15" hidden="false" customHeight="true" outlineLevel="0" collapsed="false">
      <c r="A2889" s="16" t="n">
        <v>2890</v>
      </c>
      <c r="B2889" s="17" t="s">
        <v>76</v>
      </c>
      <c r="C2889" s="17" t="n">
        <v>39802453</v>
      </c>
      <c r="D2889" s="17" t="n">
        <v>398</v>
      </c>
      <c r="E2889" s="16" t="s">
        <v>974</v>
      </c>
      <c r="F2889" s="18" t="s">
        <v>47</v>
      </c>
      <c r="G2889" s="17" t="s">
        <v>10</v>
      </c>
      <c r="H2889" s="17" t="n">
        <v>7790</v>
      </c>
      <c r="I2889" s="19" t="n">
        <v>42837</v>
      </c>
      <c r="J2889" s="16" t="s">
        <v>597</v>
      </c>
      <c r="K2889" s="17" t="n">
        <v>4</v>
      </c>
      <c r="L2889" s="17"/>
      <c r="M2889" s="20" t="n">
        <f aca="false">IF(C2889&lt;&gt;C2888,K2889,IF(K2889="",M2888-L2889,M2888+K2889))</f>
        <v>4</v>
      </c>
      <c r="N2889" s="21" t="n">
        <v>65.45</v>
      </c>
      <c r="O2889" s="22" t="n">
        <f aca="false">K2889*N2889</f>
        <v>261.8</v>
      </c>
      <c r="P2889" s="22" t="n">
        <f aca="false">L2889*N2889</f>
        <v>0</v>
      </c>
      <c r="Q2889" s="23" t="n">
        <f aca="false">IF(C2889&lt;&gt;C2888,O2889,IF(O2889=0,Q2888-P2889,Q2888+O2889))</f>
        <v>261.8</v>
      </c>
      <c r="R2889" s="24" t="n">
        <f aca="false">IF(C2889&lt;&gt;C2890,M2889,0)</f>
        <v>4</v>
      </c>
      <c r="S2889" s="25" t="n">
        <f aca="false">IF(C2889&lt;&gt;C2890,Q2889,0)</f>
        <v>261.8</v>
      </c>
      <c r="T2889" s="0" t="s">
        <v>31</v>
      </c>
      <c r="U2889" s="0"/>
    </row>
    <row r="2890" customFormat="false" ht="15" hidden="false" customHeight="true" outlineLevel="0" collapsed="false">
      <c r="A2890" s="16" t="n">
        <v>2891</v>
      </c>
      <c r="B2890" s="17" t="s">
        <v>76</v>
      </c>
      <c r="C2890" s="17" t="n">
        <v>39802454</v>
      </c>
      <c r="D2890" s="17" t="n">
        <v>398</v>
      </c>
      <c r="E2890" s="16" t="s">
        <v>975</v>
      </c>
      <c r="F2890" s="18" t="s">
        <v>47</v>
      </c>
      <c r="G2890" s="17" t="s">
        <v>10</v>
      </c>
      <c r="H2890" s="17" t="n">
        <v>7797</v>
      </c>
      <c r="I2890" s="19" t="n">
        <v>42846</v>
      </c>
      <c r="J2890" s="16" t="s">
        <v>581</v>
      </c>
      <c r="K2890" s="17" t="n">
        <v>10</v>
      </c>
      <c r="L2890" s="17"/>
      <c r="M2890" s="20" t="n">
        <f aca="false">IF(C2890&lt;&gt;C2889,K2890,IF(K2890="",M2889-L2890,M2889+K2890))</f>
        <v>10</v>
      </c>
      <c r="N2890" s="21" t="n">
        <v>1120</v>
      </c>
      <c r="O2890" s="22" t="n">
        <f aca="false">K2890*N2890</f>
        <v>11200</v>
      </c>
      <c r="P2890" s="22" t="n">
        <f aca="false">L2890*N2890</f>
        <v>0</v>
      </c>
      <c r="Q2890" s="23" t="n">
        <f aca="false">IF(C2890&lt;&gt;C2889,O2890,IF(O2890=0,Q2889-P2890,Q2889+O2890))</f>
        <v>11200</v>
      </c>
      <c r="R2890" s="24" t="n">
        <f aca="false">IF(C2890&lt;&gt;C2891,M2890,0)</f>
        <v>0</v>
      </c>
      <c r="S2890" s="25" t="n">
        <f aca="false">IF(C2890&lt;&gt;C2891,Q2890,0)</f>
        <v>0</v>
      </c>
      <c r="T2890" s="0" t="s">
        <v>31</v>
      </c>
      <c r="U2890" s="0"/>
    </row>
    <row r="2891" customFormat="false" ht="15" hidden="false" customHeight="true" outlineLevel="0" collapsed="false">
      <c r="A2891" s="16" t="n">
        <v>2892</v>
      </c>
      <c r="B2891" s="17" t="s">
        <v>76</v>
      </c>
      <c r="C2891" s="1" t="n">
        <v>39802454</v>
      </c>
      <c r="D2891" s="1" t="n">
        <v>398</v>
      </c>
      <c r="E2891" s="16" t="s">
        <v>975</v>
      </c>
      <c r="F2891" s="18" t="s">
        <v>47</v>
      </c>
      <c r="G2891" s="1" t="s">
        <v>11</v>
      </c>
      <c r="H2891" s="1" t="n">
        <v>13189</v>
      </c>
      <c r="I2891" s="3" t="n">
        <v>42881</v>
      </c>
      <c r="L2891" s="1" t="n">
        <v>10</v>
      </c>
      <c r="M2891" s="20" t="n">
        <f aca="false">IF(C2891&lt;&gt;C2890,K2891,IF(K2891="",M2890-L2891,M2890+K2891))</f>
        <v>0</v>
      </c>
      <c r="N2891" s="21" t="n">
        <v>1120</v>
      </c>
      <c r="O2891" s="22" t="n">
        <f aca="false">K2891*N2891</f>
        <v>0</v>
      </c>
      <c r="P2891" s="22" t="n">
        <f aca="false">L2891*N2891</f>
        <v>11200</v>
      </c>
      <c r="Q2891" s="23" t="n">
        <f aca="false">IF(C2891&lt;&gt;C2890,O2891,IF(O2891=0,Q2890-P2891,Q2890+O2891))</f>
        <v>0</v>
      </c>
      <c r="R2891" s="24" t="n">
        <f aca="false">IF(C2891&lt;&gt;C2892,M2891,0)</f>
        <v>0</v>
      </c>
      <c r="S2891" s="25" t="n">
        <f aca="false">IF(C2891&lt;&gt;C2892,Q2891,0)</f>
        <v>0</v>
      </c>
      <c r="T2891" s="0" t="s">
        <v>28</v>
      </c>
      <c r="U2891" s="27"/>
    </row>
    <row r="2892" customFormat="false" ht="15" hidden="false" customHeight="true" outlineLevel="0" collapsed="false">
      <c r="A2892" s="16" t="n">
        <v>2893</v>
      </c>
      <c r="B2892" s="17" t="s">
        <v>76</v>
      </c>
      <c r="C2892" s="17" t="n">
        <v>39802455</v>
      </c>
      <c r="D2892" s="17" t="n">
        <v>398</v>
      </c>
      <c r="E2892" s="16" t="s">
        <v>976</v>
      </c>
      <c r="F2892" s="18" t="s">
        <v>47</v>
      </c>
      <c r="G2892" s="17" t="s">
        <v>10</v>
      </c>
      <c r="H2892" s="17" t="n">
        <v>7797</v>
      </c>
      <c r="I2892" s="19" t="n">
        <v>42846</v>
      </c>
      <c r="J2892" s="16" t="s">
        <v>581</v>
      </c>
      <c r="K2892" s="17" t="n">
        <v>24</v>
      </c>
      <c r="L2892" s="17"/>
      <c r="M2892" s="20" t="n">
        <f aca="false">IF(C2892&lt;&gt;C2891,K2892,IF(K2892="",M2891-L2892,M2891+K2892))</f>
        <v>24</v>
      </c>
      <c r="N2892" s="21" t="n">
        <v>765</v>
      </c>
      <c r="O2892" s="22" t="n">
        <f aca="false">K2892*N2892</f>
        <v>18360</v>
      </c>
      <c r="P2892" s="22" t="n">
        <f aca="false">L2892*N2892</f>
        <v>0</v>
      </c>
      <c r="Q2892" s="23" t="n">
        <f aca="false">IF(C2892&lt;&gt;C2891,O2892,IF(O2892=0,Q2891-P2892,Q2891+O2892))</f>
        <v>18360</v>
      </c>
      <c r="R2892" s="24" t="n">
        <f aca="false">IF(C2892&lt;&gt;C2893,M2892,0)</f>
        <v>0</v>
      </c>
      <c r="S2892" s="25" t="n">
        <f aca="false">IF(C2892&lt;&gt;C2893,Q2892,0)</f>
        <v>0</v>
      </c>
      <c r="T2892" s="0" t="s">
        <v>31</v>
      </c>
      <c r="U2892" s="0"/>
    </row>
    <row r="2893" customFormat="false" ht="15" hidden="false" customHeight="true" outlineLevel="0" collapsed="false">
      <c r="A2893" s="16" t="n">
        <v>2894</v>
      </c>
      <c r="B2893" s="17" t="s">
        <v>76</v>
      </c>
      <c r="C2893" s="1" t="n">
        <v>39802455</v>
      </c>
      <c r="D2893" s="1" t="n">
        <v>398</v>
      </c>
      <c r="E2893" s="16" t="s">
        <v>976</v>
      </c>
      <c r="F2893" s="18" t="s">
        <v>47</v>
      </c>
      <c r="G2893" s="1" t="s">
        <v>11</v>
      </c>
      <c r="H2893" s="1" t="n">
        <v>13189</v>
      </c>
      <c r="I2893" s="3" t="n">
        <v>42881</v>
      </c>
      <c r="L2893" s="1" t="n">
        <v>24</v>
      </c>
      <c r="M2893" s="20" t="n">
        <f aca="false">IF(C2893&lt;&gt;C2892,K2893,IF(K2893="",M2892-L2893,M2892+K2893))</f>
        <v>0</v>
      </c>
      <c r="N2893" s="21" t="n">
        <v>765</v>
      </c>
      <c r="O2893" s="22" t="n">
        <f aca="false">K2893*N2893</f>
        <v>0</v>
      </c>
      <c r="P2893" s="22" t="n">
        <f aca="false">L2893*N2893</f>
        <v>18360</v>
      </c>
      <c r="Q2893" s="23" t="n">
        <f aca="false">IF(C2893&lt;&gt;C2892,O2893,IF(O2893=0,Q2892-P2893,Q2892+O2893))</f>
        <v>0</v>
      </c>
      <c r="R2893" s="24" t="n">
        <f aca="false">IF(C2893&lt;&gt;C2894,M2893,0)</f>
        <v>0</v>
      </c>
      <c r="S2893" s="25" t="n">
        <f aca="false">IF(C2893&lt;&gt;C2894,Q2893,0)</f>
        <v>0</v>
      </c>
      <c r="T2893" s="0" t="s">
        <v>28</v>
      </c>
      <c r="U2893" s="27"/>
    </row>
    <row r="2894" customFormat="false" ht="15" hidden="false" customHeight="true" outlineLevel="0" collapsed="false">
      <c r="A2894" s="16" t="n">
        <v>2895</v>
      </c>
      <c r="B2894" s="17" t="s">
        <v>76</v>
      </c>
      <c r="C2894" s="17" t="n">
        <v>39802456</v>
      </c>
      <c r="D2894" s="17" t="n">
        <v>398</v>
      </c>
      <c r="E2894" s="16" t="s">
        <v>977</v>
      </c>
      <c r="F2894" s="18" t="s">
        <v>47</v>
      </c>
      <c r="G2894" s="17" t="s">
        <v>10</v>
      </c>
      <c r="H2894" s="17" t="n">
        <v>7797</v>
      </c>
      <c r="I2894" s="19" t="n">
        <v>42846</v>
      </c>
      <c r="J2894" s="16" t="s">
        <v>581</v>
      </c>
      <c r="K2894" s="17" t="n">
        <v>176</v>
      </c>
      <c r="L2894" s="17"/>
      <c r="M2894" s="20" t="n">
        <f aca="false">IF(C2894&lt;&gt;C2893,K2894,IF(K2894="",M2893-L2894,M2893+K2894))</f>
        <v>176</v>
      </c>
      <c r="N2894" s="21" t="n">
        <v>23</v>
      </c>
      <c r="O2894" s="22" t="n">
        <f aca="false">K2894*N2894</f>
        <v>4048</v>
      </c>
      <c r="P2894" s="22" t="n">
        <f aca="false">L2894*N2894</f>
        <v>0</v>
      </c>
      <c r="Q2894" s="23" t="n">
        <f aca="false">IF(C2894&lt;&gt;C2893,O2894,IF(O2894=0,Q2893-P2894,Q2893+O2894))</f>
        <v>4048</v>
      </c>
      <c r="R2894" s="24" t="n">
        <f aca="false">IF(C2894&lt;&gt;C2895,M2894,0)</f>
        <v>0</v>
      </c>
      <c r="S2894" s="25" t="n">
        <f aca="false">IF(C2894&lt;&gt;C2895,Q2894,0)</f>
        <v>0</v>
      </c>
      <c r="T2894" s="0" t="s">
        <v>31</v>
      </c>
      <c r="U2894" s="0"/>
    </row>
    <row r="2895" customFormat="false" ht="15" hidden="false" customHeight="true" outlineLevel="0" collapsed="false">
      <c r="A2895" s="16" t="n">
        <v>2896</v>
      </c>
      <c r="B2895" s="17" t="s">
        <v>76</v>
      </c>
      <c r="C2895" s="1" t="n">
        <v>39802456</v>
      </c>
      <c r="D2895" s="1" t="n">
        <v>398</v>
      </c>
      <c r="E2895" s="16" t="s">
        <v>977</v>
      </c>
      <c r="F2895" s="18" t="s">
        <v>47</v>
      </c>
      <c r="G2895" s="1" t="s">
        <v>11</v>
      </c>
      <c r="H2895" s="1" t="n">
        <v>13189</v>
      </c>
      <c r="I2895" s="3" t="n">
        <v>42881</v>
      </c>
      <c r="L2895" s="1" t="n">
        <v>176</v>
      </c>
      <c r="M2895" s="20" t="n">
        <f aca="false">IF(C2895&lt;&gt;C2894,K2895,IF(K2895="",M2894-L2895,M2894+K2895))</f>
        <v>0</v>
      </c>
      <c r="N2895" s="21" t="n">
        <v>23</v>
      </c>
      <c r="O2895" s="22" t="n">
        <f aca="false">K2895*N2895</f>
        <v>0</v>
      </c>
      <c r="P2895" s="22" t="n">
        <f aca="false">L2895*N2895</f>
        <v>4048</v>
      </c>
      <c r="Q2895" s="23" t="n">
        <f aca="false">IF(C2895&lt;&gt;C2894,O2895,IF(O2895=0,Q2894-P2895,Q2894+O2895))</f>
        <v>0</v>
      </c>
      <c r="R2895" s="24" t="n">
        <f aca="false">IF(C2895&lt;&gt;C2896,M2895,0)</f>
        <v>0</v>
      </c>
      <c r="S2895" s="25" t="n">
        <f aca="false">IF(C2895&lt;&gt;C2896,Q2895,0)</f>
        <v>0</v>
      </c>
      <c r="T2895" s="0" t="s">
        <v>28</v>
      </c>
      <c r="U2895" s="27"/>
    </row>
    <row r="2896" customFormat="false" ht="15" hidden="false" customHeight="true" outlineLevel="0" collapsed="false">
      <c r="A2896" s="16" t="n">
        <v>2897</v>
      </c>
      <c r="B2896" s="17" t="s">
        <v>76</v>
      </c>
      <c r="C2896" s="17" t="n">
        <v>39802457</v>
      </c>
      <c r="D2896" s="17" t="n">
        <v>398</v>
      </c>
      <c r="E2896" s="16" t="s">
        <v>978</v>
      </c>
      <c r="F2896" s="18" t="s">
        <v>47</v>
      </c>
      <c r="G2896" s="17" t="s">
        <v>10</v>
      </c>
      <c r="H2896" s="17" t="n">
        <v>7797</v>
      </c>
      <c r="I2896" s="19" t="n">
        <v>42846</v>
      </c>
      <c r="J2896" s="16" t="s">
        <v>581</v>
      </c>
      <c r="K2896" s="17" t="n">
        <v>40</v>
      </c>
      <c r="L2896" s="17"/>
      <c r="M2896" s="20" t="n">
        <f aca="false">IF(C2896&lt;&gt;C2895,K2896,IF(K2896="",M2895-L2896,M2895+K2896))</f>
        <v>40</v>
      </c>
      <c r="N2896" s="21" t="n">
        <v>23</v>
      </c>
      <c r="O2896" s="22" t="n">
        <f aca="false">K2896*N2896</f>
        <v>920</v>
      </c>
      <c r="P2896" s="22" t="n">
        <f aca="false">L2896*N2896</f>
        <v>0</v>
      </c>
      <c r="Q2896" s="23" t="n">
        <f aca="false">IF(C2896&lt;&gt;C2895,O2896,IF(O2896=0,Q2895-P2896,Q2895+O2896))</f>
        <v>920</v>
      </c>
      <c r="R2896" s="24" t="n">
        <f aca="false">IF(C2896&lt;&gt;C2897,M2896,0)</f>
        <v>0</v>
      </c>
      <c r="S2896" s="25" t="n">
        <f aca="false">IF(C2896&lt;&gt;C2897,Q2896,0)</f>
        <v>0</v>
      </c>
      <c r="T2896" s="0" t="s">
        <v>31</v>
      </c>
      <c r="U2896" s="0"/>
    </row>
    <row r="2897" customFormat="false" ht="15" hidden="false" customHeight="true" outlineLevel="0" collapsed="false">
      <c r="A2897" s="16" t="n">
        <v>2898</v>
      </c>
      <c r="B2897" s="17" t="s">
        <v>76</v>
      </c>
      <c r="C2897" s="1" t="n">
        <v>39802457</v>
      </c>
      <c r="D2897" s="1" t="n">
        <v>398</v>
      </c>
      <c r="E2897" s="16" t="s">
        <v>978</v>
      </c>
      <c r="F2897" s="18" t="s">
        <v>47</v>
      </c>
      <c r="G2897" s="1" t="s">
        <v>11</v>
      </c>
      <c r="H2897" s="1" t="n">
        <v>13190</v>
      </c>
      <c r="I2897" s="3" t="n">
        <v>42881</v>
      </c>
      <c r="L2897" s="1" t="n">
        <v>40</v>
      </c>
      <c r="M2897" s="20" t="n">
        <f aca="false">IF(C2897&lt;&gt;C2896,K2897,IF(K2897="",M2896-L2897,M2896+K2897))</f>
        <v>0</v>
      </c>
      <c r="N2897" s="21" t="n">
        <v>23</v>
      </c>
      <c r="O2897" s="22" t="n">
        <f aca="false">K2897*N2897</f>
        <v>0</v>
      </c>
      <c r="P2897" s="22" t="n">
        <f aca="false">L2897*N2897</f>
        <v>920</v>
      </c>
      <c r="Q2897" s="23" t="n">
        <f aca="false">IF(C2897&lt;&gt;C2896,O2897,IF(O2897=0,Q2896-P2897,Q2896+O2897))</f>
        <v>0</v>
      </c>
      <c r="R2897" s="24" t="n">
        <f aca="false">IF(C2897&lt;&gt;C2898,M2897,0)</f>
        <v>0</v>
      </c>
      <c r="S2897" s="25" t="n">
        <f aca="false">IF(C2897&lt;&gt;C2898,Q2897,0)</f>
        <v>0</v>
      </c>
      <c r="T2897" s="0" t="s">
        <v>28</v>
      </c>
      <c r="U2897" s="27"/>
    </row>
    <row r="2898" customFormat="false" ht="15" hidden="false" customHeight="true" outlineLevel="0" collapsed="false">
      <c r="A2898" s="16" t="n">
        <v>2899</v>
      </c>
      <c r="B2898" s="17" t="s">
        <v>76</v>
      </c>
      <c r="C2898" s="17" t="n">
        <v>39802458</v>
      </c>
      <c r="D2898" s="17" t="n">
        <v>398</v>
      </c>
      <c r="E2898" s="16" t="s">
        <v>979</v>
      </c>
      <c r="F2898" s="18" t="s">
        <v>47</v>
      </c>
      <c r="G2898" s="17" t="s">
        <v>10</v>
      </c>
      <c r="H2898" s="17" t="n">
        <v>7797</v>
      </c>
      <c r="I2898" s="19" t="n">
        <v>42846</v>
      </c>
      <c r="J2898" s="16" t="s">
        <v>581</v>
      </c>
      <c r="K2898" s="17" t="n">
        <v>40</v>
      </c>
      <c r="L2898" s="17"/>
      <c r="M2898" s="20" t="n">
        <f aca="false">IF(C2898&lt;&gt;C2897,K2898,IF(K2898="",M2897-L2898,M2897+K2898))</f>
        <v>40</v>
      </c>
      <c r="N2898" s="21" t="n">
        <v>2</v>
      </c>
      <c r="O2898" s="22" t="n">
        <f aca="false">K2898*N2898</f>
        <v>80</v>
      </c>
      <c r="P2898" s="22" t="n">
        <f aca="false">L2898*N2898</f>
        <v>0</v>
      </c>
      <c r="Q2898" s="23" t="n">
        <f aca="false">IF(C2898&lt;&gt;C2897,O2898,IF(O2898=0,Q2897-P2898,Q2897+O2898))</f>
        <v>80</v>
      </c>
      <c r="R2898" s="24" t="n">
        <f aca="false">IF(C2898&lt;&gt;C2899,M2898,0)</f>
        <v>0</v>
      </c>
      <c r="S2898" s="25" t="n">
        <f aca="false">IF(C2898&lt;&gt;C2899,Q2898,0)</f>
        <v>0</v>
      </c>
      <c r="T2898" s="0" t="s">
        <v>31</v>
      </c>
      <c r="U2898" s="0"/>
    </row>
    <row r="2899" customFormat="false" ht="15" hidden="false" customHeight="true" outlineLevel="0" collapsed="false">
      <c r="A2899" s="16" t="n">
        <v>2900</v>
      </c>
      <c r="B2899" s="17" t="s">
        <v>76</v>
      </c>
      <c r="C2899" s="1" t="n">
        <v>39802458</v>
      </c>
      <c r="D2899" s="1" t="n">
        <v>398</v>
      </c>
      <c r="E2899" s="16" t="s">
        <v>979</v>
      </c>
      <c r="F2899" s="18" t="s">
        <v>47</v>
      </c>
      <c r="G2899" s="1" t="s">
        <v>11</v>
      </c>
      <c r="H2899" s="1" t="n">
        <v>13190</v>
      </c>
      <c r="I2899" s="3" t="n">
        <v>42881</v>
      </c>
      <c r="L2899" s="1" t="n">
        <v>40</v>
      </c>
      <c r="M2899" s="20" t="n">
        <f aca="false">IF(C2899&lt;&gt;C2898,K2899,IF(K2899="",M2898-L2899,M2898+K2899))</f>
        <v>0</v>
      </c>
      <c r="N2899" s="21" t="n">
        <v>2</v>
      </c>
      <c r="O2899" s="22" t="n">
        <f aca="false">K2899*N2899</f>
        <v>0</v>
      </c>
      <c r="P2899" s="22" t="n">
        <f aca="false">L2899*N2899</f>
        <v>80</v>
      </c>
      <c r="Q2899" s="23" t="n">
        <f aca="false">IF(C2899&lt;&gt;C2898,O2899,IF(O2899=0,Q2898-P2899,Q2898+O2899))</f>
        <v>0</v>
      </c>
      <c r="R2899" s="24" t="n">
        <f aca="false">IF(C2899&lt;&gt;C2900,M2899,0)</f>
        <v>0</v>
      </c>
      <c r="S2899" s="25" t="n">
        <f aca="false">IF(C2899&lt;&gt;C2900,Q2899,0)</f>
        <v>0</v>
      </c>
      <c r="T2899" s="0" t="s">
        <v>28</v>
      </c>
      <c r="U2899" s="27"/>
    </row>
    <row r="2900" customFormat="false" ht="15" hidden="false" customHeight="true" outlineLevel="0" collapsed="false">
      <c r="A2900" s="16" t="n">
        <v>2901</v>
      </c>
      <c r="B2900" s="17" t="s">
        <v>76</v>
      </c>
      <c r="C2900" s="17" t="n">
        <v>39802459</v>
      </c>
      <c r="D2900" s="17" t="n">
        <v>398</v>
      </c>
      <c r="E2900" s="16" t="s">
        <v>980</v>
      </c>
      <c r="F2900" s="18" t="s">
        <v>47</v>
      </c>
      <c r="G2900" s="17" t="s">
        <v>10</v>
      </c>
      <c r="H2900" s="17" t="n">
        <v>7797</v>
      </c>
      <c r="I2900" s="19" t="n">
        <v>42846</v>
      </c>
      <c r="J2900" s="16" t="s">
        <v>581</v>
      </c>
      <c r="K2900" s="17" t="n">
        <v>40</v>
      </c>
      <c r="L2900" s="17"/>
      <c r="M2900" s="20" t="n">
        <f aca="false">IF(C2900&lt;&gt;C2899,K2900,IF(K2900="",M2899-L2900,M2899+K2900))</f>
        <v>40</v>
      </c>
      <c r="N2900" s="21" t="n">
        <v>2</v>
      </c>
      <c r="O2900" s="22" t="n">
        <f aca="false">K2900*N2900</f>
        <v>80</v>
      </c>
      <c r="P2900" s="22" t="n">
        <f aca="false">L2900*N2900</f>
        <v>0</v>
      </c>
      <c r="Q2900" s="23" t="n">
        <f aca="false">IF(C2900&lt;&gt;C2899,O2900,IF(O2900=0,Q2899-P2900,Q2899+O2900))</f>
        <v>80</v>
      </c>
      <c r="R2900" s="24" t="n">
        <f aca="false">IF(C2900&lt;&gt;C2901,M2900,0)</f>
        <v>0</v>
      </c>
      <c r="S2900" s="25" t="n">
        <f aca="false">IF(C2900&lt;&gt;C2901,Q2900,0)</f>
        <v>0</v>
      </c>
      <c r="T2900" s="0" t="s">
        <v>31</v>
      </c>
      <c r="U2900" s="0"/>
    </row>
    <row r="2901" customFormat="false" ht="15" hidden="false" customHeight="true" outlineLevel="0" collapsed="false">
      <c r="A2901" s="16" t="n">
        <v>2902</v>
      </c>
      <c r="B2901" s="17" t="s">
        <v>76</v>
      </c>
      <c r="C2901" s="1" t="n">
        <v>39802459</v>
      </c>
      <c r="D2901" s="1" t="n">
        <v>398</v>
      </c>
      <c r="E2901" s="16" t="s">
        <v>980</v>
      </c>
      <c r="F2901" s="18" t="s">
        <v>47</v>
      </c>
      <c r="G2901" s="1" t="s">
        <v>11</v>
      </c>
      <c r="H2901" s="1" t="n">
        <v>13190</v>
      </c>
      <c r="I2901" s="3" t="n">
        <v>42881</v>
      </c>
      <c r="L2901" s="1" t="n">
        <v>40</v>
      </c>
      <c r="M2901" s="20" t="n">
        <f aca="false">IF(C2901&lt;&gt;C2900,K2901,IF(K2901="",M2900-L2901,M2900+K2901))</f>
        <v>0</v>
      </c>
      <c r="N2901" s="21" t="n">
        <v>2</v>
      </c>
      <c r="O2901" s="22" t="n">
        <f aca="false">K2901*N2901</f>
        <v>0</v>
      </c>
      <c r="P2901" s="22" t="n">
        <f aca="false">L2901*N2901</f>
        <v>80</v>
      </c>
      <c r="Q2901" s="23" t="n">
        <f aca="false">IF(C2901&lt;&gt;C2900,O2901,IF(O2901=0,Q2900-P2901,Q2900+O2901))</f>
        <v>0</v>
      </c>
      <c r="R2901" s="24" t="n">
        <f aca="false">IF(C2901&lt;&gt;C2902,M2901,0)</f>
        <v>0</v>
      </c>
      <c r="S2901" s="25" t="n">
        <f aca="false">IF(C2901&lt;&gt;C2902,Q2901,0)</f>
        <v>0</v>
      </c>
      <c r="T2901" s="0" t="s">
        <v>28</v>
      </c>
      <c r="U2901" s="27"/>
    </row>
    <row r="2902" customFormat="false" ht="15" hidden="false" customHeight="true" outlineLevel="0" collapsed="false">
      <c r="A2902" s="16" t="n">
        <v>2903</v>
      </c>
      <c r="B2902" s="17" t="s">
        <v>76</v>
      </c>
      <c r="C2902" s="17" t="n">
        <v>39802460</v>
      </c>
      <c r="D2902" s="17" t="n">
        <v>398</v>
      </c>
      <c r="E2902" s="16" t="s">
        <v>981</v>
      </c>
      <c r="F2902" s="18" t="s">
        <v>47</v>
      </c>
      <c r="G2902" s="17" t="s">
        <v>10</v>
      </c>
      <c r="H2902" s="17" t="n">
        <v>7797</v>
      </c>
      <c r="I2902" s="19" t="n">
        <v>42846</v>
      </c>
      <c r="J2902" s="16" t="s">
        <v>581</v>
      </c>
      <c r="K2902" s="17" t="n">
        <v>1</v>
      </c>
      <c r="L2902" s="17"/>
      <c r="M2902" s="20" t="n">
        <f aca="false">IF(C2902&lt;&gt;C2901,K2902,IF(K2902="",M2901-L2902,M2901+K2902))</f>
        <v>1</v>
      </c>
      <c r="N2902" s="21" t="n">
        <v>3100</v>
      </c>
      <c r="O2902" s="22" t="n">
        <f aca="false">K2902*N2902</f>
        <v>3100</v>
      </c>
      <c r="P2902" s="22" t="n">
        <f aca="false">L2902*N2902</f>
        <v>0</v>
      </c>
      <c r="Q2902" s="23" t="n">
        <f aca="false">IF(C2902&lt;&gt;C2901,O2902,IF(O2902=0,Q2901-P2902,Q2901+O2902))</f>
        <v>3100</v>
      </c>
      <c r="R2902" s="24" t="n">
        <f aca="false">IF(C2902&lt;&gt;C2903,M2902,0)</f>
        <v>0</v>
      </c>
      <c r="S2902" s="25" t="n">
        <f aca="false">IF(C2902&lt;&gt;C2903,Q2902,0)</f>
        <v>0</v>
      </c>
      <c r="T2902" s="0" t="s">
        <v>31</v>
      </c>
      <c r="U2902" s="0"/>
    </row>
    <row r="2903" customFormat="false" ht="15" hidden="false" customHeight="true" outlineLevel="0" collapsed="false">
      <c r="A2903" s="16" t="n">
        <v>2904</v>
      </c>
      <c r="B2903" s="17" t="s">
        <v>76</v>
      </c>
      <c r="C2903" s="1" t="n">
        <v>39802460</v>
      </c>
      <c r="D2903" s="1" t="n">
        <v>398</v>
      </c>
      <c r="E2903" s="16" t="s">
        <v>981</v>
      </c>
      <c r="F2903" s="18" t="s">
        <v>47</v>
      </c>
      <c r="G2903" s="1" t="s">
        <v>11</v>
      </c>
      <c r="H2903" s="1" t="n">
        <v>13190</v>
      </c>
      <c r="I2903" s="3" t="n">
        <v>42881</v>
      </c>
      <c r="L2903" s="1" t="n">
        <v>1</v>
      </c>
      <c r="M2903" s="20" t="n">
        <f aca="false">IF(C2903&lt;&gt;C2902,K2903,IF(K2903="",M2902-L2903,M2902+K2903))</f>
        <v>0</v>
      </c>
      <c r="N2903" s="21" t="n">
        <v>3100</v>
      </c>
      <c r="O2903" s="22" t="n">
        <f aca="false">K2903*N2903</f>
        <v>0</v>
      </c>
      <c r="P2903" s="22" t="n">
        <f aca="false">L2903*N2903</f>
        <v>3100</v>
      </c>
      <c r="Q2903" s="23" t="n">
        <f aca="false">IF(C2903&lt;&gt;C2902,O2903,IF(O2903=0,Q2902-P2903,Q2902+O2903))</f>
        <v>0</v>
      </c>
      <c r="R2903" s="24" t="n">
        <f aca="false">IF(C2903&lt;&gt;C2904,M2903,0)</f>
        <v>0</v>
      </c>
      <c r="S2903" s="25" t="n">
        <f aca="false">IF(C2903&lt;&gt;C2904,Q2903,0)</f>
        <v>0</v>
      </c>
      <c r="T2903" s="0" t="s">
        <v>28</v>
      </c>
      <c r="U2903" s="27"/>
    </row>
    <row r="2904" customFormat="false" ht="15" hidden="false" customHeight="true" outlineLevel="0" collapsed="false">
      <c r="A2904" s="16" t="n">
        <v>2905</v>
      </c>
      <c r="B2904" s="17" t="s">
        <v>76</v>
      </c>
      <c r="C2904" s="17" t="n">
        <v>39802468</v>
      </c>
      <c r="D2904" s="17" t="n">
        <v>398</v>
      </c>
      <c r="E2904" s="16" t="s">
        <v>982</v>
      </c>
      <c r="F2904" s="18" t="s">
        <v>47</v>
      </c>
      <c r="G2904" s="17" t="s">
        <v>10</v>
      </c>
      <c r="H2904" s="17" t="n">
        <v>7775</v>
      </c>
      <c r="I2904" s="19" t="n">
        <v>42823</v>
      </c>
      <c r="J2904" s="16" t="s">
        <v>671</v>
      </c>
      <c r="K2904" s="17" t="n">
        <v>146</v>
      </c>
      <c r="L2904" s="17"/>
      <c r="M2904" s="20" t="n">
        <f aca="false">IF(C2904&lt;&gt;C2903,K2904,IF(K2904="",M2903-L2904,M2903+K2904))</f>
        <v>146</v>
      </c>
      <c r="N2904" s="21" t="n">
        <v>99</v>
      </c>
      <c r="O2904" s="22" t="n">
        <f aca="false">K2904*N2904</f>
        <v>14454</v>
      </c>
      <c r="P2904" s="22" t="n">
        <f aca="false">L2904*N2904</f>
        <v>0</v>
      </c>
      <c r="Q2904" s="23" t="n">
        <f aca="false">IF(C2904&lt;&gt;C2903,O2904,IF(O2904=0,Q2903-P2904,Q2903+O2904))</f>
        <v>14454</v>
      </c>
      <c r="R2904" s="24" t="n">
        <f aca="false">IF(C2904&lt;&gt;C2905,M2904,0)</f>
        <v>0</v>
      </c>
      <c r="S2904" s="25" t="n">
        <f aca="false">IF(C2904&lt;&gt;C2905,Q2904,0)</f>
        <v>0</v>
      </c>
      <c r="T2904" s="0" t="s">
        <v>31</v>
      </c>
      <c r="U2904" s="0"/>
    </row>
    <row r="2905" customFormat="false" ht="15" hidden="false" customHeight="true" outlineLevel="0" collapsed="false">
      <c r="A2905" s="16" t="n">
        <v>2906</v>
      </c>
      <c r="B2905" s="17" t="s">
        <v>76</v>
      </c>
      <c r="C2905" s="17" t="n">
        <v>39802468</v>
      </c>
      <c r="D2905" s="1" t="n">
        <v>398</v>
      </c>
      <c r="E2905" s="16" t="s">
        <v>982</v>
      </c>
      <c r="F2905" s="18" t="s">
        <v>47</v>
      </c>
      <c r="G2905" s="1" t="s">
        <v>11</v>
      </c>
      <c r="H2905" s="1" t="n">
        <v>13302</v>
      </c>
      <c r="I2905" s="3" t="n">
        <v>42898</v>
      </c>
      <c r="L2905" s="1" t="n">
        <v>144</v>
      </c>
      <c r="M2905" s="20" t="n">
        <f aca="false">IF(C2905&lt;&gt;C2904,K2905,IF(K2905="",M2904-L2905,M2904+K2905))</f>
        <v>2</v>
      </c>
      <c r="N2905" s="21" t="n">
        <v>99</v>
      </c>
      <c r="O2905" s="22" t="n">
        <f aca="false">K2905*N2905</f>
        <v>0</v>
      </c>
      <c r="P2905" s="22" t="n">
        <f aca="false">L2905*N2905</f>
        <v>14256</v>
      </c>
      <c r="Q2905" s="23" t="n">
        <f aca="false">IF(C2905&lt;&gt;C2904,O2905,IF(O2905=0,Q2904-P2905,Q2904+O2905))</f>
        <v>198</v>
      </c>
      <c r="R2905" s="24" t="n">
        <f aca="false">IF(C2905&lt;&gt;C2906,M2905,0)</f>
        <v>2</v>
      </c>
      <c r="S2905" s="25" t="n">
        <f aca="false">IF(C2905&lt;&gt;C2906,Q2905,0)</f>
        <v>198</v>
      </c>
      <c r="T2905" s="0" t="s">
        <v>28</v>
      </c>
      <c r="U2905" s="0"/>
    </row>
    <row r="2906" customFormat="false" ht="15" hidden="false" customHeight="true" outlineLevel="0" collapsed="false">
      <c r="A2906" s="16" t="n">
        <v>2907</v>
      </c>
      <c r="B2906" s="17" t="s">
        <v>76</v>
      </c>
      <c r="C2906" s="1" t="n">
        <v>39802471</v>
      </c>
      <c r="D2906" s="1" t="n">
        <v>398</v>
      </c>
      <c r="E2906" s="0" t="s">
        <v>983</v>
      </c>
      <c r="F2906" s="2" t="s">
        <v>47</v>
      </c>
      <c r="G2906" s="1" t="s">
        <v>10</v>
      </c>
      <c r="H2906" s="1" t="n">
        <v>7819</v>
      </c>
      <c r="I2906" s="3" t="n">
        <v>42858</v>
      </c>
      <c r="J2906" s="0" t="s">
        <v>676</v>
      </c>
      <c r="K2906" s="1" t="n">
        <v>4</v>
      </c>
      <c r="M2906" s="20" t="n">
        <f aca="false">IF(C2906&lt;&gt;C2905,K2906,IF(K2906="",M2905-L2906,M2905+K2906))</f>
        <v>4</v>
      </c>
      <c r="N2906" s="4" t="n">
        <v>810</v>
      </c>
      <c r="O2906" s="22" t="n">
        <f aca="false">K2906*N2906</f>
        <v>3240</v>
      </c>
      <c r="P2906" s="22" t="n">
        <f aca="false">L2906*N2906</f>
        <v>0</v>
      </c>
      <c r="Q2906" s="23" t="n">
        <f aca="false">IF(C2906&lt;&gt;C2905,O2906,IF(O2906=0,Q2905-P2906,Q2905+O2906))</f>
        <v>3240</v>
      </c>
      <c r="R2906" s="24" t="n">
        <f aca="false">IF(C2906&lt;&gt;C2907,M2906,0)</f>
        <v>0</v>
      </c>
      <c r="S2906" s="25" t="n">
        <f aca="false">IF(C2906&lt;&gt;C2907,Q2906,0)</f>
        <v>0</v>
      </c>
      <c r="T2906" s="0" t="s">
        <v>27</v>
      </c>
      <c r="U2906" s="0"/>
    </row>
    <row r="2907" customFormat="false" ht="15" hidden="false" customHeight="true" outlineLevel="0" collapsed="false">
      <c r="A2907" s="16" t="n">
        <v>2908</v>
      </c>
      <c r="B2907" s="17" t="s">
        <v>76</v>
      </c>
      <c r="C2907" s="1" t="n">
        <v>39802471</v>
      </c>
      <c r="D2907" s="1" t="n">
        <v>398</v>
      </c>
      <c r="E2907" s="0" t="s">
        <v>983</v>
      </c>
      <c r="F2907" s="2" t="s">
        <v>47</v>
      </c>
      <c r="G2907" s="1" t="s">
        <v>11</v>
      </c>
      <c r="H2907" s="1" t="n">
        <v>13190</v>
      </c>
      <c r="I2907" s="3" t="n">
        <v>42881</v>
      </c>
      <c r="L2907" s="1" t="n">
        <v>4</v>
      </c>
      <c r="M2907" s="20" t="n">
        <f aca="false">IF(C2907&lt;&gt;C2906,K2907,IF(K2907="",M2906-L2907,M2906+K2907))</f>
        <v>0</v>
      </c>
      <c r="N2907" s="4" t="n">
        <v>810</v>
      </c>
      <c r="O2907" s="22" t="n">
        <f aca="false">K2907*N2907</f>
        <v>0</v>
      </c>
      <c r="P2907" s="22" t="n">
        <f aca="false">L2907*N2907</f>
        <v>3240</v>
      </c>
      <c r="Q2907" s="23" t="n">
        <f aca="false">IF(C2907&lt;&gt;C2906,O2907,IF(O2907=0,Q2906-P2907,Q2906+O2907))</f>
        <v>0</v>
      </c>
      <c r="R2907" s="24" t="n">
        <f aca="false">IF(C2907&lt;&gt;C2908,M2907,0)</f>
        <v>0</v>
      </c>
      <c r="S2907" s="25" t="n">
        <f aca="false">IF(C2907&lt;&gt;C2908,Q2907,0)</f>
        <v>0</v>
      </c>
      <c r="T2907" s="0" t="s">
        <v>28</v>
      </c>
      <c r="U2907" s="27"/>
    </row>
    <row r="2908" customFormat="false" ht="15" hidden="false" customHeight="true" outlineLevel="0" collapsed="false">
      <c r="A2908" s="16" t="n">
        <v>2909</v>
      </c>
      <c r="B2908" s="17" t="s">
        <v>76</v>
      </c>
      <c r="C2908" s="1" t="n">
        <v>39802472</v>
      </c>
      <c r="D2908" s="1" t="n">
        <v>398</v>
      </c>
      <c r="E2908" s="0" t="s">
        <v>984</v>
      </c>
      <c r="F2908" s="2" t="s">
        <v>47</v>
      </c>
      <c r="G2908" s="1" t="s">
        <v>10</v>
      </c>
      <c r="H2908" s="1" t="n">
        <v>7819</v>
      </c>
      <c r="I2908" s="3" t="n">
        <v>42858</v>
      </c>
      <c r="J2908" s="0" t="s">
        <v>676</v>
      </c>
      <c r="K2908" s="1" t="n">
        <v>1</v>
      </c>
      <c r="M2908" s="20" t="n">
        <f aca="false">IF(C2908&lt;&gt;C2907,K2908,IF(K2908="",M2907-L2908,M2907+K2908))</f>
        <v>1</v>
      </c>
      <c r="N2908" s="4" t="n">
        <v>178</v>
      </c>
      <c r="O2908" s="22" t="n">
        <f aca="false">K2908*N2908</f>
        <v>178</v>
      </c>
      <c r="P2908" s="22" t="n">
        <f aca="false">L2908*N2908</f>
        <v>0</v>
      </c>
      <c r="Q2908" s="23" t="n">
        <f aca="false">IF(C2908&lt;&gt;C2907,O2908,IF(O2908=0,Q2907-P2908,Q2907+O2908))</f>
        <v>178</v>
      </c>
      <c r="R2908" s="24" t="n">
        <f aca="false">IF(C2908&lt;&gt;C2909,M2908,0)</f>
        <v>0</v>
      </c>
      <c r="S2908" s="25" t="n">
        <f aca="false">IF(C2908&lt;&gt;C2909,Q2908,0)</f>
        <v>0</v>
      </c>
      <c r="T2908" s="0" t="s">
        <v>27</v>
      </c>
      <c r="U2908" s="0"/>
    </row>
    <row r="2909" customFormat="false" ht="15" hidden="false" customHeight="true" outlineLevel="0" collapsed="false">
      <c r="A2909" s="16" t="n">
        <v>2910</v>
      </c>
      <c r="B2909" s="17" t="s">
        <v>76</v>
      </c>
      <c r="C2909" s="1" t="n">
        <v>39802472</v>
      </c>
      <c r="D2909" s="1" t="n">
        <v>398</v>
      </c>
      <c r="E2909" s="0" t="s">
        <v>984</v>
      </c>
      <c r="F2909" s="2" t="s">
        <v>47</v>
      </c>
      <c r="G2909" s="1" t="s">
        <v>11</v>
      </c>
      <c r="H2909" s="1" t="n">
        <v>13190</v>
      </c>
      <c r="I2909" s="3" t="n">
        <v>42881</v>
      </c>
      <c r="L2909" s="1" t="n">
        <v>1</v>
      </c>
      <c r="M2909" s="20" t="n">
        <f aca="false">IF(C2909&lt;&gt;C2908,K2909,IF(K2909="",M2908-L2909,M2908+K2909))</f>
        <v>0</v>
      </c>
      <c r="N2909" s="4" t="n">
        <v>178</v>
      </c>
      <c r="O2909" s="22" t="n">
        <f aca="false">K2909*N2909</f>
        <v>0</v>
      </c>
      <c r="P2909" s="22" t="n">
        <f aca="false">L2909*N2909</f>
        <v>178</v>
      </c>
      <c r="Q2909" s="23" t="n">
        <f aca="false">IF(C2909&lt;&gt;C2908,O2909,IF(O2909=0,Q2908-P2909,Q2908+O2909))</f>
        <v>0</v>
      </c>
      <c r="R2909" s="24" t="n">
        <f aca="false">IF(C2909&lt;&gt;C2910,M2909,0)</f>
        <v>0</v>
      </c>
      <c r="S2909" s="25" t="n">
        <f aca="false">IF(C2909&lt;&gt;C2910,Q2909,0)</f>
        <v>0</v>
      </c>
      <c r="T2909" s="0" t="s">
        <v>28</v>
      </c>
      <c r="U2909" s="27"/>
    </row>
    <row r="2910" customFormat="false" ht="15" hidden="false" customHeight="true" outlineLevel="0" collapsed="false">
      <c r="A2910" s="16" t="n">
        <v>2911</v>
      </c>
      <c r="B2910" s="17" t="s">
        <v>76</v>
      </c>
      <c r="C2910" s="1" t="n">
        <v>39802473</v>
      </c>
      <c r="D2910" s="1" t="n">
        <v>398</v>
      </c>
      <c r="E2910" s="0" t="s">
        <v>985</v>
      </c>
      <c r="F2910" s="2" t="s">
        <v>47</v>
      </c>
      <c r="G2910" s="1" t="s">
        <v>10</v>
      </c>
      <c r="H2910" s="1" t="n">
        <v>7819</v>
      </c>
      <c r="I2910" s="3" t="n">
        <v>42858</v>
      </c>
      <c r="J2910" s="0" t="s">
        <v>676</v>
      </c>
      <c r="K2910" s="1" t="n">
        <v>7</v>
      </c>
      <c r="M2910" s="20" t="n">
        <f aca="false">IF(C2910&lt;&gt;C2909,K2910,IF(K2910="",M2909-L2910,M2909+K2910))</f>
        <v>7</v>
      </c>
      <c r="N2910" s="4" t="n">
        <v>426</v>
      </c>
      <c r="O2910" s="22" t="n">
        <f aca="false">K2910*N2910</f>
        <v>2982</v>
      </c>
      <c r="P2910" s="22" t="n">
        <f aca="false">L2910*N2910</f>
        <v>0</v>
      </c>
      <c r="Q2910" s="23" t="n">
        <f aca="false">IF(C2910&lt;&gt;C2909,O2910,IF(O2910=0,Q2909-P2910,Q2909+O2910))</f>
        <v>2982</v>
      </c>
      <c r="R2910" s="24" t="n">
        <f aca="false">IF(C2910&lt;&gt;C2911,M2910,0)</f>
        <v>0</v>
      </c>
      <c r="S2910" s="25" t="n">
        <f aca="false">IF(C2910&lt;&gt;C2911,Q2910,0)</f>
        <v>0</v>
      </c>
      <c r="T2910" s="0" t="s">
        <v>27</v>
      </c>
      <c r="U2910" s="0"/>
    </row>
    <row r="2911" customFormat="false" ht="15" hidden="false" customHeight="true" outlineLevel="0" collapsed="false">
      <c r="A2911" s="16" t="n">
        <v>2912</v>
      </c>
      <c r="B2911" s="17" t="s">
        <v>76</v>
      </c>
      <c r="C2911" s="1" t="n">
        <v>39802473</v>
      </c>
      <c r="D2911" s="1" t="n">
        <v>398</v>
      </c>
      <c r="E2911" s="0" t="s">
        <v>985</v>
      </c>
      <c r="F2911" s="2" t="s">
        <v>47</v>
      </c>
      <c r="G2911" s="1" t="s">
        <v>11</v>
      </c>
      <c r="H2911" s="1" t="n">
        <v>13190</v>
      </c>
      <c r="I2911" s="3" t="n">
        <v>42881</v>
      </c>
      <c r="L2911" s="1" t="n">
        <v>7</v>
      </c>
      <c r="M2911" s="20" t="n">
        <f aca="false">IF(C2911&lt;&gt;C2910,K2911,IF(K2911="",M2910-L2911,M2910+K2911))</f>
        <v>0</v>
      </c>
      <c r="N2911" s="4" t="n">
        <v>426</v>
      </c>
      <c r="O2911" s="22" t="n">
        <f aca="false">K2911*N2911</f>
        <v>0</v>
      </c>
      <c r="P2911" s="22" t="n">
        <f aca="false">L2911*N2911</f>
        <v>2982</v>
      </c>
      <c r="Q2911" s="23" t="n">
        <f aca="false">IF(C2911&lt;&gt;C2910,O2911,IF(O2911=0,Q2910-P2911,Q2910+O2911))</f>
        <v>0</v>
      </c>
      <c r="R2911" s="24" t="n">
        <f aca="false">IF(C2911&lt;&gt;C2912,M2911,0)</f>
        <v>0</v>
      </c>
      <c r="S2911" s="25" t="n">
        <f aca="false">IF(C2911&lt;&gt;C2912,Q2911,0)</f>
        <v>0</v>
      </c>
      <c r="T2911" s="0" t="s">
        <v>28</v>
      </c>
      <c r="U2911" s="27"/>
    </row>
    <row r="2912" customFormat="false" ht="15" hidden="false" customHeight="true" outlineLevel="0" collapsed="false">
      <c r="A2912" s="16" t="n">
        <v>2913</v>
      </c>
      <c r="B2912" s="17" t="s">
        <v>76</v>
      </c>
      <c r="C2912" s="1" t="n">
        <v>39802474</v>
      </c>
      <c r="D2912" s="1" t="n">
        <v>398</v>
      </c>
      <c r="E2912" s="0" t="s">
        <v>986</v>
      </c>
      <c r="F2912" s="2" t="s">
        <v>47</v>
      </c>
      <c r="G2912" s="1" t="s">
        <v>10</v>
      </c>
      <c r="H2912" s="1" t="n">
        <v>7819</v>
      </c>
      <c r="I2912" s="3" t="n">
        <v>42858</v>
      </c>
      <c r="J2912" s="0" t="s">
        <v>676</v>
      </c>
      <c r="K2912" s="1" t="n">
        <v>20</v>
      </c>
      <c r="M2912" s="20" t="n">
        <f aca="false">IF(C2912&lt;&gt;C2911,K2912,IF(K2912="",M2911-L2912,M2911+K2912))</f>
        <v>20</v>
      </c>
      <c r="N2912" s="4" t="n">
        <v>810</v>
      </c>
      <c r="O2912" s="22" t="n">
        <f aca="false">K2912*N2912</f>
        <v>16200</v>
      </c>
      <c r="P2912" s="22" t="n">
        <f aca="false">L2912*N2912</f>
        <v>0</v>
      </c>
      <c r="Q2912" s="23" t="n">
        <f aca="false">IF(C2912&lt;&gt;C2911,O2912,IF(O2912=0,Q2911-P2912,Q2911+O2912))</f>
        <v>16200</v>
      </c>
      <c r="R2912" s="24" t="n">
        <f aca="false">IF(C2912&lt;&gt;C2913,M2912,0)</f>
        <v>0</v>
      </c>
      <c r="S2912" s="25" t="n">
        <f aca="false">IF(C2912&lt;&gt;C2913,Q2912,0)</f>
        <v>0</v>
      </c>
      <c r="T2912" s="0" t="s">
        <v>27</v>
      </c>
      <c r="U2912" s="0"/>
    </row>
    <row r="2913" customFormat="false" ht="15" hidden="false" customHeight="true" outlineLevel="0" collapsed="false">
      <c r="A2913" s="16" t="n">
        <v>2914</v>
      </c>
      <c r="B2913" s="17" t="s">
        <v>76</v>
      </c>
      <c r="C2913" s="1" t="n">
        <v>39802474</v>
      </c>
      <c r="D2913" s="1" t="n">
        <v>398</v>
      </c>
      <c r="E2913" s="0" t="s">
        <v>986</v>
      </c>
      <c r="F2913" s="2" t="s">
        <v>47</v>
      </c>
      <c r="G2913" s="1" t="s">
        <v>11</v>
      </c>
      <c r="H2913" s="1" t="n">
        <v>13189</v>
      </c>
      <c r="I2913" s="3" t="n">
        <v>42881</v>
      </c>
      <c r="L2913" s="1" t="n">
        <v>20</v>
      </c>
      <c r="M2913" s="20" t="n">
        <f aca="false">IF(C2913&lt;&gt;C2912,K2913,IF(K2913="",M2912-L2913,M2912+K2913))</f>
        <v>0</v>
      </c>
      <c r="N2913" s="4" t="n">
        <v>810</v>
      </c>
      <c r="O2913" s="22" t="n">
        <f aca="false">K2913*N2913</f>
        <v>0</v>
      </c>
      <c r="P2913" s="22" t="n">
        <f aca="false">L2913*N2913</f>
        <v>16200</v>
      </c>
      <c r="Q2913" s="23" t="n">
        <f aca="false">IF(C2913&lt;&gt;C2912,O2913,IF(O2913=0,Q2912-P2913,Q2912+O2913))</f>
        <v>0</v>
      </c>
      <c r="R2913" s="24" t="n">
        <f aca="false">IF(C2913&lt;&gt;C2914,M2913,0)</f>
        <v>0</v>
      </c>
      <c r="S2913" s="25" t="n">
        <f aca="false">IF(C2913&lt;&gt;C2914,Q2913,0)</f>
        <v>0</v>
      </c>
      <c r="T2913" s="0" t="s">
        <v>28</v>
      </c>
      <c r="U2913" s="27"/>
    </row>
    <row r="2914" customFormat="false" ht="15" hidden="false" customHeight="true" outlineLevel="0" collapsed="false">
      <c r="A2914" s="16" t="n">
        <v>2915</v>
      </c>
      <c r="B2914" s="17" t="s">
        <v>76</v>
      </c>
      <c r="C2914" s="1" t="n">
        <v>39802475</v>
      </c>
      <c r="D2914" s="1" t="n">
        <v>398</v>
      </c>
      <c r="E2914" s="0" t="s">
        <v>987</v>
      </c>
      <c r="F2914" s="2" t="s">
        <v>47</v>
      </c>
      <c r="G2914" s="1" t="s">
        <v>10</v>
      </c>
      <c r="H2914" s="1" t="n">
        <v>7819</v>
      </c>
      <c r="I2914" s="3" t="n">
        <v>42858</v>
      </c>
      <c r="J2914" s="0" t="s">
        <v>676</v>
      </c>
      <c r="K2914" s="1" t="n">
        <v>24</v>
      </c>
      <c r="M2914" s="20" t="n">
        <f aca="false">IF(C2914&lt;&gt;C2913,K2914,IF(K2914="",M2913-L2914,M2913+K2914))</f>
        <v>24</v>
      </c>
      <c r="N2914" s="4" t="n">
        <v>995</v>
      </c>
      <c r="O2914" s="22" t="n">
        <f aca="false">K2914*N2914</f>
        <v>23880</v>
      </c>
      <c r="P2914" s="22" t="n">
        <f aca="false">L2914*N2914</f>
        <v>0</v>
      </c>
      <c r="Q2914" s="23" t="n">
        <f aca="false">IF(C2914&lt;&gt;C2913,O2914,IF(O2914=0,Q2913-P2914,Q2913+O2914))</f>
        <v>23880</v>
      </c>
      <c r="R2914" s="24" t="n">
        <f aca="false">IF(C2914&lt;&gt;C2915,M2914,0)</f>
        <v>0</v>
      </c>
      <c r="S2914" s="25" t="n">
        <f aca="false">IF(C2914&lt;&gt;C2915,Q2914,0)</f>
        <v>0</v>
      </c>
      <c r="T2914" s="0" t="s">
        <v>27</v>
      </c>
      <c r="U2914" s="0"/>
    </row>
    <row r="2915" customFormat="false" ht="15" hidden="false" customHeight="true" outlineLevel="0" collapsed="false">
      <c r="A2915" s="16" t="n">
        <v>2916</v>
      </c>
      <c r="B2915" s="17" t="s">
        <v>76</v>
      </c>
      <c r="C2915" s="1" t="n">
        <v>39802475</v>
      </c>
      <c r="D2915" s="1" t="n">
        <v>398</v>
      </c>
      <c r="E2915" s="0" t="s">
        <v>987</v>
      </c>
      <c r="F2915" s="1" t="s">
        <v>47</v>
      </c>
      <c r="G2915" s="1" t="s">
        <v>11</v>
      </c>
      <c r="H2915" s="1" t="n">
        <v>13189</v>
      </c>
      <c r="I2915" s="3" t="n">
        <v>42881</v>
      </c>
      <c r="L2915" s="1" t="n">
        <v>24</v>
      </c>
      <c r="M2915" s="20" t="n">
        <f aca="false">IF(C2915&lt;&gt;C2914,K2915,IF(K2915="",M2914-L2915,M2914+K2915))</f>
        <v>0</v>
      </c>
      <c r="N2915" s="4" t="n">
        <v>995</v>
      </c>
      <c r="O2915" s="22" t="n">
        <f aca="false">K2915*N2915</f>
        <v>0</v>
      </c>
      <c r="P2915" s="22" t="n">
        <f aca="false">L2915*N2915</f>
        <v>23880</v>
      </c>
      <c r="Q2915" s="23" t="n">
        <f aca="false">IF(C2915&lt;&gt;C2914,O2915,IF(O2915=0,Q2914-P2915,Q2914+O2915))</f>
        <v>0</v>
      </c>
      <c r="R2915" s="24" t="n">
        <f aca="false">IF(C2915&lt;&gt;C2916,M2915,0)</f>
        <v>0</v>
      </c>
      <c r="S2915" s="25" t="n">
        <f aca="false">IF(C2915&lt;&gt;C2916,Q2915,0)</f>
        <v>0</v>
      </c>
      <c r="T2915" s="0" t="s">
        <v>28</v>
      </c>
      <c r="U2915" s="27"/>
    </row>
    <row r="2916" customFormat="false" ht="15" hidden="false" customHeight="true" outlineLevel="0" collapsed="false">
      <c r="A2916" s="16" t="n">
        <v>2917</v>
      </c>
      <c r="B2916" s="17" t="s">
        <v>76</v>
      </c>
      <c r="C2916" s="1" t="n">
        <v>39802476</v>
      </c>
      <c r="D2916" s="1" t="n">
        <v>398</v>
      </c>
      <c r="E2916" s="0" t="s">
        <v>988</v>
      </c>
      <c r="F2916" s="2" t="s">
        <v>47</v>
      </c>
      <c r="G2916" s="1" t="s">
        <v>10</v>
      </c>
      <c r="H2916" s="1" t="n">
        <v>7819</v>
      </c>
      <c r="I2916" s="3" t="n">
        <v>42858</v>
      </c>
      <c r="J2916" s="0" t="s">
        <v>676</v>
      </c>
      <c r="K2916" s="1" t="n">
        <v>10</v>
      </c>
      <c r="M2916" s="20" t="n">
        <f aca="false">IF(C2916&lt;&gt;C2915,K2916,IF(K2916="",M2915-L2916,M2915+K2916))</f>
        <v>10</v>
      </c>
      <c r="N2916" s="4" t="n">
        <v>10150</v>
      </c>
      <c r="O2916" s="22" t="n">
        <f aca="false">K2916*N2916</f>
        <v>101500</v>
      </c>
      <c r="P2916" s="22" t="n">
        <f aca="false">L2916*N2916</f>
        <v>0</v>
      </c>
      <c r="Q2916" s="23" t="n">
        <f aca="false">IF(C2916&lt;&gt;C2915,O2916,IF(O2916=0,Q2915-P2916,Q2915+O2916))</f>
        <v>101500</v>
      </c>
      <c r="R2916" s="24" t="n">
        <f aca="false">IF(C2916&lt;&gt;C2917,M2916,0)</f>
        <v>0</v>
      </c>
      <c r="S2916" s="25" t="n">
        <f aca="false">IF(C2916&lt;&gt;C2917,Q2916,0)</f>
        <v>0</v>
      </c>
      <c r="T2916" s="0" t="s">
        <v>27</v>
      </c>
      <c r="U2916" s="0"/>
    </row>
    <row r="2917" customFormat="false" ht="15" hidden="false" customHeight="true" outlineLevel="0" collapsed="false">
      <c r="A2917" s="16" t="n">
        <v>2918</v>
      </c>
      <c r="B2917" s="17" t="s">
        <v>76</v>
      </c>
      <c r="C2917" s="1" t="n">
        <v>39802476</v>
      </c>
      <c r="D2917" s="1" t="n">
        <v>398</v>
      </c>
      <c r="E2917" s="0" t="s">
        <v>988</v>
      </c>
      <c r="F2917" s="1" t="s">
        <v>47</v>
      </c>
      <c r="G2917" s="1" t="s">
        <v>11</v>
      </c>
      <c r="H2917" s="1" t="n">
        <v>13189</v>
      </c>
      <c r="I2917" s="3" t="n">
        <v>42881</v>
      </c>
      <c r="L2917" s="1" t="n">
        <v>10</v>
      </c>
      <c r="M2917" s="20" t="n">
        <f aca="false">IF(C2917&lt;&gt;C2916,K2917,IF(K2917="",M2916-L2917,M2916+K2917))</f>
        <v>0</v>
      </c>
      <c r="N2917" s="4" t="n">
        <v>10150</v>
      </c>
      <c r="O2917" s="22" t="n">
        <f aca="false">K2917*N2917</f>
        <v>0</v>
      </c>
      <c r="P2917" s="22" t="n">
        <f aca="false">L2917*N2917</f>
        <v>101500</v>
      </c>
      <c r="Q2917" s="23" t="n">
        <f aca="false">IF(C2917&lt;&gt;C2916,O2917,IF(O2917=0,Q2916-P2917,Q2916+O2917))</f>
        <v>0</v>
      </c>
      <c r="R2917" s="24" t="n">
        <f aca="false">IF(C2917&lt;&gt;C2918,M2917,0)</f>
        <v>0</v>
      </c>
      <c r="S2917" s="25" t="n">
        <f aca="false">IF(C2917&lt;&gt;C2918,Q2917,0)</f>
        <v>0</v>
      </c>
      <c r="T2917" s="0" t="s">
        <v>28</v>
      </c>
      <c r="U2917" s="27"/>
    </row>
    <row r="2918" customFormat="false" ht="15" hidden="false" customHeight="true" outlineLevel="0" collapsed="false">
      <c r="A2918" s="16" t="n">
        <v>2919</v>
      </c>
      <c r="B2918" s="17" t="s">
        <v>76</v>
      </c>
      <c r="C2918" s="1" t="n">
        <v>39802477</v>
      </c>
      <c r="D2918" s="1" t="n">
        <v>398</v>
      </c>
      <c r="E2918" s="0" t="s">
        <v>989</v>
      </c>
      <c r="F2918" s="2" t="s">
        <v>47</v>
      </c>
      <c r="G2918" s="1" t="s">
        <v>10</v>
      </c>
      <c r="H2918" s="1" t="n">
        <v>7819</v>
      </c>
      <c r="I2918" s="3" t="n">
        <v>42858</v>
      </c>
      <c r="J2918" s="0" t="s">
        <v>676</v>
      </c>
      <c r="K2918" s="1" t="n">
        <v>352</v>
      </c>
      <c r="M2918" s="20" t="n">
        <f aca="false">IF(C2918&lt;&gt;C2917,K2918,IF(K2918="",M2917-L2918,M2917+K2918))</f>
        <v>352</v>
      </c>
      <c r="N2918" s="4" t="n">
        <v>4</v>
      </c>
      <c r="O2918" s="22" t="n">
        <f aca="false">K2918*N2918</f>
        <v>1408</v>
      </c>
      <c r="P2918" s="22" t="n">
        <f aca="false">L2918*N2918</f>
        <v>0</v>
      </c>
      <c r="Q2918" s="23" t="n">
        <f aca="false">IF(C2918&lt;&gt;C2917,O2918,IF(O2918=0,Q2917-P2918,Q2917+O2918))</f>
        <v>1408</v>
      </c>
      <c r="R2918" s="24" t="n">
        <f aca="false">IF(C2918&lt;&gt;C2919,M2918,0)</f>
        <v>0</v>
      </c>
      <c r="S2918" s="25" t="n">
        <f aca="false">IF(C2918&lt;&gt;C2919,Q2918,0)</f>
        <v>0</v>
      </c>
      <c r="T2918" s="0" t="s">
        <v>27</v>
      </c>
      <c r="U2918" s="0"/>
    </row>
    <row r="2919" customFormat="false" ht="15" hidden="false" customHeight="true" outlineLevel="0" collapsed="false">
      <c r="A2919" s="16" t="n">
        <v>2920</v>
      </c>
      <c r="B2919" s="17" t="s">
        <v>76</v>
      </c>
      <c r="C2919" s="1" t="n">
        <v>39802477</v>
      </c>
      <c r="D2919" s="1" t="n">
        <v>398</v>
      </c>
      <c r="E2919" s="0" t="s">
        <v>989</v>
      </c>
      <c r="F2919" s="1" t="s">
        <v>47</v>
      </c>
      <c r="G2919" s="1" t="s">
        <v>11</v>
      </c>
      <c r="H2919" s="1" t="n">
        <v>13189</v>
      </c>
      <c r="I2919" s="3" t="n">
        <v>42881</v>
      </c>
      <c r="L2919" s="1" t="n">
        <v>352</v>
      </c>
      <c r="M2919" s="20" t="n">
        <f aca="false">IF(C2919&lt;&gt;C2918,K2919,IF(K2919="",M2918-L2919,M2918+K2919))</f>
        <v>0</v>
      </c>
      <c r="N2919" s="4" t="n">
        <v>4</v>
      </c>
      <c r="O2919" s="22" t="n">
        <f aca="false">K2919*N2919</f>
        <v>0</v>
      </c>
      <c r="P2919" s="22" t="n">
        <f aca="false">L2919*N2919</f>
        <v>1408</v>
      </c>
      <c r="Q2919" s="23" t="n">
        <f aca="false">IF(C2919&lt;&gt;C2918,O2919,IF(O2919=0,Q2918-P2919,Q2918+O2919))</f>
        <v>0</v>
      </c>
      <c r="R2919" s="24" t="n">
        <f aca="false">IF(C2919&lt;&gt;C2920,M2919,0)</f>
        <v>0</v>
      </c>
      <c r="S2919" s="25" t="n">
        <f aca="false">IF(C2919&lt;&gt;C2920,Q2919,0)</f>
        <v>0</v>
      </c>
      <c r="T2919" s="0" t="s">
        <v>28</v>
      </c>
      <c r="U2919" s="27"/>
    </row>
    <row r="2920" customFormat="false" ht="15" hidden="false" customHeight="true" outlineLevel="0" collapsed="false">
      <c r="A2920" s="16" t="n">
        <v>2921</v>
      </c>
      <c r="B2920" s="17" t="s">
        <v>76</v>
      </c>
      <c r="C2920" s="1" t="n">
        <v>39802478</v>
      </c>
      <c r="D2920" s="1" t="n">
        <v>398</v>
      </c>
      <c r="E2920" s="0" t="s">
        <v>990</v>
      </c>
      <c r="F2920" s="2" t="s">
        <v>47</v>
      </c>
      <c r="G2920" s="1" t="s">
        <v>10</v>
      </c>
      <c r="H2920" s="1" t="n">
        <v>7819</v>
      </c>
      <c r="I2920" s="3" t="n">
        <v>42858</v>
      </c>
      <c r="J2920" s="0" t="s">
        <v>676</v>
      </c>
      <c r="K2920" s="1" t="n">
        <v>20</v>
      </c>
      <c r="M2920" s="20" t="n">
        <f aca="false">IF(C2920&lt;&gt;C2919,K2920,IF(K2920="",M2919-L2920,M2919+K2920))</f>
        <v>20</v>
      </c>
      <c r="N2920" s="4" t="n">
        <v>175</v>
      </c>
      <c r="O2920" s="22" t="n">
        <f aca="false">K2920*N2920</f>
        <v>3500</v>
      </c>
      <c r="P2920" s="22" t="n">
        <f aca="false">L2920*N2920</f>
        <v>0</v>
      </c>
      <c r="Q2920" s="23" t="n">
        <f aca="false">IF(C2920&lt;&gt;C2919,O2920,IF(O2920=0,Q2919-P2920,Q2919+O2920))</f>
        <v>3500</v>
      </c>
      <c r="R2920" s="24" t="n">
        <f aca="false">IF(C2920&lt;&gt;C2921,M2920,0)</f>
        <v>0</v>
      </c>
      <c r="S2920" s="25" t="n">
        <f aca="false">IF(C2920&lt;&gt;C2921,Q2920,0)</f>
        <v>0</v>
      </c>
      <c r="T2920" s="0" t="s">
        <v>27</v>
      </c>
      <c r="U2920" s="0"/>
    </row>
    <row r="2921" customFormat="false" ht="15" hidden="false" customHeight="true" outlineLevel="0" collapsed="false">
      <c r="A2921" s="16" t="n">
        <v>2922</v>
      </c>
      <c r="B2921" s="17" t="s">
        <v>76</v>
      </c>
      <c r="C2921" s="1" t="n">
        <v>39802478</v>
      </c>
      <c r="D2921" s="1" t="n">
        <v>398</v>
      </c>
      <c r="E2921" s="0" t="s">
        <v>990</v>
      </c>
      <c r="F2921" s="1" t="s">
        <v>47</v>
      </c>
      <c r="G2921" s="1" t="s">
        <v>11</v>
      </c>
      <c r="H2921" s="1" t="n">
        <v>13190</v>
      </c>
      <c r="I2921" s="3" t="n">
        <v>42881</v>
      </c>
      <c r="L2921" s="1" t="n">
        <v>20</v>
      </c>
      <c r="M2921" s="20" t="n">
        <f aca="false">IF(C2921&lt;&gt;C2920,K2921,IF(K2921="",M2920-L2921,M2920+K2921))</f>
        <v>0</v>
      </c>
      <c r="N2921" s="4" t="n">
        <v>175</v>
      </c>
      <c r="O2921" s="22" t="n">
        <f aca="false">K2921*N2921</f>
        <v>0</v>
      </c>
      <c r="P2921" s="22" t="n">
        <f aca="false">L2921*N2921</f>
        <v>3500</v>
      </c>
      <c r="Q2921" s="23" t="n">
        <f aca="false">IF(C2921&lt;&gt;C2920,O2921,IF(O2921=0,Q2920-P2921,Q2920+O2921))</f>
        <v>0</v>
      </c>
      <c r="R2921" s="24" t="n">
        <f aca="false">IF(C2921&lt;&gt;C2922,M2921,0)</f>
        <v>0</v>
      </c>
      <c r="S2921" s="25" t="n">
        <f aca="false">IF(C2921&lt;&gt;C2922,Q2921,0)</f>
        <v>0</v>
      </c>
      <c r="T2921" s="0" t="s">
        <v>28</v>
      </c>
      <c r="U2921" s="27"/>
    </row>
    <row r="2922" customFormat="false" ht="15" hidden="false" customHeight="true" outlineLevel="0" collapsed="false">
      <c r="A2922" s="16" t="n">
        <v>2923</v>
      </c>
      <c r="B2922" s="17" t="s">
        <v>76</v>
      </c>
      <c r="C2922" s="1" t="n">
        <v>39802479</v>
      </c>
      <c r="D2922" s="1" t="n">
        <v>398</v>
      </c>
      <c r="E2922" s="0" t="s">
        <v>991</v>
      </c>
      <c r="F2922" s="2" t="s">
        <v>47</v>
      </c>
      <c r="G2922" s="1" t="s">
        <v>10</v>
      </c>
      <c r="H2922" s="1" t="n">
        <v>7819</v>
      </c>
      <c r="I2922" s="3" t="n">
        <v>42858</v>
      </c>
      <c r="J2922" s="0" t="s">
        <v>676</v>
      </c>
      <c r="K2922" s="1" t="n">
        <v>1</v>
      </c>
      <c r="M2922" s="20" t="n">
        <f aca="false">IF(C2922&lt;&gt;C2921,K2922,IF(K2922="",M2921-L2922,M2921+K2922))</f>
        <v>1</v>
      </c>
      <c r="N2922" s="4" t="n">
        <v>3039</v>
      </c>
      <c r="O2922" s="22" t="n">
        <f aca="false">K2922*N2922</f>
        <v>3039</v>
      </c>
      <c r="P2922" s="22" t="n">
        <f aca="false">L2922*N2922</f>
        <v>0</v>
      </c>
      <c r="Q2922" s="23" t="n">
        <f aca="false">IF(C2922&lt;&gt;C2921,O2922,IF(O2922=0,Q2921-P2922,Q2921+O2922))</f>
        <v>3039</v>
      </c>
      <c r="R2922" s="24" t="n">
        <f aca="false">IF(C2922&lt;&gt;C2923,M2922,0)</f>
        <v>1</v>
      </c>
      <c r="S2922" s="25" t="n">
        <f aca="false">IF(C2922&lt;&gt;C2923,Q2922,0)</f>
        <v>3039</v>
      </c>
      <c r="T2922" s="0" t="s">
        <v>27</v>
      </c>
      <c r="U2922" s="0"/>
    </row>
    <row r="2923" customFormat="false" ht="15" hidden="false" customHeight="true" outlineLevel="0" collapsed="false">
      <c r="A2923" s="16" t="n">
        <v>2924</v>
      </c>
      <c r="B2923" s="17" t="s">
        <v>76</v>
      </c>
      <c r="C2923" s="1" t="n">
        <v>39802480</v>
      </c>
      <c r="D2923" s="1" t="n">
        <v>398</v>
      </c>
      <c r="E2923" s="0" t="s">
        <v>992</v>
      </c>
      <c r="F2923" s="2" t="s">
        <v>47</v>
      </c>
      <c r="G2923" s="1" t="s">
        <v>10</v>
      </c>
      <c r="H2923" s="1" t="n">
        <v>7820</v>
      </c>
      <c r="I2923" s="3" t="n">
        <v>42858</v>
      </c>
      <c r="J2923" s="0" t="s">
        <v>676</v>
      </c>
      <c r="K2923" s="1" t="n">
        <v>4</v>
      </c>
      <c r="M2923" s="20" t="n">
        <f aca="false">IF(C2923&lt;&gt;C2922,K2923,IF(K2923="",M2922-L2923,M2922+K2923))</f>
        <v>4</v>
      </c>
      <c r="N2923" s="4" t="n">
        <v>16</v>
      </c>
      <c r="O2923" s="22" t="n">
        <f aca="false">K2923*N2923</f>
        <v>64</v>
      </c>
      <c r="P2923" s="22" t="n">
        <f aca="false">L2923*N2923</f>
        <v>0</v>
      </c>
      <c r="Q2923" s="23" t="n">
        <f aca="false">IF(C2923&lt;&gt;C2922,O2923,IF(O2923=0,Q2922-P2923,Q2922+O2923))</f>
        <v>64</v>
      </c>
      <c r="R2923" s="24" t="n">
        <f aca="false">IF(C2923&lt;&gt;C2924,M2923,0)</f>
        <v>0</v>
      </c>
      <c r="S2923" s="25" t="n">
        <f aca="false">IF(C2923&lt;&gt;C2924,Q2923,0)</f>
        <v>0</v>
      </c>
      <c r="T2923" s="0" t="s">
        <v>27</v>
      </c>
      <c r="U2923" s="0"/>
    </row>
    <row r="2924" customFormat="false" ht="15" hidden="false" customHeight="true" outlineLevel="0" collapsed="false">
      <c r="A2924" s="16" t="n">
        <v>2925</v>
      </c>
      <c r="B2924" s="17" t="s">
        <v>76</v>
      </c>
      <c r="C2924" s="1" t="n">
        <v>39802480</v>
      </c>
      <c r="D2924" s="1" t="str">
        <f aca="false">LEFT(C2924,3)</f>
        <v>398</v>
      </c>
      <c r="E2924" s="0" t="s">
        <v>992</v>
      </c>
      <c r="F2924" s="1" t="s">
        <v>47</v>
      </c>
      <c r="G2924" s="1" t="s">
        <v>11</v>
      </c>
      <c r="H2924" s="1" t="n">
        <v>13337</v>
      </c>
      <c r="I2924" s="3" t="n">
        <v>42902</v>
      </c>
      <c r="L2924" s="1" t="n">
        <v>4</v>
      </c>
      <c r="M2924" s="20" t="n">
        <f aca="false">IF(C2924&lt;&gt;C2923,K2924,IF(K2924="",M2923-L2924,M2923+K2924))</f>
        <v>0</v>
      </c>
      <c r="N2924" s="4" t="n">
        <v>16</v>
      </c>
      <c r="O2924" s="22" t="n">
        <f aca="false">K2924*N2924</f>
        <v>0</v>
      </c>
      <c r="P2924" s="22" t="n">
        <f aca="false">L2924*N2924</f>
        <v>64</v>
      </c>
      <c r="Q2924" s="23" t="n">
        <f aca="false">IF(C2924&lt;&gt;C2923,O2924,IF(O2924=0,Q2923-P2924,Q2923+O2924))</f>
        <v>0</v>
      </c>
      <c r="R2924" s="24" t="n">
        <f aca="false">IF(C2924&lt;&gt;C2925,M2924,0)</f>
        <v>0</v>
      </c>
      <c r="S2924" s="25" t="n">
        <f aca="false">IF(C2924&lt;&gt;C2925,Q2924,0)</f>
        <v>0</v>
      </c>
      <c r="T2924" s="0" t="s">
        <v>28</v>
      </c>
      <c r="U2924" s="0"/>
    </row>
    <row r="2925" customFormat="false" ht="15" hidden="false" customHeight="true" outlineLevel="0" collapsed="false">
      <c r="A2925" s="16" t="n">
        <v>2926</v>
      </c>
      <c r="B2925" s="17" t="s">
        <v>76</v>
      </c>
      <c r="C2925" s="1" t="n">
        <v>39802481</v>
      </c>
      <c r="D2925" s="1" t="n">
        <v>398</v>
      </c>
      <c r="E2925" s="0" t="s">
        <v>993</v>
      </c>
      <c r="F2925" s="2" t="s">
        <v>47</v>
      </c>
      <c r="G2925" s="1" t="s">
        <v>10</v>
      </c>
      <c r="H2925" s="1" t="n">
        <v>7820</v>
      </c>
      <c r="I2925" s="3" t="n">
        <v>42858</v>
      </c>
      <c r="J2925" s="0" t="s">
        <v>676</v>
      </c>
      <c r="K2925" s="1" t="n">
        <v>2</v>
      </c>
      <c r="M2925" s="20" t="n">
        <f aca="false">IF(C2925&lt;&gt;C2924,K2925,IF(K2925="",M2924-L2925,M2924+K2925))</f>
        <v>2</v>
      </c>
      <c r="N2925" s="4" t="n">
        <v>25</v>
      </c>
      <c r="O2925" s="22" t="n">
        <f aca="false">K2925*N2925</f>
        <v>50</v>
      </c>
      <c r="P2925" s="22" t="n">
        <f aca="false">L2925*N2925</f>
        <v>0</v>
      </c>
      <c r="Q2925" s="23" t="n">
        <f aca="false">IF(C2925&lt;&gt;C2924,O2925,IF(O2925=0,Q2924-P2925,Q2924+O2925))</f>
        <v>50</v>
      </c>
      <c r="R2925" s="24" t="n">
        <f aca="false">IF(C2925&lt;&gt;C2926,M2925,0)</f>
        <v>0</v>
      </c>
      <c r="S2925" s="25" t="n">
        <f aca="false">IF(C2925&lt;&gt;C2926,Q2925,0)</f>
        <v>0</v>
      </c>
      <c r="T2925" s="0" t="s">
        <v>27</v>
      </c>
      <c r="U2925" s="0"/>
    </row>
    <row r="2926" customFormat="false" ht="15" hidden="false" customHeight="true" outlineLevel="0" collapsed="false">
      <c r="A2926" s="16" t="n">
        <v>2927</v>
      </c>
      <c r="B2926" s="17" t="s">
        <v>76</v>
      </c>
      <c r="C2926" s="1" t="n">
        <v>39802481</v>
      </c>
      <c r="D2926" s="1" t="str">
        <f aca="false">LEFT(C2926,3)</f>
        <v>398</v>
      </c>
      <c r="E2926" s="0" t="s">
        <v>993</v>
      </c>
      <c r="F2926" s="1" t="s">
        <v>47</v>
      </c>
      <c r="G2926" s="1" t="s">
        <v>11</v>
      </c>
      <c r="H2926" s="1" t="n">
        <v>13336</v>
      </c>
      <c r="I2926" s="3" t="n">
        <v>42902</v>
      </c>
      <c r="L2926" s="1" t="n">
        <v>2</v>
      </c>
      <c r="M2926" s="20" t="n">
        <f aca="false">IF(C2926&lt;&gt;C2925,K2926,IF(K2926="",M2925-L2926,M2925+K2926))</f>
        <v>0</v>
      </c>
      <c r="N2926" s="4" t="n">
        <v>25</v>
      </c>
      <c r="O2926" s="22" t="n">
        <f aca="false">K2926*N2926</f>
        <v>0</v>
      </c>
      <c r="P2926" s="22" t="n">
        <f aca="false">L2926*N2926</f>
        <v>50</v>
      </c>
      <c r="Q2926" s="23" t="n">
        <f aca="false">IF(C2926&lt;&gt;C2925,O2926,IF(O2926=0,Q2925-P2926,Q2925+O2926))</f>
        <v>0</v>
      </c>
      <c r="R2926" s="24" t="n">
        <f aca="false">IF(C2926&lt;&gt;C2927,M2926,0)</f>
        <v>0</v>
      </c>
      <c r="S2926" s="25" t="n">
        <f aca="false">IF(C2926&lt;&gt;C2927,Q2926,0)</f>
        <v>0</v>
      </c>
      <c r="T2926" s="0" t="s">
        <v>28</v>
      </c>
      <c r="U2926" s="0"/>
    </row>
    <row r="2927" customFormat="false" ht="15" hidden="false" customHeight="true" outlineLevel="0" collapsed="false">
      <c r="A2927" s="16" t="n">
        <v>2928</v>
      </c>
      <c r="B2927" s="17" t="s">
        <v>76</v>
      </c>
      <c r="C2927" s="1" t="n">
        <v>39802482</v>
      </c>
      <c r="D2927" s="1" t="n">
        <v>398</v>
      </c>
      <c r="E2927" s="0" t="s">
        <v>994</v>
      </c>
      <c r="F2927" s="2" t="s">
        <v>47</v>
      </c>
      <c r="G2927" s="1" t="s">
        <v>10</v>
      </c>
      <c r="H2927" s="1" t="n">
        <v>7820</v>
      </c>
      <c r="I2927" s="3" t="n">
        <v>42858</v>
      </c>
      <c r="J2927" s="0" t="s">
        <v>676</v>
      </c>
      <c r="K2927" s="1" t="n">
        <v>1</v>
      </c>
      <c r="M2927" s="20" t="n">
        <f aca="false">IF(C2927&lt;&gt;C2926,K2927,IF(K2927="",M2926-L2927,M2926+K2927))</f>
        <v>1</v>
      </c>
      <c r="N2927" s="4" t="n">
        <v>312</v>
      </c>
      <c r="O2927" s="22" t="n">
        <f aca="false">K2927*N2927</f>
        <v>312</v>
      </c>
      <c r="P2927" s="22" t="n">
        <f aca="false">L2927*N2927</f>
        <v>0</v>
      </c>
      <c r="Q2927" s="23" t="n">
        <f aca="false">IF(C2927&lt;&gt;C2926,O2927,IF(O2927=0,Q2926-P2927,Q2926+O2927))</f>
        <v>312</v>
      </c>
      <c r="R2927" s="24" t="n">
        <f aca="false">IF(C2927&lt;&gt;C2928,M2927,0)</f>
        <v>0</v>
      </c>
      <c r="S2927" s="25" t="n">
        <f aca="false">IF(C2927&lt;&gt;C2928,Q2927,0)</f>
        <v>0</v>
      </c>
      <c r="T2927" s="0" t="s">
        <v>27</v>
      </c>
      <c r="U2927" s="0"/>
    </row>
    <row r="2928" customFormat="false" ht="15" hidden="false" customHeight="true" outlineLevel="0" collapsed="false">
      <c r="A2928" s="16" t="n">
        <v>2929</v>
      </c>
      <c r="B2928" s="17" t="s">
        <v>76</v>
      </c>
      <c r="C2928" s="1" t="n">
        <v>39802482</v>
      </c>
      <c r="D2928" s="1" t="str">
        <f aca="false">LEFT(C2928,3)</f>
        <v>398</v>
      </c>
      <c r="E2928" s="0" t="s">
        <v>994</v>
      </c>
      <c r="F2928" s="1" t="s">
        <v>47</v>
      </c>
      <c r="G2928" s="1" t="s">
        <v>11</v>
      </c>
      <c r="H2928" s="1" t="n">
        <v>13336</v>
      </c>
      <c r="I2928" s="3" t="n">
        <v>42902</v>
      </c>
      <c r="L2928" s="1" t="n">
        <v>1</v>
      </c>
      <c r="M2928" s="20" t="n">
        <f aca="false">IF(C2928&lt;&gt;C2927,K2928,IF(K2928="",M2927-L2928,M2927+K2928))</f>
        <v>0</v>
      </c>
      <c r="N2928" s="4" t="n">
        <v>312</v>
      </c>
      <c r="O2928" s="22" t="n">
        <f aca="false">K2928*N2928</f>
        <v>0</v>
      </c>
      <c r="P2928" s="22" t="n">
        <f aca="false">L2928*N2928</f>
        <v>312</v>
      </c>
      <c r="Q2928" s="23" t="n">
        <f aca="false">IF(C2928&lt;&gt;C2927,O2928,IF(O2928=0,Q2927-P2928,Q2927+O2928))</f>
        <v>0</v>
      </c>
      <c r="R2928" s="24" t="n">
        <f aca="false">IF(C2928&lt;&gt;C2929,M2928,0)</f>
        <v>0</v>
      </c>
      <c r="S2928" s="25" t="n">
        <f aca="false">IF(C2928&lt;&gt;C2929,Q2928,0)</f>
        <v>0</v>
      </c>
      <c r="T2928" s="0" t="s">
        <v>28</v>
      </c>
      <c r="U2928" s="0"/>
    </row>
    <row r="2929" customFormat="false" ht="15" hidden="false" customHeight="true" outlineLevel="0" collapsed="false">
      <c r="A2929" s="16" t="n">
        <v>2930</v>
      </c>
      <c r="B2929" s="17" t="s">
        <v>76</v>
      </c>
      <c r="C2929" s="1" t="n">
        <v>39802483</v>
      </c>
      <c r="D2929" s="1" t="n">
        <v>398</v>
      </c>
      <c r="E2929" s="0" t="s">
        <v>995</v>
      </c>
      <c r="F2929" s="2" t="s">
        <v>47</v>
      </c>
      <c r="G2929" s="1" t="s">
        <v>10</v>
      </c>
      <c r="H2929" s="1" t="n">
        <v>7820</v>
      </c>
      <c r="I2929" s="3" t="n">
        <v>42858</v>
      </c>
      <c r="J2929" s="0" t="s">
        <v>676</v>
      </c>
      <c r="K2929" s="1" t="n">
        <v>2</v>
      </c>
      <c r="M2929" s="20" t="n">
        <f aca="false">IF(C2929&lt;&gt;C2928,K2929,IF(K2929="",M2928-L2929,M2928+K2929))</f>
        <v>2</v>
      </c>
      <c r="N2929" s="4" t="n">
        <v>1150</v>
      </c>
      <c r="O2929" s="22" t="n">
        <f aca="false">K2929*N2929</f>
        <v>2300</v>
      </c>
      <c r="P2929" s="22" t="n">
        <f aca="false">L2929*N2929</f>
        <v>0</v>
      </c>
      <c r="Q2929" s="23" t="n">
        <f aca="false">IF(C2929&lt;&gt;C2928,O2929,IF(O2929=0,Q2928-P2929,Q2928+O2929))</f>
        <v>2300</v>
      </c>
      <c r="R2929" s="24" t="n">
        <f aca="false">IF(C2929&lt;&gt;C2930,M2929,0)</f>
        <v>0</v>
      </c>
      <c r="S2929" s="25" t="n">
        <f aca="false">IF(C2929&lt;&gt;C2930,Q2929,0)</f>
        <v>0</v>
      </c>
      <c r="T2929" s="0" t="s">
        <v>27</v>
      </c>
      <c r="U2929" s="0"/>
    </row>
    <row r="2930" customFormat="false" ht="15" hidden="false" customHeight="true" outlineLevel="0" collapsed="false">
      <c r="A2930" s="16" t="n">
        <v>2931</v>
      </c>
      <c r="B2930" s="17" t="s">
        <v>76</v>
      </c>
      <c r="C2930" s="1" t="n">
        <v>39802483</v>
      </c>
      <c r="D2930" s="1" t="str">
        <f aca="false">LEFT(C2930,3)</f>
        <v>398</v>
      </c>
      <c r="E2930" s="0" t="s">
        <v>995</v>
      </c>
      <c r="F2930" s="1" t="s">
        <v>47</v>
      </c>
      <c r="G2930" s="1" t="s">
        <v>11</v>
      </c>
      <c r="H2930" s="1" t="n">
        <v>13336</v>
      </c>
      <c r="I2930" s="3" t="n">
        <v>42902</v>
      </c>
      <c r="L2930" s="1" t="n">
        <v>2</v>
      </c>
      <c r="M2930" s="20" t="n">
        <f aca="false">IF(C2930&lt;&gt;C2929,K2930,IF(K2930="",M2929-L2930,M2929+K2930))</f>
        <v>0</v>
      </c>
      <c r="N2930" s="4" t="n">
        <v>1150</v>
      </c>
      <c r="O2930" s="22" t="n">
        <f aca="false">K2930*N2930</f>
        <v>0</v>
      </c>
      <c r="P2930" s="22" t="n">
        <f aca="false">L2930*N2930</f>
        <v>2300</v>
      </c>
      <c r="Q2930" s="23" t="n">
        <f aca="false">IF(C2930&lt;&gt;C2929,O2930,IF(O2930=0,Q2929-P2930,Q2929+O2930))</f>
        <v>0</v>
      </c>
      <c r="R2930" s="24" t="n">
        <f aca="false">IF(C2930&lt;&gt;C2931,M2930,0)</f>
        <v>0</v>
      </c>
      <c r="S2930" s="25" t="n">
        <f aca="false">IF(C2930&lt;&gt;C2931,Q2930,0)</f>
        <v>0</v>
      </c>
      <c r="T2930" s="0" t="s">
        <v>28</v>
      </c>
      <c r="U2930" s="0"/>
    </row>
    <row r="2931" customFormat="false" ht="15" hidden="false" customHeight="true" outlineLevel="0" collapsed="false">
      <c r="A2931" s="16" t="n">
        <v>2932</v>
      </c>
      <c r="B2931" s="17" t="s">
        <v>76</v>
      </c>
      <c r="C2931" s="1" t="n">
        <v>39802484</v>
      </c>
      <c r="D2931" s="1" t="n">
        <v>398</v>
      </c>
      <c r="E2931" s="0" t="s">
        <v>996</v>
      </c>
      <c r="F2931" s="2" t="s">
        <v>47</v>
      </c>
      <c r="G2931" s="1" t="s">
        <v>10</v>
      </c>
      <c r="H2931" s="1" t="n">
        <v>7820</v>
      </c>
      <c r="I2931" s="3" t="n">
        <v>42858</v>
      </c>
      <c r="J2931" s="0" t="s">
        <v>676</v>
      </c>
      <c r="K2931" s="1" t="n">
        <v>3</v>
      </c>
      <c r="M2931" s="20" t="n">
        <f aca="false">IF(C2931&lt;&gt;C2930,K2931,IF(K2931="",M2930-L2931,M2930+K2931))</f>
        <v>3</v>
      </c>
      <c r="N2931" s="4" t="n">
        <v>575</v>
      </c>
      <c r="O2931" s="22" t="n">
        <f aca="false">K2931*N2931</f>
        <v>1725</v>
      </c>
      <c r="P2931" s="22" t="n">
        <f aca="false">L2931*N2931</f>
        <v>0</v>
      </c>
      <c r="Q2931" s="23" t="n">
        <f aca="false">IF(C2931&lt;&gt;C2930,O2931,IF(O2931=0,Q2930-P2931,Q2930+O2931))</f>
        <v>1725</v>
      </c>
      <c r="R2931" s="24" t="n">
        <f aca="false">IF(C2931&lt;&gt;C2932,M2931,0)</f>
        <v>0</v>
      </c>
      <c r="S2931" s="25" t="n">
        <f aca="false">IF(C2931&lt;&gt;C2932,Q2931,0)</f>
        <v>0</v>
      </c>
      <c r="T2931" s="0" t="s">
        <v>27</v>
      </c>
      <c r="U2931" s="0"/>
    </row>
    <row r="2932" customFormat="false" ht="15" hidden="false" customHeight="true" outlineLevel="0" collapsed="false">
      <c r="A2932" s="16" t="n">
        <v>2933</v>
      </c>
      <c r="B2932" s="17" t="s">
        <v>76</v>
      </c>
      <c r="C2932" s="1" t="n">
        <v>39802484</v>
      </c>
      <c r="D2932" s="1" t="str">
        <f aca="false">LEFT(C2932,3)</f>
        <v>398</v>
      </c>
      <c r="E2932" s="0" t="s">
        <v>996</v>
      </c>
      <c r="F2932" s="1" t="s">
        <v>47</v>
      </c>
      <c r="G2932" s="1" t="s">
        <v>11</v>
      </c>
      <c r="H2932" s="1" t="n">
        <v>13336</v>
      </c>
      <c r="I2932" s="3" t="n">
        <v>42902</v>
      </c>
      <c r="L2932" s="1" t="n">
        <v>3</v>
      </c>
      <c r="M2932" s="20" t="n">
        <f aca="false">IF(C2932&lt;&gt;C2931,K2932,IF(K2932="",M2931-L2932,M2931+K2932))</f>
        <v>0</v>
      </c>
      <c r="N2932" s="4" t="n">
        <v>575</v>
      </c>
      <c r="O2932" s="22" t="n">
        <f aca="false">K2932*N2932</f>
        <v>0</v>
      </c>
      <c r="P2932" s="22" t="n">
        <f aca="false">L2932*N2932</f>
        <v>1725</v>
      </c>
      <c r="Q2932" s="23" t="n">
        <f aca="false">IF(C2932&lt;&gt;C2931,O2932,IF(O2932=0,Q2931-P2932,Q2931+O2932))</f>
        <v>0</v>
      </c>
      <c r="R2932" s="24" t="n">
        <f aca="false">IF(C2932&lt;&gt;C2933,M2932,0)</f>
        <v>0</v>
      </c>
      <c r="S2932" s="25" t="n">
        <f aca="false">IF(C2932&lt;&gt;C2933,Q2932,0)</f>
        <v>0</v>
      </c>
      <c r="T2932" s="0" t="s">
        <v>28</v>
      </c>
      <c r="U2932" s="0"/>
    </row>
    <row r="2933" customFormat="false" ht="15" hidden="false" customHeight="true" outlineLevel="0" collapsed="false">
      <c r="A2933" s="16" t="n">
        <v>2934</v>
      </c>
      <c r="B2933" s="17" t="s">
        <v>76</v>
      </c>
      <c r="C2933" s="1" t="n">
        <v>39802485</v>
      </c>
      <c r="D2933" s="1" t="n">
        <v>398</v>
      </c>
      <c r="E2933" s="0" t="s">
        <v>997</v>
      </c>
      <c r="F2933" s="2" t="s">
        <v>47</v>
      </c>
      <c r="G2933" s="1" t="s">
        <v>10</v>
      </c>
      <c r="H2933" s="1" t="n">
        <v>7820</v>
      </c>
      <c r="I2933" s="3" t="n">
        <v>42858</v>
      </c>
      <c r="J2933" s="0" t="s">
        <v>676</v>
      </c>
      <c r="K2933" s="1" t="n">
        <v>1</v>
      </c>
      <c r="M2933" s="20" t="n">
        <f aca="false">IF(C2933&lt;&gt;C2932,K2933,IF(K2933="",M2932-L2933,M2932+K2933))</f>
        <v>1</v>
      </c>
      <c r="N2933" s="4" t="n">
        <v>125</v>
      </c>
      <c r="O2933" s="22" t="n">
        <f aca="false">K2933*N2933</f>
        <v>125</v>
      </c>
      <c r="P2933" s="22" t="n">
        <f aca="false">L2933*N2933</f>
        <v>0</v>
      </c>
      <c r="Q2933" s="23" t="n">
        <f aca="false">IF(C2933&lt;&gt;C2932,O2933,IF(O2933=0,Q2932-P2933,Q2932+O2933))</f>
        <v>125</v>
      </c>
      <c r="R2933" s="24" t="n">
        <f aca="false">IF(C2933&lt;&gt;C2934,M2933,0)</f>
        <v>0</v>
      </c>
      <c r="S2933" s="25" t="n">
        <f aca="false">IF(C2933&lt;&gt;C2934,Q2933,0)</f>
        <v>0</v>
      </c>
      <c r="T2933" s="0" t="s">
        <v>27</v>
      </c>
      <c r="U2933" s="0"/>
    </row>
    <row r="2934" customFormat="false" ht="15" hidden="false" customHeight="true" outlineLevel="0" collapsed="false">
      <c r="A2934" s="16" t="n">
        <v>2935</v>
      </c>
      <c r="B2934" s="17" t="s">
        <v>76</v>
      </c>
      <c r="C2934" s="1" t="n">
        <v>39802485</v>
      </c>
      <c r="D2934" s="1" t="str">
        <f aca="false">LEFT(C2934,3)</f>
        <v>398</v>
      </c>
      <c r="E2934" s="0" t="s">
        <v>997</v>
      </c>
      <c r="F2934" s="1" t="s">
        <v>47</v>
      </c>
      <c r="G2934" s="1" t="s">
        <v>11</v>
      </c>
      <c r="H2934" s="1" t="n">
        <v>13336</v>
      </c>
      <c r="I2934" s="3" t="n">
        <v>42902</v>
      </c>
      <c r="L2934" s="1" t="n">
        <v>1</v>
      </c>
      <c r="M2934" s="20" t="n">
        <f aca="false">IF(C2934&lt;&gt;C2933,K2934,IF(K2934="",M2933-L2934,M2933+K2934))</f>
        <v>0</v>
      </c>
      <c r="N2934" s="4" t="n">
        <v>125</v>
      </c>
      <c r="O2934" s="22" t="n">
        <f aca="false">K2934*N2934</f>
        <v>0</v>
      </c>
      <c r="P2934" s="22" t="n">
        <f aca="false">L2934*N2934</f>
        <v>125</v>
      </c>
      <c r="Q2934" s="23" t="n">
        <f aca="false">IF(C2934&lt;&gt;C2933,O2934,IF(O2934=0,Q2933-P2934,Q2933+O2934))</f>
        <v>0</v>
      </c>
      <c r="R2934" s="24" t="n">
        <f aca="false">IF(C2934&lt;&gt;C2935,M2934,0)</f>
        <v>0</v>
      </c>
      <c r="S2934" s="25" t="n">
        <f aca="false">IF(C2934&lt;&gt;C2935,Q2934,0)</f>
        <v>0</v>
      </c>
      <c r="T2934" s="0" t="s">
        <v>28</v>
      </c>
      <c r="U2934" s="0"/>
    </row>
    <row r="2935" customFormat="false" ht="15" hidden="false" customHeight="true" outlineLevel="0" collapsed="false">
      <c r="A2935" s="16" t="n">
        <v>2936</v>
      </c>
      <c r="B2935" s="17" t="s">
        <v>76</v>
      </c>
      <c r="C2935" s="1" t="n">
        <v>39802486</v>
      </c>
      <c r="D2935" s="1" t="n">
        <v>398</v>
      </c>
      <c r="E2935" s="0" t="s">
        <v>998</v>
      </c>
      <c r="F2935" s="2" t="s">
        <v>47</v>
      </c>
      <c r="G2935" s="1" t="s">
        <v>10</v>
      </c>
      <c r="H2935" s="1" t="n">
        <v>7820</v>
      </c>
      <c r="I2935" s="3" t="n">
        <v>42858</v>
      </c>
      <c r="J2935" s="0" t="s">
        <v>676</v>
      </c>
      <c r="K2935" s="1" t="n">
        <v>3</v>
      </c>
      <c r="M2935" s="20" t="n">
        <f aca="false">IF(C2935&lt;&gt;C2934,K2935,IF(K2935="",M2934-L2935,M2934+K2935))</f>
        <v>3</v>
      </c>
      <c r="N2935" s="4" t="n">
        <v>60</v>
      </c>
      <c r="O2935" s="22" t="n">
        <f aca="false">K2935*N2935</f>
        <v>180</v>
      </c>
      <c r="P2935" s="22" t="n">
        <f aca="false">L2935*N2935</f>
        <v>0</v>
      </c>
      <c r="Q2935" s="23" t="n">
        <f aca="false">IF(C2935&lt;&gt;C2934,O2935,IF(O2935=0,Q2934-P2935,Q2934+O2935))</f>
        <v>180</v>
      </c>
      <c r="R2935" s="24" t="n">
        <f aca="false">IF(C2935&lt;&gt;C2936,M2935,0)</f>
        <v>0</v>
      </c>
      <c r="S2935" s="25" t="n">
        <f aca="false">IF(C2935&lt;&gt;C2936,Q2935,0)</f>
        <v>0</v>
      </c>
      <c r="T2935" s="0" t="s">
        <v>27</v>
      </c>
      <c r="U2935" s="0"/>
    </row>
    <row r="2936" customFormat="false" ht="15" hidden="false" customHeight="true" outlineLevel="0" collapsed="false">
      <c r="A2936" s="16" t="n">
        <v>2937</v>
      </c>
      <c r="B2936" s="17" t="s">
        <v>76</v>
      </c>
      <c r="C2936" s="1" t="n">
        <v>39802486</v>
      </c>
      <c r="D2936" s="1" t="str">
        <f aca="false">LEFT(C2936,3)</f>
        <v>398</v>
      </c>
      <c r="E2936" s="0" t="s">
        <v>998</v>
      </c>
      <c r="F2936" s="1" t="s">
        <v>47</v>
      </c>
      <c r="G2936" s="1" t="s">
        <v>11</v>
      </c>
      <c r="H2936" s="1" t="n">
        <v>13336</v>
      </c>
      <c r="I2936" s="3" t="n">
        <v>42902</v>
      </c>
      <c r="L2936" s="1" t="n">
        <v>3</v>
      </c>
      <c r="M2936" s="20" t="n">
        <f aca="false">IF(C2936&lt;&gt;C2935,K2936,IF(K2936="",M2935-L2936,M2935+K2936))</f>
        <v>0</v>
      </c>
      <c r="N2936" s="4" t="n">
        <v>60</v>
      </c>
      <c r="O2936" s="22" t="n">
        <f aca="false">K2936*N2936</f>
        <v>0</v>
      </c>
      <c r="P2936" s="22" t="n">
        <f aca="false">L2936*N2936</f>
        <v>180</v>
      </c>
      <c r="Q2936" s="23" t="n">
        <f aca="false">IF(C2936&lt;&gt;C2935,O2936,IF(O2936=0,Q2935-P2936,Q2935+O2936))</f>
        <v>0</v>
      </c>
      <c r="R2936" s="24" t="n">
        <f aca="false">IF(C2936&lt;&gt;C2937,M2936,0)</f>
        <v>0</v>
      </c>
      <c r="S2936" s="25" t="n">
        <f aca="false">IF(C2936&lt;&gt;C2937,Q2936,0)</f>
        <v>0</v>
      </c>
      <c r="T2936" s="0" t="s">
        <v>28</v>
      </c>
      <c r="U2936" s="0"/>
    </row>
    <row r="2937" customFormat="false" ht="15" hidden="false" customHeight="true" outlineLevel="0" collapsed="false">
      <c r="A2937" s="16" t="n">
        <v>2938</v>
      </c>
      <c r="B2937" s="17" t="s">
        <v>76</v>
      </c>
      <c r="C2937" s="1" t="n">
        <v>39802487</v>
      </c>
      <c r="D2937" s="1" t="n">
        <v>398</v>
      </c>
      <c r="E2937" s="0" t="s">
        <v>999</v>
      </c>
      <c r="F2937" s="2" t="s">
        <v>47</v>
      </c>
      <c r="G2937" s="1" t="s">
        <v>10</v>
      </c>
      <c r="H2937" s="1" t="n">
        <v>7820</v>
      </c>
      <c r="I2937" s="3" t="n">
        <v>42858</v>
      </c>
      <c r="J2937" s="0" t="s">
        <v>676</v>
      </c>
      <c r="K2937" s="1" t="n">
        <v>1</v>
      </c>
      <c r="M2937" s="20" t="n">
        <f aca="false">IF(C2937&lt;&gt;C2936,K2937,IF(K2937="",M2936-L2937,M2936+K2937))</f>
        <v>1</v>
      </c>
      <c r="N2937" s="4" t="n">
        <v>90</v>
      </c>
      <c r="O2937" s="22" t="n">
        <f aca="false">K2937*N2937</f>
        <v>90</v>
      </c>
      <c r="P2937" s="22" t="n">
        <f aca="false">L2937*N2937</f>
        <v>0</v>
      </c>
      <c r="Q2937" s="23" t="n">
        <f aca="false">IF(C2937&lt;&gt;C2936,O2937,IF(O2937=0,Q2936-P2937,Q2936+O2937))</f>
        <v>90</v>
      </c>
      <c r="R2937" s="24" t="n">
        <f aca="false">IF(C2937&lt;&gt;C2938,M2937,0)</f>
        <v>0</v>
      </c>
      <c r="S2937" s="25" t="n">
        <f aca="false">IF(C2937&lt;&gt;C2938,Q2937,0)</f>
        <v>0</v>
      </c>
      <c r="T2937" s="0" t="s">
        <v>27</v>
      </c>
      <c r="U2937" s="0"/>
    </row>
    <row r="2938" customFormat="false" ht="15" hidden="false" customHeight="true" outlineLevel="0" collapsed="false">
      <c r="A2938" s="16" t="n">
        <v>2939</v>
      </c>
      <c r="B2938" s="17" t="s">
        <v>76</v>
      </c>
      <c r="C2938" s="1" t="n">
        <v>39802487</v>
      </c>
      <c r="D2938" s="1" t="str">
        <f aca="false">LEFT(C2938,3)</f>
        <v>398</v>
      </c>
      <c r="E2938" s="0" t="s">
        <v>999</v>
      </c>
      <c r="F2938" s="1" t="s">
        <v>47</v>
      </c>
      <c r="G2938" s="1" t="s">
        <v>11</v>
      </c>
      <c r="H2938" s="1" t="n">
        <v>13336</v>
      </c>
      <c r="I2938" s="3" t="n">
        <v>42902</v>
      </c>
      <c r="L2938" s="1" t="n">
        <v>1</v>
      </c>
      <c r="M2938" s="20" t="n">
        <f aca="false">IF(C2938&lt;&gt;C2937,K2938,IF(K2938="",M2937-L2938,M2937+K2938))</f>
        <v>0</v>
      </c>
      <c r="N2938" s="4" t="n">
        <v>90</v>
      </c>
      <c r="O2938" s="22" t="n">
        <f aca="false">K2938*N2938</f>
        <v>0</v>
      </c>
      <c r="P2938" s="22" t="n">
        <f aca="false">L2938*N2938</f>
        <v>90</v>
      </c>
      <c r="Q2938" s="23" t="n">
        <f aca="false">IF(C2938&lt;&gt;C2937,O2938,IF(O2938=0,Q2937-P2938,Q2937+O2938))</f>
        <v>0</v>
      </c>
      <c r="R2938" s="24" t="n">
        <f aca="false">IF(C2938&lt;&gt;C2939,M2938,0)</f>
        <v>0</v>
      </c>
      <c r="S2938" s="25" t="n">
        <f aca="false">IF(C2938&lt;&gt;C2939,Q2938,0)</f>
        <v>0</v>
      </c>
      <c r="T2938" s="0" t="s">
        <v>28</v>
      </c>
      <c r="U2938" s="0"/>
    </row>
    <row r="2939" customFormat="false" ht="15" hidden="false" customHeight="true" outlineLevel="0" collapsed="false">
      <c r="A2939" s="16" t="n">
        <v>2940</v>
      </c>
      <c r="B2939" s="17" t="s">
        <v>76</v>
      </c>
      <c r="C2939" s="1" t="n">
        <v>39802499</v>
      </c>
      <c r="D2939" s="1" t="n">
        <v>398</v>
      </c>
      <c r="E2939" s="0" t="s">
        <v>1000</v>
      </c>
      <c r="F2939" s="2" t="s">
        <v>47</v>
      </c>
      <c r="G2939" s="1" t="s">
        <v>10</v>
      </c>
      <c r="H2939" s="1" t="n">
        <v>7832</v>
      </c>
      <c r="I2939" s="3" t="n">
        <v>42870</v>
      </c>
      <c r="J2939" s="0" t="s">
        <v>949</v>
      </c>
      <c r="K2939" s="1" t="n">
        <v>1</v>
      </c>
      <c r="M2939" s="20" t="n">
        <f aca="false">IF(C2939&lt;&gt;C2938,K2939,IF(K2939="",M2938-L2939,M2938+K2939))</f>
        <v>1</v>
      </c>
      <c r="N2939" s="4" t="n">
        <v>4300</v>
      </c>
      <c r="O2939" s="22" t="n">
        <f aca="false">K2939*N2939</f>
        <v>4300</v>
      </c>
      <c r="P2939" s="22" t="n">
        <f aca="false">L2939*N2939</f>
        <v>0</v>
      </c>
      <c r="Q2939" s="23" t="n">
        <f aca="false">IF(C2939&lt;&gt;C2938,O2939,IF(O2939=0,Q2938-P2939,Q2938+O2939))</f>
        <v>4300</v>
      </c>
      <c r="R2939" s="24" t="n">
        <f aca="false">IF(C2939&lt;&gt;C2940,M2939,0)</f>
        <v>0</v>
      </c>
      <c r="S2939" s="25" t="n">
        <f aca="false">IF(C2939&lt;&gt;C2940,Q2939,0)</f>
        <v>0</v>
      </c>
      <c r="T2939" s="0" t="s">
        <v>27</v>
      </c>
      <c r="U2939" s="0"/>
    </row>
    <row r="2940" customFormat="false" ht="15" hidden="false" customHeight="true" outlineLevel="0" collapsed="false">
      <c r="A2940" s="16" t="n">
        <v>2941</v>
      </c>
      <c r="B2940" s="17" t="s">
        <v>76</v>
      </c>
      <c r="C2940" s="30" t="n">
        <v>39802499</v>
      </c>
      <c r="D2940" s="30" t="n">
        <v>398</v>
      </c>
      <c r="E2940" s="33" t="s">
        <v>1000</v>
      </c>
      <c r="F2940" s="31" t="s">
        <v>47</v>
      </c>
      <c r="G2940" s="30" t="s">
        <v>11</v>
      </c>
      <c r="H2940" s="30" t="n">
        <v>13145</v>
      </c>
      <c r="I2940" s="32" t="n">
        <v>42871</v>
      </c>
      <c r="J2940" s="33"/>
      <c r="K2940" s="30"/>
      <c r="L2940" s="30" t="n">
        <v>1</v>
      </c>
      <c r="M2940" s="20" t="n">
        <f aca="false">IF(C2940&lt;&gt;C2939,K2940,IF(K2940="",M2939-L2940,M2939+K2940))</f>
        <v>0</v>
      </c>
      <c r="N2940" s="4" t="n">
        <v>4300</v>
      </c>
      <c r="O2940" s="22" t="n">
        <f aca="false">K2940*N2940</f>
        <v>0</v>
      </c>
      <c r="P2940" s="22" t="n">
        <f aca="false">L2940*N2940</f>
        <v>4300</v>
      </c>
      <c r="Q2940" s="23" t="n">
        <f aca="false">IF(C2940&lt;&gt;C2939,O2940,IF(O2940=0,Q2939-P2940,Q2939+O2940))</f>
        <v>0</v>
      </c>
      <c r="R2940" s="24" t="n">
        <f aca="false">IF(C2940&lt;&gt;C2941,M2940,0)</f>
        <v>0</v>
      </c>
      <c r="S2940" s="25" t="n">
        <f aca="false">IF(C2940&lt;&gt;C2941,Q2940,0)</f>
        <v>0</v>
      </c>
      <c r="T2940" s="0" t="s">
        <v>27</v>
      </c>
      <c r="U2940" s="0"/>
    </row>
    <row r="2941" customFormat="false" ht="15" hidden="false" customHeight="true" outlineLevel="0" collapsed="false">
      <c r="A2941" s="16" t="n">
        <v>2942</v>
      </c>
      <c r="B2941" s="17" t="s">
        <v>76</v>
      </c>
      <c r="C2941" s="1" t="n">
        <v>39802500</v>
      </c>
      <c r="D2941" s="1" t="n">
        <v>398</v>
      </c>
      <c r="E2941" s="0" t="s">
        <v>1001</v>
      </c>
      <c r="F2941" s="2" t="s">
        <v>47</v>
      </c>
      <c r="G2941" s="1" t="s">
        <v>10</v>
      </c>
      <c r="H2941" s="1" t="n">
        <v>7834</v>
      </c>
      <c r="I2941" s="3" t="n">
        <v>42868</v>
      </c>
      <c r="J2941" s="0" t="s">
        <v>682</v>
      </c>
      <c r="K2941" s="1" t="n">
        <v>2</v>
      </c>
      <c r="M2941" s="20" t="n">
        <f aca="false">IF(C2941&lt;&gt;C2940,K2941,IF(K2941="",M2940-L2941,M2940+K2941))</f>
        <v>2</v>
      </c>
      <c r="N2941" s="4" t="n">
        <v>2450</v>
      </c>
      <c r="O2941" s="22" t="n">
        <f aca="false">K2941*N2941</f>
        <v>4900</v>
      </c>
      <c r="P2941" s="22" t="n">
        <f aca="false">L2941*N2941</f>
        <v>0</v>
      </c>
      <c r="Q2941" s="23" t="n">
        <f aca="false">IF(C2941&lt;&gt;C2940,O2941,IF(O2941=0,Q2940-P2941,Q2940+O2941))</f>
        <v>4900</v>
      </c>
      <c r="R2941" s="24" t="n">
        <f aca="false">IF(C2941&lt;&gt;C2942,M2941,0)</f>
        <v>0</v>
      </c>
      <c r="S2941" s="25" t="n">
        <f aca="false">IF(C2941&lt;&gt;C2942,Q2941,0)</f>
        <v>0</v>
      </c>
      <c r="T2941" s="0" t="s">
        <v>27</v>
      </c>
      <c r="U2941" s="0"/>
    </row>
    <row r="2942" customFormat="false" ht="15" hidden="false" customHeight="true" outlineLevel="0" collapsed="false">
      <c r="A2942" s="16" t="n">
        <v>2943</v>
      </c>
      <c r="B2942" s="17" t="s">
        <v>76</v>
      </c>
      <c r="C2942" s="1" t="n">
        <v>39802500</v>
      </c>
      <c r="D2942" s="1" t="n">
        <v>398</v>
      </c>
      <c r="E2942" s="0" t="s">
        <v>1001</v>
      </c>
      <c r="F2942" s="1" t="s">
        <v>47</v>
      </c>
      <c r="G2942" s="1" t="s">
        <v>11</v>
      </c>
      <c r="H2942" s="1" t="n">
        <v>13186</v>
      </c>
      <c r="I2942" s="3" t="n">
        <v>42881</v>
      </c>
      <c r="L2942" s="1" t="n">
        <v>2</v>
      </c>
      <c r="M2942" s="20" t="n">
        <f aca="false">IF(C2942&lt;&gt;C2941,K2942,IF(K2942="",M2941-L2942,M2941+K2942))</f>
        <v>0</v>
      </c>
      <c r="N2942" s="4" t="n">
        <v>2450</v>
      </c>
      <c r="O2942" s="22" t="n">
        <f aca="false">K2942*N2942</f>
        <v>0</v>
      </c>
      <c r="P2942" s="22" t="n">
        <f aca="false">L2942*N2942</f>
        <v>4900</v>
      </c>
      <c r="Q2942" s="23" t="n">
        <f aca="false">IF(C2942&lt;&gt;C2941,O2942,IF(O2942=0,Q2941-P2942,Q2941+O2942))</f>
        <v>0</v>
      </c>
      <c r="R2942" s="24" t="n">
        <f aca="false">IF(C2942&lt;&gt;C2943,M2942,0)</f>
        <v>0</v>
      </c>
      <c r="S2942" s="25" t="n">
        <f aca="false">IF(C2942&lt;&gt;C2943,Q2942,0)</f>
        <v>0</v>
      </c>
      <c r="T2942" s="0" t="s">
        <v>28</v>
      </c>
      <c r="U2942" s="27"/>
    </row>
    <row r="2943" customFormat="false" ht="15" hidden="false" customHeight="true" outlineLevel="0" collapsed="false">
      <c r="A2943" s="16" t="n">
        <v>2944</v>
      </c>
      <c r="B2943" s="17" t="s">
        <v>76</v>
      </c>
      <c r="C2943" s="1" t="n">
        <v>39802501</v>
      </c>
      <c r="D2943" s="1" t="n">
        <v>398</v>
      </c>
      <c r="E2943" s="0" t="s">
        <v>1002</v>
      </c>
      <c r="F2943" s="2" t="s">
        <v>47</v>
      </c>
      <c r="G2943" s="1" t="s">
        <v>10</v>
      </c>
      <c r="H2943" s="1" t="n">
        <v>7834</v>
      </c>
      <c r="I2943" s="3" t="n">
        <v>42868</v>
      </c>
      <c r="J2943" s="0" t="s">
        <v>682</v>
      </c>
      <c r="K2943" s="1" t="n">
        <v>2</v>
      </c>
      <c r="M2943" s="20" t="n">
        <f aca="false">IF(C2943&lt;&gt;C2942,K2943,IF(K2943="",M2942-L2943,M2942+K2943))</f>
        <v>2</v>
      </c>
      <c r="N2943" s="4" t="n">
        <v>2280</v>
      </c>
      <c r="O2943" s="22" t="n">
        <f aca="false">K2943*N2943</f>
        <v>4560</v>
      </c>
      <c r="P2943" s="22" t="n">
        <f aca="false">L2943*N2943</f>
        <v>0</v>
      </c>
      <c r="Q2943" s="23" t="n">
        <f aca="false">IF(C2943&lt;&gt;C2942,O2943,IF(O2943=0,Q2942-P2943,Q2942+O2943))</f>
        <v>4560</v>
      </c>
      <c r="R2943" s="24" t="n">
        <f aca="false">IF(C2943&lt;&gt;C2944,M2943,0)</f>
        <v>0</v>
      </c>
      <c r="S2943" s="25" t="n">
        <f aca="false">IF(C2943&lt;&gt;C2944,Q2943,0)</f>
        <v>0</v>
      </c>
      <c r="T2943" s="0" t="s">
        <v>27</v>
      </c>
      <c r="U2943" s="0"/>
    </row>
    <row r="2944" customFormat="false" ht="15" hidden="false" customHeight="true" outlineLevel="0" collapsed="false">
      <c r="A2944" s="16" t="n">
        <v>2945</v>
      </c>
      <c r="B2944" s="17" t="s">
        <v>76</v>
      </c>
      <c r="C2944" s="1" t="n">
        <v>39802501</v>
      </c>
      <c r="D2944" s="1" t="n">
        <v>398</v>
      </c>
      <c r="E2944" s="0" t="s">
        <v>1002</v>
      </c>
      <c r="F2944" s="1" t="s">
        <v>47</v>
      </c>
      <c r="G2944" s="1" t="s">
        <v>11</v>
      </c>
      <c r="H2944" s="1" t="n">
        <v>13186</v>
      </c>
      <c r="I2944" s="3" t="n">
        <v>42881</v>
      </c>
      <c r="L2944" s="1" t="n">
        <v>2</v>
      </c>
      <c r="M2944" s="20" t="n">
        <f aca="false">IF(C2944&lt;&gt;C2943,K2944,IF(K2944="",M2943-L2944,M2943+K2944))</f>
        <v>0</v>
      </c>
      <c r="N2944" s="4" t="n">
        <v>2280</v>
      </c>
      <c r="O2944" s="22" t="n">
        <f aca="false">K2944*N2944</f>
        <v>0</v>
      </c>
      <c r="P2944" s="22" t="n">
        <f aca="false">L2944*N2944</f>
        <v>4560</v>
      </c>
      <c r="Q2944" s="23" t="n">
        <f aca="false">IF(C2944&lt;&gt;C2943,O2944,IF(O2944=0,Q2943-P2944,Q2943+O2944))</f>
        <v>0</v>
      </c>
      <c r="R2944" s="24" t="n">
        <f aca="false">IF(C2944&lt;&gt;C2945,M2944,0)</f>
        <v>0</v>
      </c>
      <c r="S2944" s="25" t="n">
        <f aca="false">IF(C2944&lt;&gt;C2945,Q2944,0)</f>
        <v>0</v>
      </c>
      <c r="T2944" s="0" t="s">
        <v>28</v>
      </c>
      <c r="U2944" s="27"/>
    </row>
    <row r="2945" customFormat="false" ht="15" hidden="false" customHeight="true" outlineLevel="0" collapsed="false">
      <c r="A2945" s="16" t="n">
        <v>2946</v>
      </c>
      <c r="B2945" s="17" t="s">
        <v>76</v>
      </c>
      <c r="C2945" s="1" t="n">
        <v>39802502</v>
      </c>
      <c r="D2945" s="1" t="n">
        <v>398</v>
      </c>
      <c r="E2945" s="0" t="s">
        <v>1003</v>
      </c>
      <c r="F2945" s="2" t="s">
        <v>47</v>
      </c>
      <c r="G2945" s="1" t="s">
        <v>10</v>
      </c>
      <c r="H2945" s="1" t="n">
        <v>7834</v>
      </c>
      <c r="I2945" s="3" t="n">
        <v>42868</v>
      </c>
      <c r="J2945" s="0" t="s">
        <v>682</v>
      </c>
      <c r="K2945" s="1" t="n">
        <v>2</v>
      </c>
      <c r="M2945" s="20" t="n">
        <f aca="false">IF(C2945&lt;&gt;C2944,K2945,IF(K2945="",M2944-L2945,M2944+K2945))</f>
        <v>2</v>
      </c>
      <c r="N2945" s="4" t="n">
        <v>426</v>
      </c>
      <c r="O2945" s="22" t="n">
        <f aca="false">K2945*N2945</f>
        <v>852</v>
      </c>
      <c r="P2945" s="22" t="n">
        <f aca="false">L2945*N2945</f>
        <v>0</v>
      </c>
      <c r="Q2945" s="23" t="n">
        <f aca="false">IF(C2945&lt;&gt;C2944,O2945,IF(O2945=0,Q2944-P2945,Q2944+O2945))</f>
        <v>852</v>
      </c>
      <c r="R2945" s="24" t="n">
        <f aca="false">IF(C2945&lt;&gt;C2946,M2945,0)</f>
        <v>0</v>
      </c>
      <c r="S2945" s="25" t="n">
        <f aca="false">IF(C2945&lt;&gt;C2946,Q2945,0)</f>
        <v>0</v>
      </c>
      <c r="T2945" s="0" t="s">
        <v>27</v>
      </c>
      <c r="U2945" s="0"/>
    </row>
    <row r="2946" customFormat="false" ht="15" hidden="false" customHeight="true" outlineLevel="0" collapsed="false">
      <c r="A2946" s="16" t="n">
        <v>2947</v>
      </c>
      <c r="B2946" s="17" t="s">
        <v>76</v>
      </c>
      <c r="C2946" s="1" t="n">
        <v>39802502</v>
      </c>
      <c r="D2946" s="1" t="n">
        <v>398</v>
      </c>
      <c r="E2946" s="0" t="s">
        <v>1003</v>
      </c>
      <c r="F2946" s="1" t="s">
        <v>47</v>
      </c>
      <c r="G2946" s="1" t="s">
        <v>11</v>
      </c>
      <c r="H2946" s="1" t="n">
        <v>13186</v>
      </c>
      <c r="I2946" s="3" t="n">
        <v>42881</v>
      </c>
      <c r="L2946" s="1" t="n">
        <v>2</v>
      </c>
      <c r="M2946" s="20" t="n">
        <f aca="false">IF(C2946&lt;&gt;C2945,K2946,IF(K2946="",M2945-L2946,M2945+K2946))</f>
        <v>0</v>
      </c>
      <c r="N2946" s="4" t="n">
        <v>426</v>
      </c>
      <c r="O2946" s="22" t="n">
        <f aca="false">K2946*N2946</f>
        <v>0</v>
      </c>
      <c r="P2946" s="22" t="n">
        <f aca="false">L2946*N2946</f>
        <v>852</v>
      </c>
      <c r="Q2946" s="23" t="n">
        <f aca="false">IF(C2946&lt;&gt;C2945,O2946,IF(O2946=0,Q2945-P2946,Q2945+O2946))</f>
        <v>0</v>
      </c>
      <c r="R2946" s="24" t="n">
        <f aca="false">IF(C2946&lt;&gt;C2947,M2946,0)</f>
        <v>0</v>
      </c>
      <c r="S2946" s="25" t="n">
        <f aca="false">IF(C2946&lt;&gt;C2947,Q2946,0)</f>
        <v>0</v>
      </c>
      <c r="T2946" s="0" t="s">
        <v>28</v>
      </c>
      <c r="U2946" s="27"/>
    </row>
    <row r="2947" customFormat="false" ht="15" hidden="false" customHeight="true" outlineLevel="0" collapsed="false">
      <c r="A2947" s="16" t="n">
        <v>2948</v>
      </c>
      <c r="B2947" s="17" t="s">
        <v>76</v>
      </c>
      <c r="C2947" s="1" t="n">
        <v>39802503</v>
      </c>
      <c r="D2947" s="1" t="n">
        <v>398</v>
      </c>
      <c r="E2947" s="0" t="s">
        <v>1004</v>
      </c>
      <c r="F2947" s="2" t="s">
        <v>47</v>
      </c>
      <c r="G2947" s="1" t="s">
        <v>10</v>
      </c>
      <c r="H2947" s="1" t="n">
        <v>7834</v>
      </c>
      <c r="I2947" s="3" t="n">
        <v>42868</v>
      </c>
      <c r="J2947" s="0" t="s">
        <v>682</v>
      </c>
      <c r="K2947" s="1" t="n">
        <v>1</v>
      </c>
      <c r="M2947" s="20" t="n">
        <f aca="false">IF(C2947&lt;&gt;C2946,K2947,IF(K2947="",M2946-L2947,M2946+K2947))</f>
        <v>1</v>
      </c>
      <c r="N2947" s="4" t="n">
        <v>497</v>
      </c>
      <c r="O2947" s="22" t="n">
        <f aca="false">K2947*N2947</f>
        <v>497</v>
      </c>
      <c r="P2947" s="22" t="n">
        <f aca="false">L2947*N2947</f>
        <v>0</v>
      </c>
      <c r="Q2947" s="23" t="n">
        <f aca="false">IF(C2947&lt;&gt;C2946,O2947,IF(O2947=0,Q2946-P2947,Q2946+O2947))</f>
        <v>497</v>
      </c>
      <c r="R2947" s="24" t="n">
        <f aca="false">IF(C2947&lt;&gt;C2948,M2947,0)</f>
        <v>0</v>
      </c>
      <c r="S2947" s="25" t="n">
        <f aca="false">IF(C2947&lt;&gt;C2948,Q2947,0)</f>
        <v>0</v>
      </c>
      <c r="T2947" s="0" t="s">
        <v>27</v>
      </c>
      <c r="U2947" s="0"/>
    </row>
    <row r="2948" customFormat="false" ht="15" hidden="false" customHeight="true" outlineLevel="0" collapsed="false">
      <c r="A2948" s="16" t="n">
        <v>2949</v>
      </c>
      <c r="B2948" s="17" t="s">
        <v>76</v>
      </c>
      <c r="C2948" s="1" t="n">
        <v>39802503</v>
      </c>
      <c r="D2948" s="1" t="n">
        <v>398</v>
      </c>
      <c r="E2948" s="0" t="s">
        <v>1004</v>
      </c>
      <c r="F2948" s="1" t="s">
        <v>47</v>
      </c>
      <c r="G2948" s="1" t="s">
        <v>11</v>
      </c>
      <c r="H2948" s="1" t="n">
        <v>13186</v>
      </c>
      <c r="I2948" s="3" t="n">
        <v>42881</v>
      </c>
      <c r="L2948" s="1" t="n">
        <v>1</v>
      </c>
      <c r="M2948" s="20" t="n">
        <f aca="false">IF(C2948&lt;&gt;C2947,K2948,IF(K2948="",M2947-L2948,M2947+K2948))</f>
        <v>0</v>
      </c>
      <c r="N2948" s="4" t="n">
        <v>497</v>
      </c>
      <c r="O2948" s="22" t="n">
        <f aca="false">K2948*N2948</f>
        <v>0</v>
      </c>
      <c r="P2948" s="22" t="n">
        <f aca="false">L2948*N2948</f>
        <v>497</v>
      </c>
      <c r="Q2948" s="23" t="n">
        <f aca="false">IF(C2948&lt;&gt;C2947,O2948,IF(O2948=0,Q2947-P2948,Q2947+O2948))</f>
        <v>0</v>
      </c>
      <c r="R2948" s="24" t="n">
        <f aca="false">IF(C2948&lt;&gt;C2949,M2948,0)</f>
        <v>0</v>
      </c>
      <c r="S2948" s="25" t="n">
        <f aca="false">IF(C2948&lt;&gt;C2949,Q2948,0)</f>
        <v>0</v>
      </c>
      <c r="T2948" s="0" t="s">
        <v>28</v>
      </c>
      <c r="U2948" s="27"/>
    </row>
    <row r="2949" customFormat="false" ht="15" hidden="false" customHeight="true" outlineLevel="0" collapsed="false">
      <c r="A2949" s="16" t="n">
        <v>2950</v>
      </c>
      <c r="B2949" s="17" t="s">
        <v>76</v>
      </c>
      <c r="C2949" s="1" t="n">
        <v>39802504</v>
      </c>
      <c r="D2949" s="1" t="n">
        <v>398</v>
      </c>
      <c r="E2949" s="0" t="s">
        <v>1005</v>
      </c>
      <c r="F2949" s="2" t="s">
        <v>47</v>
      </c>
      <c r="G2949" s="1" t="s">
        <v>10</v>
      </c>
      <c r="H2949" s="1" t="n">
        <v>7834</v>
      </c>
      <c r="I2949" s="3" t="n">
        <v>42868</v>
      </c>
      <c r="J2949" s="0" t="s">
        <v>682</v>
      </c>
      <c r="K2949" s="1" t="n">
        <v>2</v>
      </c>
      <c r="M2949" s="20" t="n">
        <f aca="false">IF(C2949&lt;&gt;C2948,K2949,IF(K2949="",M2948-L2949,M2948+K2949))</f>
        <v>2</v>
      </c>
      <c r="N2949" s="4" t="n">
        <v>537</v>
      </c>
      <c r="O2949" s="22" t="n">
        <f aca="false">K2949*N2949</f>
        <v>1074</v>
      </c>
      <c r="P2949" s="22" t="n">
        <f aca="false">L2949*N2949</f>
        <v>0</v>
      </c>
      <c r="Q2949" s="23" t="n">
        <f aca="false">IF(C2949&lt;&gt;C2948,O2949,IF(O2949=0,Q2948-P2949,Q2948+O2949))</f>
        <v>1074</v>
      </c>
      <c r="R2949" s="24" t="n">
        <f aca="false">IF(C2949&lt;&gt;C2950,M2949,0)</f>
        <v>0</v>
      </c>
      <c r="S2949" s="25" t="n">
        <f aca="false">IF(C2949&lt;&gt;C2950,Q2949,0)</f>
        <v>0</v>
      </c>
      <c r="T2949" s="0" t="s">
        <v>27</v>
      </c>
      <c r="U2949" s="0"/>
    </row>
    <row r="2950" customFormat="false" ht="15" hidden="false" customHeight="true" outlineLevel="0" collapsed="false">
      <c r="A2950" s="16" t="n">
        <v>2951</v>
      </c>
      <c r="B2950" s="17" t="s">
        <v>76</v>
      </c>
      <c r="C2950" s="1" t="n">
        <v>39802504</v>
      </c>
      <c r="D2950" s="1" t="n">
        <v>398</v>
      </c>
      <c r="E2950" s="0" t="s">
        <v>1005</v>
      </c>
      <c r="F2950" s="1" t="s">
        <v>47</v>
      </c>
      <c r="G2950" s="1" t="s">
        <v>11</v>
      </c>
      <c r="H2950" s="1" t="n">
        <v>13186</v>
      </c>
      <c r="I2950" s="3" t="n">
        <v>42881</v>
      </c>
      <c r="L2950" s="1" t="n">
        <v>2</v>
      </c>
      <c r="M2950" s="20" t="n">
        <f aca="false">IF(C2950&lt;&gt;C2949,K2950,IF(K2950="",M2949-L2950,M2949+K2950))</f>
        <v>0</v>
      </c>
      <c r="N2950" s="4" t="n">
        <v>537</v>
      </c>
      <c r="O2950" s="22" t="n">
        <f aca="false">K2950*N2950</f>
        <v>0</v>
      </c>
      <c r="P2950" s="22" t="n">
        <f aca="false">L2950*N2950</f>
        <v>1074</v>
      </c>
      <c r="Q2950" s="23" t="n">
        <f aca="false">IF(C2950&lt;&gt;C2949,O2950,IF(O2950=0,Q2949-P2950,Q2949+O2950))</f>
        <v>0</v>
      </c>
      <c r="R2950" s="24" t="n">
        <f aca="false">IF(C2950&lt;&gt;C2951,M2950,0)</f>
        <v>0</v>
      </c>
      <c r="S2950" s="25" t="n">
        <f aca="false">IF(C2950&lt;&gt;C2951,Q2950,0)</f>
        <v>0</v>
      </c>
      <c r="T2950" s="0" t="s">
        <v>28</v>
      </c>
      <c r="U2950" s="27"/>
    </row>
    <row r="2951" customFormat="false" ht="15" hidden="false" customHeight="true" outlineLevel="0" collapsed="false">
      <c r="A2951" s="16" t="n">
        <v>2952</v>
      </c>
      <c r="B2951" s="17" t="s">
        <v>76</v>
      </c>
      <c r="C2951" s="1" t="n">
        <v>39802505</v>
      </c>
      <c r="D2951" s="1" t="n">
        <v>398</v>
      </c>
      <c r="E2951" s="0" t="s">
        <v>1006</v>
      </c>
      <c r="F2951" s="2" t="s">
        <v>47</v>
      </c>
      <c r="G2951" s="1" t="s">
        <v>10</v>
      </c>
      <c r="H2951" s="1" t="n">
        <v>7834</v>
      </c>
      <c r="I2951" s="3" t="n">
        <v>42868</v>
      </c>
      <c r="J2951" s="0" t="s">
        <v>682</v>
      </c>
      <c r="K2951" s="1" t="n">
        <v>4</v>
      </c>
      <c r="M2951" s="20" t="n">
        <f aca="false">IF(C2951&lt;&gt;C2950,K2951,IF(K2951="",M2950-L2951,M2950+K2951))</f>
        <v>4</v>
      </c>
      <c r="N2951" s="4" t="n">
        <v>138.5</v>
      </c>
      <c r="O2951" s="22" t="n">
        <f aca="false">K2951*N2951</f>
        <v>554</v>
      </c>
      <c r="P2951" s="22" t="n">
        <f aca="false">L2951*N2951</f>
        <v>0</v>
      </c>
      <c r="Q2951" s="23" t="n">
        <f aca="false">IF(C2951&lt;&gt;C2950,O2951,IF(O2951=0,Q2950-P2951,Q2950+O2951))</f>
        <v>554</v>
      </c>
      <c r="R2951" s="24" t="n">
        <f aca="false">IF(C2951&lt;&gt;C2952,M2951,0)</f>
        <v>0</v>
      </c>
      <c r="S2951" s="25" t="n">
        <f aca="false">IF(C2951&lt;&gt;C2952,Q2951,0)</f>
        <v>0</v>
      </c>
      <c r="T2951" s="0" t="s">
        <v>27</v>
      </c>
      <c r="U2951" s="0"/>
    </row>
    <row r="2952" customFormat="false" ht="15" hidden="false" customHeight="true" outlineLevel="0" collapsed="false">
      <c r="A2952" s="16" t="n">
        <v>2953</v>
      </c>
      <c r="B2952" s="17" t="s">
        <v>76</v>
      </c>
      <c r="C2952" s="1" t="n">
        <v>39802505</v>
      </c>
      <c r="D2952" s="1" t="n">
        <v>398</v>
      </c>
      <c r="E2952" s="0" t="s">
        <v>1006</v>
      </c>
      <c r="F2952" s="1" t="s">
        <v>47</v>
      </c>
      <c r="G2952" s="1" t="s">
        <v>11</v>
      </c>
      <c r="H2952" s="1" t="n">
        <v>13186</v>
      </c>
      <c r="I2952" s="3" t="n">
        <v>42881</v>
      </c>
      <c r="L2952" s="1" t="n">
        <v>4</v>
      </c>
      <c r="M2952" s="20" t="n">
        <f aca="false">IF(C2952&lt;&gt;C2951,K2952,IF(K2952="",M2951-L2952,M2951+K2952))</f>
        <v>0</v>
      </c>
      <c r="N2952" s="4" t="n">
        <v>138.5</v>
      </c>
      <c r="O2952" s="22" t="n">
        <f aca="false">K2952*N2952</f>
        <v>0</v>
      </c>
      <c r="P2952" s="22" t="n">
        <f aca="false">L2952*N2952</f>
        <v>554</v>
      </c>
      <c r="Q2952" s="23" t="n">
        <f aca="false">IF(C2952&lt;&gt;C2951,O2952,IF(O2952=0,Q2951-P2952,Q2951+O2952))</f>
        <v>0</v>
      </c>
      <c r="R2952" s="24" t="n">
        <f aca="false">IF(C2952&lt;&gt;C2953,M2952,0)</f>
        <v>0</v>
      </c>
      <c r="S2952" s="25" t="n">
        <f aca="false">IF(C2952&lt;&gt;C2953,Q2952,0)</f>
        <v>0</v>
      </c>
      <c r="T2952" s="0" t="s">
        <v>28</v>
      </c>
      <c r="U2952" s="27"/>
    </row>
    <row r="2953" customFormat="false" ht="15" hidden="false" customHeight="true" outlineLevel="0" collapsed="false">
      <c r="A2953" s="16" t="n">
        <v>2954</v>
      </c>
      <c r="B2953" s="17" t="s">
        <v>76</v>
      </c>
      <c r="C2953" s="1" t="n">
        <v>39802506</v>
      </c>
      <c r="D2953" s="1" t="n">
        <v>398</v>
      </c>
      <c r="E2953" s="0" t="s">
        <v>1007</v>
      </c>
      <c r="F2953" s="2" t="s">
        <v>47</v>
      </c>
      <c r="G2953" s="1" t="s">
        <v>10</v>
      </c>
      <c r="H2953" s="1" t="n">
        <v>7834</v>
      </c>
      <c r="I2953" s="3" t="n">
        <v>42868</v>
      </c>
      <c r="J2953" s="0" t="s">
        <v>682</v>
      </c>
      <c r="K2953" s="1" t="n">
        <v>4</v>
      </c>
      <c r="M2953" s="20" t="n">
        <f aca="false">IF(C2953&lt;&gt;C2952,K2953,IF(K2953="",M2952-L2953,M2952+K2953))</f>
        <v>4</v>
      </c>
      <c r="N2953" s="4" t="n">
        <v>70.5</v>
      </c>
      <c r="O2953" s="22" t="n">
        <f aca="false">K2953*N2953</f>
        <v>282</v>
      </c>
      <c r="P2953" s="22" t="n">
        <f aca="false">L2953*N2953</f>
        <v>0</v>
      </c>
      <c r="Q2953" s="23" t="n">
        <f aca="false">IF(C2953&lt;&gt;C2952,O2953,IF(O2953=0,Q2952-P2953,Q2952+O2953))</f>
        <v>282</v>
      </c>
      <c r="R2953" s="24" t="n">
        <f aca="false">IF(C2953&lt;&gt;C2954,M2953,0)</f>
        <v>0</v>
      </c>
      <c r="S2953" s="25" t="n">
        <f aca="false">IF(C2953&lt;&gt;C2954,Q2953,0)</f>
        <v>0</v>
      </c>
      <c r="T2953" s="0" t="s">
        <v>27</v>
      </c>
      <c r="U2953" s="0"/>
    </row>
    <row r="2954" customFormat="false" ht="15" hidden="false" customHeight="true" outlineLevel="0" collapsed="false">
      <c r="A2954" s="16" t="n">
        <v>2955</v>
      </c>
      <c r="B2954" s="17" t="s">
        <v>76</v>
      </c>
      <c r="C2954" s="1" t="n">
        <v>39802506</v>
      </c>
      <c r="D2954" s="1" t="n">
        <v>398</v>
      </c>
      <c r="E2954" s="0" t="s">
        <v>1007</v>
      </c>
      <c r="F2954" s="1" t="s">
        <v>47</v>
      </c>
      <c r="G2954" s="1" t="s">
        <v>11</v>
      </c>
      <c r="H2954" s="1" t="n">
        <v>13186</v>
      </c>
      <c r="I2954" s="3" t="n">
        <v>42881</v>
      </c>
      <c r="L2954" s="1" t="n">
        <v>4</v>
      </c>
      <c r="M2954" s="20" t="n">
        <f aca="false">IF(C2954&lt;&gt;C2953,K2954,IF(K2954="",M2953-L2954,M2953+K2954))</f>
        <v>0</v>
      </c>
      <c r="N2954" s="4" t="n">
        <v>70.5</v>
      </c>
      <c r="O2954" s="22" t="n">
        <f aca="false">K2954*N2954</f>
        <v>0</v>
      </c>
      <c r="P2954" s="22" t="n">
        <f aca="false">L2954*N2954</f>
        <v>282</v>
      </c>
      <c r="Q2954" s="23" t="n">
        <f aca="false">IF(C2954&lt;&gt;C2953,O2954,IF(O2954=0,Q2953-P2954,Q2953+O2954))</f>
        <v>0</v>
      </c>
      <c r="R2954" s="24" t="n">
        <f aca="false">IF(C2954&lt;&gt;C2955,M2954,0)</f>
        <v>0</v>
      </c>
      <c r="S2954" s="25" t="n">
        <f aca="false">IF(C2954&lt;&gt;C2955,Q2954,0)</f>
        <v>0</v>
      </c>
      <c r="T2954" s="0" t="s">
        <v>28</v>
      </c>
      <c r="U2954" s="27"/>
    </row>
    <row r="2955" customFormat="false" ht="15" hidden="false" customHeight="true" outlineLevel="0" collapsed="false">
      <c r="A2955" s="16" t="n">
        <v>2956</v>
      </c>
      <c r="B2955" s="17" t="s">
        <v>76</v>
      </c>
      <c r="C2955" s="1" t="n">
        <v>39802507</v>
      </c>
      <c r="D2955" s="1" t="n">
        <v>398</v>
      </c>
      <c r="E2955" s="0" t="s">
        <v>1008</v>
      </c>
      <c r="F2955" s="2" t="s">
        <v>47</v>
      </c>
      <c r="G2955" s="1" t="s">
        <v>10</v>
      </c>
      <c r="H2955" s="1" t="n">
        <v>7834</v>
      </c>
      <c r="I2955" s="3" t="n">
        <v>42868</v>
      </c>
      <c r="J2955" s="0" t="s">
        <v>682</v>
      </c>
      <c r="K2955" s="1" t="n">
        <v>1</v>
      </c>
      <c r="M2955" s="20" t="n">
        <f aca="false">IF(C2955&lt;&gt;C2954,K2955,IF(K2955="",M2954-L2955,M2954+K2955))</f>
        <v>1</v>
      </c>
      <c r="N2955" s="4" t="n">
        <v>1350.9</v>
      </c>
      <c r="O2955" s="22" t="n">
        <f aca="false">K2955*N2955</f>
        <v>1350.9</v>
      </c>
      <c r="P2955" s="22" t="n">
        <f aca="false">L2955*N2955</f>
        <v>0</v>
      </c>
      <c r="Q2955" s="23" t="n">
        <f aca="false">IF(C2955&lt;&gt;C2954,O2955,IF(O2955=0,Q2954-P2955,Q2954+O2955))</f>
        <v>1350.9</v>
      </c>
      <c r="R2955" s="24" t="n">
        <f aca="false">IF(C2955&lt;&gt;C2956,M2955,0)</f>
        <v>0</v>
      </c>
      <c r="S2955" s="25" t="n">
        <f aca="false">IF(C2955&lt;&gt;C2956,Q2955,0)</f>
        <v>0</v>
      </c>
      <c r="T2955" s="0" t="s">
        <v>27</v>
      </c>
      <c r="U2955" s="0"/>
    </row>
    <row r="2956" customFormat="false" ht="15" hidden="false" customHeight="true" outlineLevel="0" collapsed="false">
      <c r="A2956" s="16" t="n">
        <v>2957</v>
      </c>
      <c r="B2956" s="17" t="s">
        <v>76</v>
      </c>
      <c r="C2956" s="1" t="n">
        <v>39802507</v>
      </c>
      <c r="D2956" s="1" t="n">
        <v>398</v>
      </c>
      <c r="E2956" s="0" t="s">
        <v>1008</v>
      </c>
      <c r="F2956" s="1" t="s">
        <v>47</v>
      </c>
      <c r="G2956" s="1" t="s">
        <v>11</v>
      </c>
      <c r="H2956" s="1" t="n">
        <v>13186</v>
      </c>
      <c r="I2956" s="3" t="n">
        <v>42881</v>
      </c>
      <c r="L2956" s="1" t="n">
        <v>1</v>
      </c>
      <c r="M2956" s="20" t="n">
        <f aca="false">IF(C2956&lt;&gt;C2955,K2956,IF(K2956="",M2955-L2956,M2955+K2956))</f>
        <v>0</v>
      </c>
      <c r="N2956" s="4" t="n">
        <v>1350.9</v>
      </c>
      <c r="O2956" s="22" t="n">
        <f aca="false">K2956*N2956</f>
        <v>0</v>
      </c>
      <c r="P2956" s="22" t="n">
        <f aca="false">L2956*N2956</f>
        <v>1350.9</v>
      </c>
      <c r="Q2956" s="23" t="n">
        <f aca="false">IF(C2956&lt;&gt;C2955,O2956,IF(O2956=0,Q2955-P2956,Q2955+O2956))</f>
        <v>0</v>
      </c>
      <c r="R2956" s="24" t="n">
        <f aca="false">IF(C2956&lt;&gt;C2957,M2956,0)</f>
        <v>0</v>
      </c>
      <c r="S2956" s="25" t="n">
        <f aca="false">IF(C2956&lt;&gt;C2957,Q2956,0)</f>
        <v>0</v>
      </c>
      <c r="T2956" s="0" t="s">
        <v>28</v>
      </c>
      <c r="U2956" s="27"/>
    </row>
    <row r="2957" customFormat="false" ht="15" hidden="false" customHeight="true" outlineLevel="0" collapsed="false">
      <c r="A2957" s="16" t="n">
        <v>2958</v>
      </c>
      <c r="B2957" s="17" t="s">
        <v>76</v>
      </c>
      <c r="C2957" s="1" t="n">
        <v>39802508</v>
      </c>
      <c r="D2957" s="1" t="n">
        <v>398</v>
      </c>
      <c r="E2957" s="0" t="s">
        <v>1009</v>
      </c>
      <c r="F2957" s="2" t="s">
        <v>47</v>
      </c>
      <c r="G2957" s="1" t="s">
        <v>10</v>
      </c>
      <c r="H2957" s="1" t="n">
        <v>7834</v>
      </c>
      <c r="I2957" s="3" t="n">
        <v>42868</v>
      </c>
      <c r="J2957" s="0" t="s">
        <v>682</v>
      </c>
      <c r="K2957" s="1" t="n">
        <v>1</v>
      </c>
      <c r="M2957" s="20" t="n">
        <f aca="false">IF(C2957&lt;&gt;C2956,K2957,IF(K2957="",M2956-L2957,M2956+K2957))</f>
        <v>1</v>
      </c>
      <c r="N2957" s="4" t="n">
        <v>1010.2</v>
      </c>
      <c r="O2957" s="22" t="n">
        <f aca="false">K2957*N2957</f>
        <v>1010.2</v>
      </c>
      <c r="P2957" s="22" t="n">
        <f aca="false">L2957*N2957</f>
        <v>0</v>
      </c>
      <c r="Q2957" s="23" t="n">
        <f aca="false">IF(C2957&lt;&gt;C2956,O2957,IF(O2957=0,Q2956-P2957,Q2956+O2957))</f>
        <v>1010.2</v>
      </c>
      <c r="R2957" s="24" t="n">
        <f aca="false">IF(C2957&lt;&gt;C2958,M2957,0)</f>
        <v>0</v>
      </c>
      <c r="S2957" s="25" t="n">
        <f aca="false">IF(C2957&lt;&gt;C2958,Q2957,0)</f>
        <v>0</v>
      </c>
      <c r="T2957" s="0" t="s">
        <v>27</v>
      </c>
      <c r="U2957" s="0"/>
    </row>
    <row r="2958" customFormat="false" ht="15" hidden="false" customHeight="true" outlineLevel="0" collapsed="false">
      <c r="A2958" s="16" t="n">
        <v>2959</v>
      </c>
      <c r="B2958" s="17" t="s">
        <v>76</v>
      </c>
      <c r="C2958" s="1" t="n">
        <v>39802508</v>
      </c>
      <c r="D2958" s="1" t="n">
        <v>398</v>
      </c>
      <c r="E2958" s="0" t="s">
        <v>1009</v>
      </c>
      <c r="F2958" s="1" t="s">
        <v>47</v>
      </c>
      <c r="G2958" s="1" t="s">
        <v>11</v>
      </c>
      <c r="H2958" s="1" t="n">
        <v>13186</v>
      </c>
      <c r="I2958" s="3" t="n">
        <v>42881</v>
      </c>
      <c r="L2958" s="1" t="n">
        <v>1</v>
      </c>
      <c r="M2958" s="20" t="n">
        <f aca="false">IF(C2958&lt;&gt;C2957,K2958,IF(K2958="",M2957-L2958,M2957+K2958))</f>
        <v>0</v>
      </c>
      <c r="N2958" s="4" t="n">
        <v>1010.2</v>
      </c>
      <c r="O2958" s="22" t="n">
        <f aca="false">K2958*N2958</f>
        <v>0</v>
      </c>
      <c r="P2958" s="22" t="n">
        <f aca="false">L2958*N2958</f>
        <v>1010.2</v>
      </c>
      <c r="Q2958" s="23" t="n">
        <f aca="false">IF(C2958&lt;&gt;C2957,O2958,IF(O2958=0,Q2957-P2958,Q2957+O2958))</f>
        <v>0</v>
      </c>
      <c r="R2958" s="24" t="n">
        <f aca="false">IF(C2958&lt;&gt;C2959,M2958,0)</f>
        <v>0</v>
      </c>
      <c r="S2958" s="25" t="n">
        <f aca="false">IF(C2958&lt;&gt;C2959,Q2958,0)</f>
        <v>0</v>
      </c>
      <c r="T2958" s="0" t="s">
        <v>28</v>
      </c>
      <c r="U2958" s="27"/>
    </row>
    <row r="2959" customFormat="false" ht="15" hidden="false" customHeight="true" outlineLevel="0" collapsed="false">
      <c r="A2959" s="16" t="n">
        <v>2960</v>
      </c>
      <c r="B2959" s="17" t="s">
        <v>76</v>
      </c>
      <c r="C2959" s="1" t="n">
        <v>39802509</v>
      </c>
      <c r="D2959" s="1" t="n">
        <v>398</v>
      </c>
      <c r="E2959" s="0" t="s">
        <v>1010</v>
      </c>
      <c r="F2959" s="2" t="s">
        <v>47</v>
      </c>
      <c r="G2959" s="1" t="s">
        <v>10</v>
      </c>
      <c r="H2959" s="1" t="n">
        <v>7834</v>
      </c>
      <c r="I2959" s="3" t="n">
        <v>42868</v>
      </c>
      <c r="J2959" s="0" t="s">
        <v>682</v>
      </c>
      <c r="K2959" s="1" t="n">
        <v>1</v>
      </c>
      <c r="M2959" s="20" t="n">
        <f aca="false">IF(C2959&lt;&gt;C2958,K2959,IF(K2959="",M2958-L2959,M2958+K2959))</f>
        <v>1</v>
      </c>
      <c r="N2959" s="4" t="n">
        <v>402.5</v>
      </c>
      <c r="O2959" s="22" t="n">
        <f aca="false">K2959*N2959</f>
        <v>402.5</v>
      </c>
      <c r="P2959" s="22" t="n">
        <f aca="false">L2959*N2959</f>
        <v>0</v>
      </c>
      <c r="Q2959" s="23" t="n">
        <f aca="false">IF(C2959&lt;&gt;C2958,O2959,IF(O2959=0,Q2958-P2959,Q2958+O2959))</f>
        <v>402.5</v>
      </c>
      <c r="R2959" s="24" t="n">
        <f aca="false">IF(C2959&lt;&gt;C2960,M2959,0)</f>
        <v>0</v>
      </c>
      <c r="S2959" s="25" t="n">
        <f aca="false">IF(C2959&lt;&gt;C2960,Q2959,0)</f>
        <v>0</v>
      </c>
      <c r="T2959" s="0" t="s">
        <v>27</v>
      </c>
      <c r="U2959" s="0"/>
    </row>
    <row r="2960" customFormat="false" ht="15" hidden="false" customHeight="true" outlineLevel="0" collapsed="false">
      <c r="A2960" s="16" t="n">
        <v>2961</v>
      </c>
      <c r="B2960" s="17" t="s">
        <v>76</v>
      </c>
      <c r="C2960" s="1" t="n">
        <v>39802509</v>
      </c>
      <c r="D2960" s="1" t="n">
        <v>398</v>
      </c>
      <c r="E2960" s="0" t="s">
        <v>1010</v>
      </c>
      <c r="F2960" s="1" t="s">
        <v>47</v>
      </c>
      <c r="G2960" s="1" t="s">
        <v>11</v>
      </c>
      <c r="H2960" s="1" t="n">
        <v>13186</v>
      </c>
      <c r="I2960" s="3" t="n">
        <v>42881</v>
      </c>
      <c r="L2960" s="1" t="n">
        <v>1</v>
      </c>
      <c r="M2960" s="20" t="n">
        <f aca="false">IF(C2960&lt;&gt;C2959,K2960,IF(K2960="",M2959-L2960,M2959+K2960))</f>
        <v>0</v>
      </c>
      <c r="N2960" s="4" t="n">
        <v>402.5</v>
      </c>
      <c r="O2960" s="22" t="n">
        <f aca="false">K2960*N2960</f>
        <v>0</v>
      </c>
      <c r="P2960" s="22" t="n">
        <f aca="false">L2960*N2960</f>
        <v>402.5</v>
      </c>
      <c r="Q2960" s="23" t="n">
        <f aca="false">IF(C2960&lt;&gt;C2959,O2960,IF(O2960=0,Q2959-P2960,Q2959+O2960))</f>
        <v>0</v>
      </c>
      <c r="R2960" s="24" t="n">
        <f aca="false">IF(C2960&lt;&gt;C2961,M2960,0)</f>
        <v>0</v>
      </c>
      <c r="S2960" s="25" t="n">
        <f aca="false">IF(C2960&lt;&gt;C2961,Q2960,0)</f>
        <v>0</v>
      </c>
      <c r="T2960" s="0" t="s">
        <v>28</v>
      </c>
      <c r="U2960" s="27"/>
    </row>
    <row r="2961" customFormat="false" ht="15" hidden="false" customHeight="true" outlineLevel="0" collapsed="false">
      <c r="A2961" s="16" t="n">
        <v>2962</v>
      </c>
      <c r="B2961" s="17" t="s">
        <v>76</v>
      </c>
      <c r="C2961" s="1" t="n">
        <v>39802510</v>
      </c>
      <c r="D2961" s="1" t="n">
        <v>398</v>
      </c>
      <c r="E2961" s="0" t="s">
        <v>1011</v>
      </c>
      <c r="F2961" s="2" t="s">
        <v>47</v>
      </c>
      <c r="G2961" s="1" t="s">
        <v>10</v>
      </c>
      <c r="H2961" s="1" t="n">
        <v>7834</v>
      </c>
      <c r="I2961" s="3" t="n">
        <v>42868</v>
      </c>
      <c r="J2961" s="0" t="s">
        <v>682</v>
      </c>
      <c r="K2961" s="1" t="n">
        <v>2</v>
      </c>
      <c r="M2961" s="20" t="n">
        <f aca="false">IF(C2961&lt;&gt;C2960,K2961,IF(K2961="",M2960-L2961,M2960+K2961))</f>
        <v>2</v>
      </c>
      <c r="N2961" s="4" t="n">
        <v>464.6</v>
      </c>
      <c r="O2961" s="22" t="n">
        <f aca="false">K2961*N2961</f>
        <v>929.2</v>
      </c>
      <c r="P2961" s="22" t="n">
        <f aca="false">L2961*N2961</f>
        <v>0</v>
      </c>
      <c r="Q2961" s="23" t="n">
        <f aca="false">IF(C2961&lt;&gt;C2960,O2961,IF(O2961=0,Q2960-P2961,Q2960+O2961))</f>
        <v>929.2</v>
      </c>
      <c r="R2961" s="24" t="n">
        <f aca="false">IF(C2961&lt;&gt;C2962,M2961,0)</f>
        <v>0</v>
      </c>
      <c r="S2961" s="25" t="n">
        <f aca="false">IF(C2961&lt;&gt;C2962,Q2961,0)</f>
        <v>0</v>
      </c>
      <c r="T2961" s="0" t="s">
        <v>27</v>
      </c>
      <c r="U2961" s="0"/>
    </row>
    <row r="2962" customFormat="false" ht="15" hidden="false" customHeight="true" outlineLevel="0" collapsed="false">
      <c r="A2962" s="16" t="n">
        <v>2963</v>
      </c>
      <c r="B2962" s="17" t="s">
        <v>76</v>
      </c>
      <c r="C2962" s="1" t="n">
        <v>39802510</v>
      </c>
      <c r="D2962" s="1" t="n">
        <v>398</v>
      </c>
      <c r="E2962" s="0" t="s">
        <v>1011</v>
      </c>
      <c r="F2962" s="1" t="s">
        <v>47</v>
      </c>
      <c r="G2962" s="1" t="s">
        <v>11</v>
      </c>
      <c r="H2962" s="1" t="n">
        <v>13186</v>
      </c>
      <c r="I2962" s="3" t="n">
        <v>42881</v>
      </c>
      <c r="L2962" s="1" t="n">
        <v>2</v>
      </c>
      <c r="M2962" s="20" t="n">
        <f aca="false">IF(C2962&lt;&gt;C2961,K2962,IF(K2962="",M2961-L2962,M2961+K2962))</f>
        <v>0</v>
      </c>
      <c r="N2962" s="4" t="n">
        <v>464.6</v>
      </c>
      <c r="O2962" s="22" t="n">
        <f aca="false">K2962*N2962</f>
        <v>0</v>
      </c>
      <c r="P2962" s="22" t="n">
        <f aca="false">L2962*N2962</f>
        <v>929.2</v>
      </c>
      <c r="Q2962" s="23" t="n">
        <f aca="false">IF(C2962&lt;&gt;C2961,O2962,IF(O2962=0,Q2961-P2962,Q2961+O2962))</f>
        <v>0</v>
      </c>
      <c r="R2962" s="24" t="n">
        <f aca="false">IF(C2962&lt;&gt;C2963,M2962,0)</f>
        <v>0</v>
      </c>
      <c r="S2962" s="25" t="n">
        <f aca="false">IF(C2962&lt;&gt;C2963,Q2962,0)</f>
        <v>0</v>
      </c>
      <c r="T2962" s="0" t="s">
        <v>28</v>
      </c>
      <c r="U2962" s="27"/>
    </row>
    <row r="2963" customFormat="false" ht="15" hidden="false" customHeight="true" outlineLevel="0" collapsed="false">
      <c r="A2963" s="16" t="n">
        <v>2964</v>
      </c>
      <c r="B2963" s="17" t="s">
        <v>76</v>
      </c>
      <c r="C2963" s="1" t="n">
        <v>39802511</v>
      </c>
      <c r="D2963" s="1" t="n">
        <v>398</v>
      </c>
      <c r="E2963" s="0" t="s">
        <v>1012</v>
      </c>
      <c r="F2963" s="2" t="s">
        <v>47</v>
      </c>
      <c r="G2963" s="1" t="s">
        <v>10</v>
      </c>
      <c r="H2963" s="1" t="n">
        <v>7834</v>
      </c>
      <c r="I2963" s="3" t="n">
        <v>42868</v>
      </c>
      <c r="J2963" s="0" t="s">
        <v>682</v>
      </c>
      <c r="K2963" s="1" t="n">
        <v>1</v>
      </c>
      <c r="M2963" s="20" t="n">
        <f aca="false">IF(C2963&lt;&gt;C2962,K2963,IF(K2963="",M2962-L2963,M2962+K2963))</f>
        <v>1</v>
      </c>
      <c r="N2963" s="4" t="n">
        <v>223.1</v>
      </c>
      <c r="O2963" s="22" t="n">
        <f aca="false">K2963*N2963</f>
        <v>223.1</v>
      </c>
      <c r="P2963" s="22" t="n">
        <f aca="false">L2963*N2963</f>
        <v>0</v>
      </c>
      <c r="Q2963" s="23" t="n">
        <f aca="false">IF(C2963&lt;&gt;C2962,O2963,IF(O2963=0,Q2962-P2963,Q2962+O2963))</f>
        <v>223.1</v>
      </c>
      <c r="R2963" s="24" t="n">
        <f aca="false">IF(C2963&lt;&gt;C2964,M2963,0)</f>
        <v>0</v>
      </c>
      <c r="S2963" s="25" t="n">
        <f aca="false">IF(C2963&lt;&gt;C2964,Q2963,0)</f>
        <v>0</v>
      </c>
      <c r="T2963" s="0" t="s">
        <v>27</v>
      </c>
      <c r="U2963" s="0"/>
    </row>
    <row r="2964" customFormat="false" ht="15" hidden="false" customHeight="true" outlineLevel="0" collapsed="false">
      <c r="A2964" s="16" t="n">
        <v>2965</v>
      </c>
      <c r="B2964" s="17" t="s">
        <v>76</v>
      </c>
      <c r="C2964" s="1" t="n">
        <v>39802511</v>
      </c>
      <c r="D2964" s="1" t="n">
        <v>398</v>
      </c>
      <c r="E2964" s="0" t="s">
        <v>1012</v>
      </c>
      <c r="F2964" s="1" t="s">
        <v>47</v>
      </c>
      <c r="G2964" s="1" t="s">
        <v>11</v>
      </c>
      <c r="H2964" s="1" t="n">
        <v>13186</v>
      </c>
      <c r="I2964" s="3" t="n">
        <v>42881</v>
      </c>
      <c r="L2964" s="1" t="n">
        <v>1</v>
      </c>
      <c r="M2964" s="20" t="n">
        <f aca="false">IF(C2964&lt;&gt;C2963,K2964,IF(K2964="",M2963-L2964,M2963+K2964))</f>
        <v>0</v>
      </c>
      <c r="N2964" s="4" t="n">
        <v>223.1</v>
      </c>
      <c r="O2964" s="22" t="n">
        <f aca="false">K2964*N2964</f>
        <v>0</v>
      </c>
      <c r="P2964" s="22" t="n">
        <f aca="false">L2964*N2964</f>
        <v>223.1</v>
      </c>
      <c r="Q2964" s="23" t="n">
        <f aca="false">IF(C2964&lt;&gt;C2963,O2964,IF(O2964=0,Q2963-P2964,Q2963+O2964))</f>
        <v>0</v>
      </c>
      <c r="R2964" s="24" t="n">
        <f aca="false">IF(C2964&lt;&gt;C2965,M2964,0)</f>
        <v>0</v>
      </c>
      <c r="S2964" s="25" t="n">
        <f aca="false">IF(C2964&lt;&gt;C2965,Q2964,0)</f>
        <v>0</v>
      </c>
      <c r="T2964" s="0" t="s">
        <v>28</v>
      </c>
      <c r="U2964" s="27"/>
    </row>
    <row r="2965" customFormat="false" ht="15" hidden="false" customHeight="true" outlineLevel="0" collapsed="false">
      <c r="A2965" s="16" t="n">
        <v>2966</v>
      </c>
      <c r="B2965" s="17" t="s">
        <v>76</v>
      </c>
      <c r="C2965" s="1" t="n">
        <v>39802512</v>
      </c>
      <c r="D2965" s="1" t="n">
        <v>398</v>
      </c>
      <c r="E2965" s="0" t="s">
        <v>1013</v>
      </c>
      <c r="F2965" s="2" t="s">
        <v>47</v>
      </c>
      <c r="G2965" s="1" t="s">
        <v>10</v>
      </c>
      <c r="H2965" s="1" t="n">
        <v>7835</v>
      </c>
      <c r="I2965" s="3" t="n">
        <v>42868</v>
      </c>
      <c r="J2965" s="0" t="s">
        <v>682</v>
      </c>
      <c r="K2965" s="1" t="n">
        <v>2</v>
      </c>
      <c r="M2965" s="20" t="n">
        <f aca="false">IF(C2965&lt;&gt;C2964,K2965,IF(K2965="",M2964-L2965,M2964+K2965))</f>
        <v>2</v>
      </c>
      <c r="N2965" s="4" t="n">
        <v>182</v>
      </c>
      <c r="O2965" s="22" t="n">
        <f aca="false">K2965*N2965</f>
        <v>364</v>
      </c>
      <c r="P2965" s="22" t="n">
        <f aca="false">L2965*N2965</f>
        <v>0</v>
      </c>
      <c r="Q2965" s="23" t="n">
        <f aca="false">IF(C2965&lt;&gt;C2964,O2965,IF(O2965=0,Q2964-P2965,Q2964+O2965))</f>
        <v>364</v>
      </c>
      <c r="R2965" s="24" t="n">
        <f aca="false">IF(C2965&lt;&gt;C2966,M2965,0)</f>
        <v>0</v>
      </c>
      <c r="S2965" s="25" t="n">
        <f aca="false">IF(C2965&lt;&gt;C2966,Q2965,0)</f>
        <v>0</v>
      </c>
      <c r="T2965" s="0" t="s">
        <v>27</v>
      </c>
      <c r="U2965" s="0"/>
    </row>
    <row r="2966" customFormat="false" ht="15" hidden="false" customHeight="true" outlineLevel="0" collapsed="false">
      <c r="A2966" s="16" t="n">
        <v>2967</v>
      </c>
      <c r="B2966" s="17" t="s">
        <v>76</v>
      </c>
      <c r="C2966" s="1" t="n">
        <v>39802512</v>
      </c>
      <c r="D2966" s="1" t="n">
        <v>398</v>
      </c>
      <c r="E2966" s="0" t="s">
        <v>1013</v>
      </c>
      <c r="F2966" s="1" t="s">
        <v>47</v>
      </c>
      <c r="G2966" s="1" t="s">
        <v>11</v>
      </c>
      <c r="H2966" s="1" t="n">
        <v>13187</v>
      </c>
      <c r="I2966" s="3" t="n">
        <v>42881</v>
      </c>
      <c r="L2966" s="1" t="n">
        <v>2</v>
      </c>
      <c r="M2966" s="20" t="n">
        <f aca="false">IF(C2966&lt;&gt;C2965,K2966,IF(K2966="",M2965-L2966,M2965+K2966))</f>
        <v>0</v>
      </c>
      <c r="N2966" s="4" t="n">
        <v>182</v>
      </c>
      <c r="O2966" s="22" t="n">
        <f aca="false">K2966*N2966</f>
        <v>0</v>
      </c>
      <c r="P2966" s="22" t="n">
        <f aca="false">L2966*N2966</f>
        <v>364</v>
      </c>
      <c r="Q2966" s="23" t="n">
        <f aca="false">IF(C2966&lt;&gt;C2965,O2966,IF(O2966=0,Q2965-P2966,Q2965+O2966))</f>
        <v>0</v>
      </c>
      <c r="R2966" s="24" t="n">
        <f aca="false">IF(C2966&lt;&gt;C2967,M2966,0)</f>
        <v>0</v>
      </c>
      <c r="S2966" s="25" t="n">
        <f aca="false">IF(C2966&lt;&gt;C2967,Q2966,0)</f>
        <v>0</v>
      </c>
      <c r="T2966" s="0" t="s">
        <v>28</v>
      </c>
      <c r="U2966" s="27"/>
    </row>
    <row r="2967" customFormat="false" ht="15" hidden="false" customHeight="true" outlineLevel="0" collapsed="false">
      <c r="A2967" s="16" t="n">
        <v>2968</v>
      </c>
      <c r="B2967" s="17" t="s">
        <v>76</v>
      </c>
      <c r="C2967" s="1" t="n">
        <v>39802513</v>
      </c>
      <c r="D2967" s="1" t="n">
        <v>398</v>
      </c>
      <c r="E2967" s="0" t="s">
        <v>1014</v>
      </c>
      <c r="F2967" s="2" t="s">
        <v>47</v>
      </c>
      <c r="G2967" s="1" t="s">
        <v>10</v>
      </c>
      <c r="H2967" s="1" t="n">
        <v>7835</v>
      </c>
      <c r="I2967" s="3" t="n">
        <v>42868</v>
      </c>
      <c r="J2967" s="0" t="s">
        <v>682</v>
      </c>
      <c r="K2967" s="1" t="n">
        <v>3</v>
      </c>
      <c r="M2967" s="20" t="n">
        <f aca="false">IF(C2967&lt;&gt;C2966,K2967,IF(K2967="",M2966-L2967,M2966+K2967))</f>
        <v>3</v>
      </c>
      <c r="N2967" s="4" t="n">
        <v>160</v>
      </c>
      <c r="O2967" s="22" t="n">
        <f aca="false">K2967*N2967</f>
        <v>480</v>
      </c>
      <c r="P2967" s="22" t="n">
        <f aca="false">L2967*N2967</f>
        <v>0</v>
      </c>
      <c r="Q2967" s="23" t="n">
        <f aca="false">IF(C2967&lt;&gt;C2966,O2967,IF(O2967=0,Q2966-P2967,Q2966+O2967))</f>
        <v>480</v>
      </c>
      <c r="R2967" s="24" t="n">
        <f aca="false">IF(C2967&lt;&gt;C2968,M2967,0)</f>
        <v>0</v>
      </c>
      <c r="S2967" s="25" t="n">
        <f aca="false">IF(C2967&lt;&gt;C2968,Q2967,0)</f>
        <v>0</v>
      </c>
      <c r="T2967" s="0" t="s">
        <v>27</v>
      </c>
      <c r="U2967" s="0"/>
    </row>
    <row r="2968" customFormat="false" ht="15" hidden="false" customHeight="true" outlineLevel="0" collapsed="false">
      <c r="A2968" s="16" t="n">
        <v>2969</v>
      </c>
      <c r="B2968" s="17" t="s">
        <v>76</v>
      </c>
      <c r="C2968" s="1" t="n">
        <v>39802513</v>
      </c>
      <c r="D2968" s="1" t="n">
        <v>398</v>
      </c>
      <c r="E2968" s="0" t="s">
        <v>1014</v>
      </c>
      <c r="F2968" s="1" t="s">
        <v>47</v>
      </c>
      <c r="G2968" s="1" t="s">
        <v>11</v>
      </c>
      <c r="H2968" s="1" t="n">
        <v>13187</v>
      </c>
      <c r="I2968" s="3" t="n">
        <v>42881</v>
      </c>
      <c r="L2968" s="1" t="n">
        <v>3</v>
      </c>
      <c r="M2968" s="20" t="n">
        <f aca="false">IF(C2968&lt;&gt;C2967,K2968,IF(K2968="",M2967-L2968,M2967+K2968))</f>
        <v>0</v>
      </c>
      <c r="N2968" s="4" t="n">
        <v>160</v>
      </c>
      <c r="O2968" s="22" t="n">
        <f aca="false">K2968*N2968</f>
        <v>0</v>
      </c>
      <c r="P2968" s="22" t="n">
        <f aca="false">L2968*N2968</f>
        <v>480</v>
      </c>
      <c r="Q2968" s="23" t="n">
        <f aca="false">IF(C2968&lt;&gt;C2967,O2968,IF(O2968=0,Q2967-P2968,Q2967+O2968))</f>
        <v>0</v>
      </c>
      <c r="R2968" s="24" t="n">
        <f aca="false">IF(C2968&lt;&gt;C2969,M2968,0)</f>
        <v>0</v>
      </c>
      <c r="S2968" s="25" t="n">
        <f aca="false">IF(C2968&lt;&gt;C2969,Q2968,0)</f>
        <v>0</v>
      </c>
      <c r="T2968" s="0" t="s">
        <v>28</v>
      </c>
      <c r="U2968" s="27"/>
    </row>
    <row r="2969" customFormat="false" ht="15" hidden="false" customHeight="true" outlineLevel="0" collapsed="false">
      <c r="A2969" s="16" t="n">
        <v>2970</v>
      </c>
      <c r="B2969" s="17" t="s">
        <v>76</v>
      </c>
      <c r="C2969" s="1" t="n">
        <v>39802514</v>
      </c>
      <c r="D2969" s="1" t="n">
        <v>398</v>
      </c>
      <c r="E2969" s="0" t="s">
        <v>1015</v>
      </c>
      <c r="F2969" s="2" t="s">
        <v>47</v>
      </c>
      <c r="G2969" s="1" t="s">
        <v>10</v>
      </c>
      <c r="H2969" s="1" t="n">
        <v>7835</v>
      </c>
      <c r="I2969" s="3" t="n">
        <v>42868</v>
      </c>
      <c r="J2969" s="0" t="s">
        <v>682</v>
      </c>
      <c r="K2969" s="1" t="n">
        <v>11</v>
      </c>
      <c r="M2969" s="20" t="n">
        <f aca="false">IF(C2969&lt;&gt;C2968,K2969,IF(K2969="",M2968-L2969,M2968+K2969))</f>
        <v>11</v>
      </c>
      <c r="N2969" s="4" t="n">
        <v>101</v>
      </c>
      <c r="O2969" s="22" t="n">
        <f aca="false">K2969*N2969</f>
        <v>1111</v>
      </c>
      <c r="P2969" s="22" t="n">
        <f aca="false">L2969*N2969</f>
        <v>0</v>
      </c>
      <c r="Q2969" s="23" t="n">
        <f aca="false">IF(C2969&lt;&gt;C2968,O2969,IF(O2969=0,Q2968-P2969,Q2968+O2969))</f>
        <v>1111</v>
      </c>
      <c r="R2969" s="24" t="n">
        <f aca="false">IF(C2969&lt;&gt;C2970,M2969,0)</f>
        <v>0</v>
      </c>
      <c r="S2969" s="25" t="n">
        <f aca="false">IF(C2969&lt;&gt;C2970,Q2969,0)</f>
        <v>0</v>
      </c>
      <c r="T2969" s="0" t="s">
        <v>27</v>
      </c>
      <c r="U2969" s="0"/>
    </row>
    <row r="2970" customFormat="false" ht="15" hidden="false" customHeight="true" outlineLevel="0" collapsed="false">
      <c r="A2970" s="16" t="n">
        <v>2971</v>
      </c>
      <c r="B2970" s="17" t="s">
        <v>76</v>
      </c>
      <c r="C2970" s="1" t="n">
        <v>39802514</v>
      </c>
      <c r="D2970" s="1" t="n">
        <v>398</v>
      </c>
      <c r="E2970" s="0" t="s">
        <v>1015</v>
      </c>
      <c r="F2970" s="1" t="s">
        <v>47</v>
      </c>
      <c r="G2970" s="1" t="s">
        <v>11</v>
      </c>
      <c r="H2970" s="1" t="n">
        <v>13187</v>
      </c>
      <c r="I2970" s="3" t="n">
        <v>42881</v>
      </c>
      <c r="L2970" s="1" t="n">
        <v>11</v>
      </c>
      <c r="M2970" s="20" t="n">
        <f aca="false">IF(C2970&lt;&gt;C2969,K2970,IF(K2970="",M2969-L2970,M2969+K2970))</f>
        <v>0</v>
      </c>
      <c r="N2970" s="4" t="n">
        <v>101</v>
      </c>
      <c r="O2970" s="22" t="n">
        <f aca="false">K2970*N2970</f>
        <v>0</v>
      </c>
      <c r="P2970" s="22" t="n">
        <f aca="false">L2970*N2970</f>
        <v>1111</v>
      </c>
      <c r="Q2970" s="23" t="n">
        <f aca="false">IF(C2970&lt;&gt;C2969,O2970,IF(O2970=0,Q2969-P2970,Q2969+O2970))</f>
        <v>0</v>
      </c>
      <c r="R2970" s="24" t="n">
        <f aca="false">IF(C2970&lt;&gt;C2971,M2970,0)</f>
        <v>0</v>
      </c>
      <c r="S2970" s="25" t="n">
        <f aca="false">IF(C2970&lt;&gt;C2971,Q2970,0)</f>
        <v>0</v>
      </c>
      <c r="T2970" s="0" t="s">
        <v>28</v>
      </c>
      <c r="U2970" s="27"/>
    </row>
    <row r="2971" customFormat="false" ht="15" hidden="false" customHeight="true" outlineLevel="0" collapsed="false">
      <c r="A2971" s="16" t="n">
        <v>2972</v>
      </c>
      <c r="B2971" s="17" t="s">
        <v>76</v>
      </c>
      <c r="C2971" s="1" t="n">
        <v>39802515</v>
      </c>
      <c r="D2971" s="1" t="n">
        <v>398</v>
      </c>
      <c r="E2971" s="0" t="s">
        <v>1016</v>
      </c>
      <c r="F2971" s="2" t="s">
        <v>47</v>
      </c>
      <c r="G2971" s="1" t="s">
        <v>10</v>
      </c>
      <c r="H2971" s="1" t="n">
        <v>7835</v>
      </c>
      <c r="I2971" s="3" t="n">
        <v>42868</v>
      </c>
      <c r="J2971" s="0" t="s">
        <v>682</v>
      </c>
      <c r="K2971" s="1" t="n">
        <v>10</v>
      </c>
      <c r="M2971" s="20" t="n">
        <f aca="false">IF(C2971&lt;&gt;C2970,K2971,IF(K2971="",M2970-L2971,M2970+K2971))</f>
        <v>10</v>
      </c>
      <c r="N2971" s="4" t="n">
        <v>60</v>
      </c>
      <c r="O2971" s="22" t="n">
        <f aca="false">K2971*N2971</f>
        <v>600</v>
      </c>
      <c r="P2971" s="22" t="n">
        <f aca="false">L2971*N2971</f>
        <v>0</v>
      </c>
      <c r="Q2971" s="23" t="n">
        <f aca="false">IF(C2971&lt;&gt;C2970,O2971,IF(O2971=0,Q2970-P2971,Q2970+O2971))</f>
        <v>600</v>
      </c>
      <c r="R2971" s="24" t="n">
        <f aca="false">IF(C2971&lt;&gt;C2972,M2971,0)</f>
        <v>0</v>
      </c>
      <c r="S2971" s="25" t="n">
        <f aca="false">IF(C2971&lt;&gt;C2972,Q2971,0)</f>
        <v>0</v>
      </c>
      <c r="T2971" s="0" t="s">
        <v>27</v>
      </c>
      <c r="U2971" s="0"/>
    </row>
    <row r="2972" customFormat="false" ht="15" hidden="false" customHeight="true" outlineLevel="0" collapsed="false">
      <c r="A2972" s="16" t="n">
        <v>2973</v>
      </c>
      <c r="B2972" s="17" t="s">
        <v>76</v>
      </c>
      <c r="C2972" s="1" t="n">
        <v>39802515</v>
      </c>
      <c r="D2972" s="1" t="n">
        <v>398</v>
      </c>
      <c r="E2972" s="0" t="s">
        <v>1016</v>
      </c>
      <c r="F2972" s="1" t="s">
        <v>47</v>
      </c>
      <c r="G2972" s="1" t="s">
        <v>11</v>
      </c>
      <c r="H2972" s="1" t="n">
        <v>13187</v>
      </c>
      <c r="I2972" s="3" t="n">
        <v>42881</v>
      </c>
      <c r="L2972" s="1" t="n">
        <v>10</v>
      </c>
      <c r="M2972" s="20" t="n">
        <f aca="false">IF(C2972&lt;&gt;C2971,K2972,IF(K2972="",M2971-L2972,M2971+K2972))</f>
        <v>0</v>
      </c>
      <c r="N2972" s="4" t="n">
        <v>60</v>
      </c>
      <c r="O2972" s="22" t="n">
        <f aca="false">K2972*N2972</f>
        <v>0</v>
      </c>
      <c r="P2972" s="22" t="n">
        <f aca="false">L2972*N2972</f>
        <v>600</v>
      </c>
      <c r="Q2972" s="23" t="n">
        <f aca="false">IF(C2972&lt;&gt;C2971,O2972,IF(O2972=0,Q2971-P2972,Q2971+O2972))</f>
        <v>0</v>
      </c>
      <c r="R2972" s="24" t="n">
        <f aca="false">IF(C2972&lt;&gt;C2973,M2972,0)</f>
        <v>0</v>
      </c>
      <c r="S2972" s="25" t="n">
        <f aca="false">IF(C2972&lt;&gt;C2973,Q2972,0)</f>
        <v>0</v>
      </c>
      <c r="T2972" s="0" t="s">
        <v>28</v>
      </c>
      <c r="U2972" s="27"/>
    </row>
    <row r="2973" customFormat="false" ht="15" hidden="false" customHeight="true" outlineLevel="0" collapsed="false">
      <c r="A2973" s="16" t="n">
        <v>2974</v>
      </c>
      <c r="B2973" s="17" t="s">
        <v>76</v>
      </c>
      <c r="C2973" s="1" t="n">
        <v>39802569</v>
      </c>
      <c r="D2973" s="1" t="n">
        <v>398</v>
      </c>
      <c r="E2973" s="45" t="s">
        <v>1017</v>
      </c>
      <c r="F2973" s="46" t="s">
        <v>47</v>
      </c>
      <c r="G2973" s="1" t="s">
        <v>10</v>
      </c>
      <c r="H2973" s="1" t="n">
        <v>7878</v>
      </c>
      <c r="I2973" s="3" t="n">
        <v>42891</v>
      </c>
      <c r="J2973" s="0" t="s">
        <v>581</v>
      </c>
      <c r="K2973" s="1" t="n">
        <v>135</v>
      </c>
      <c r="M2973" s="20" t="n">
        <f aca="false">IF(C2973&lt;&gt;C2972,K2973,IF(K2973="",M2972-L2973,M2972+K2973))</f>
        <v>135</v>
      </c>
      <c r="N2973" s="4" t="n">
        <v>2</v>
      </c>
      <c r="O2973" s="22" t="n">
        <f aca="false">K2973*N2973</f>
        <v>270</v>
      </c>
      <c r="P2973" s="22" t="n">
        <f aca="false">L2973*N2973</f>
        <v>0</v>
      </c>
      <c r="Q2973" s="23" t="n">
        <f aca="false">IF(C2973&lt;&gt;C2972,O2973,IF(O2973=0,Q2972-P2973,Q2972+O2973))</f>
        <v>270</v>
      </c>
      <c r="R2973" s="24" t="n">
        <f aca="false">IF(C2973&lt;&gt;C2974,M2973,0)</f>
        <v>0</v>
      </c>
      <c r="S2973" s="25" t="n">
        <f aca="false">IF(C2973&lt;&gt;C2974,Q2973,0)</f>
        <v>0</v>
      </c>
      <c r="T2973" s="0" t="s">
        <v>28</v>
      </c>
      <c r="U2973" s="47"/>
    </row>
    <row r="2974" customFormat="false" ht="15" hidden="false" customHeight="true" outlineLevel="0" collapsed="false">
      <c r="A2974" s="16" t="n">
        <v>2975</v>
      </c>
      <c r="B2974" s="17" t="s">
        <v>76</v>
      </c>
      <c r="C2974" s="1" t="n">
        <v>39802569</v>
      </c>
      <c r="D2974" s="1" t="n">
        <v>398</v>
      </c>
      <c r="E2974" s="45" t="s">
        <v>1017</v>
      </c>
      <c r="F2974" s="46" t="s">
        <v>47</v>
      </c>
      <c r="G2974" s="1" t="s">
        <v>11</v>
      </c>
      <c r="H2974" s="1" t="n">
        <v>13250</v>
      </c>
      <c r="I2974" s="3" t="n">
        <v>42891</v>
      </c>
      <c r="L2974" s="1" t="n">
        <v>135</v>
      </c>
      <c r="M2974" s="20" t="n">
        <f aca="false">IF(C2974&lt;&gt;C2973,K2974,IF(K2974="",M2973-L2974,M2973+K2974))</f>
        <v>0</v>
      </c>
      <c r="N2974" s="4" t="n">
        <v>2</v>
      </c>
      <c r="O2974" s="22" t="n">
        <f aca="false">K2974*N2974</f>
        <v>0</v>
      </c>
      <c r="P2974" s="22" t="n">
        <f aca="false">L2974*N2974</f>
        <v>270</v>
      </c>
      <c r="Q2974" s="23" t="n">
        <f aca="false">IF(C2974&lt;&gt;C2973,O2974,IF(O2974=0,Q2973-P2974,Q2973+O2974))</f>
        <v>0</v>
      </c>
      <c r="R2974" s="24" t="n">
        <f aca="false">IF(C2974&lt;&gt;C2975,M2974,0)</f>
        <v>0</v>
      </c>
      <c r="S2974" s="25" t="n">
        <f aca="false">IF(C2974&lt;&gt;C2975,Q2974,0)</f>
        <v>0</v>
      </c>
      <c r="T2974" s="0" t="s">
        <v>28</v>
      </c>
      <c r="U2974" s="47"/>
    </row>
    <row r="2975" customFormat="false" ht="15" hidden="false" customHeight="true" outlineLevel="0" collapsed="false">
      <c r="A2975" s="16" t="n">
        <v>2976</v>
      </c>
      <c r="B2975" s="17" t="s">
        <v>76</v>
      </c>
      <c r="C2975" s="1" t="n">
        <v>39802570</v>
      </c>
      <c r="D2975" s="1" t="n">
        <v>398</v>
      </c>
      <c r="E2975" s="45" t="s">
        <v>1018</v>
      </c>
      <c r="F2975" s="46" t="s">
        <v>47</v>
      </c>
      <c r="G2975" s="1" t="s">
        <v>10</v>
      </c>
      <c r="H2975" s="1" t="n">
        <v>7878</v>
      </c>
      <c r="I2975" s="3" t="n">
        <v>42891</v>
      </c>
      <c r="J2975" s="0" t="s">
        <v>581</v>
      </c>
      <c r="K2975" s="1" t="n">
        <v>219</v>
      </c>
      <c r="M2975" s="20" t="n">
        <f aca="false">IF(C2975&lt;&gt;C2974,K2975,IF(K2975="",M2974-L2975,M2974+K2975))</f>
        <v>219</v>
      </c>
      <c r="N2975" s="4" t="n">
        <v>8</v>
      </c>
      <c r="O2975" s="22" t="n">
        <f aca="false">K2975*N2975</f>
        <v>1752</v>
      </c>
      <c r="P2975" s="22" t="n">
        <f aca="false">L2975*N2975</f>
        <v>0</v>
      </c>
      <c r="Q2975" s="23" t="n">
        <f aca="false">IF(C2975&lt;&gt;C2974,O2975,IF(O2975=0,Q2974-P2975,Q2974+O2975))</f>
        <v>1752</v>
      </c>
      <c r="R2975" s="24" t="n">
        <f aca="false">IF(C2975&lt;&gt;C2976,M2975,0)</f>
        <v>0</v>
      </c>
      <c r="S2975" s="25" t="n">
        <f aca="false">IF(C2975&lt;&gt;C2976,Q2975,0)</f>
        <v>0</v>
      </c>
      <c r="T2975" s="0" t="s">
        <v>28</v>
      </c>
      <c r="U2975" s="47"/>
    </row>
    <row r="2976" customFormat="false" ht="15" hidden="false" customHeight="true" outlineLevel="0" collapsed="false">
      <c r="A2976" s="16" t="n">
        <v>2977</v>
      </c>
      <c r="B2976" s="17" t="s">
        <v>76</v>
      </c>
      <c r="C2976" s="1" t="n">
        <v>39802570</v>
      </c>
      <c r="D2976" s="1" t="n">
        <v>398</v>
      </c>
      <c r="E2976" s="45" t="s">
        <v>1018</v>
      </c>
      <c r="F2976" s="46" t="s">
        <v>47</v>
      </c>
      <c r="G2976" s="1" t="s">
        <v>11</v>
      </c>
      <c r="H2976" s="1" t="n">
        <v>13250</v>
      </c>
      <c r="I2976" s="3" t="n">
        <v>42891</v>
      </c>
      <c r="L2976" s="1" t="n">
        <v>219</v>
      </c>
      <c r="M2976" s="20" t="n">
        <f aca="false">IF(C2976&lt;&gt;C2975,K2976,IF(K2976="",M2975-L2976,M2975+K2976))</f>
        <v>0</v>
      </c>
      <c r="N2976" s="4" t="n">
        <v>8</v>
      </c>
      <c r="O2976" s="22" t="n">
        <f aca="false">K2976*N2976</f>
        <v>0</v>
      </c>
      <c r="P2976" s="22" t="n">
        <f aca="false">L2976*N2976</f>
        <v>1752</v>
      </c>
      <c r="Q2976" s="23" t="n">
        <f aca="false">IF(C2976&lt;&gt;C2975,O2976,IF(O2976=0,Q2975-P2976,Q2975+O2976))</f>
        <v>0</v>
      </c>
      <c r="R2976" s="24" t="n">
        <f aca="false">IF(C2976&lt;&gt;C2977,M2976,0)</f>
        <v>0</v>
      </c>
      <c r="S2976" s="25" t="n">
        <f aca="false">IF(C2976&lt;&gt;C2977,Q2976,0)</f>
        <v>0</v>
      </c>
      <c r="T2976" s="0" t="s">
        <v>28</v>
      </c>
    </row>
    <row r="2977" customFormat="false" ht="15" hidden="false" customHeight="true" outlineLevel="0" collapsed="false">
      <c r="A2977" s="16" t="n">
        <v>2978</v>
      </c>
      <c r="B2977" s="17" t="s">
        <v>76</v>
      </c>
      <c r="C2977" s="1" t="n">
        <v>39802638</v>
      </c>
      <c r="D2977" s="0" t="n">
        <v>398</v>
      </c>
      <c r="E2977" s="53" t="s">
        <v>1019</v>
      </c>
      <c r="F2977" s="54" t="s">
        <v>47</v>
      </c>
      <c r="G2977" s="0" t="s">
        <v>10</v>
      </c>
      <c r="H2977" s="0" t="n">
        <v>7944</v>
      </c>
      <c r="I2977" s="3" t="n">
        <v>42913</v>
      </c>
      <c r="J2977" s="0" t="s">
        <v>568</v>
      </c>
      <c r="K2977" s="0" t="n">
        <v>1</v>
      </c>
      <c r="L2977" s="0"/>
      <c r="M2977" s="20" t="n">
        <f aca="false">IF(C2977&lt;&gt;C2976,K2977,IF(K2977="",M2976-L2977,M2976+K2977))</f>
        <v>1</v>
      </c>
      <c r="N2977" s="48" t="n">
        <v>8000</v>
      </c>
      <c r="O2977" s="22" t="n">
        <f aca="false">K2977*N2977</f>
        <v>8000</v>
      </c>
      <c r="P2977" s="22" t="n">
        <f aca="false">L2977*N2977</f>
        <v>0</v>
      </c>
      <c r="Q2977" s="23" t="n">
        <f aca="false">IF(C2977&lt;&gt;C2976,O2977,IF(O2977=0,Q2976-P2977,Q2976+O2977))</f>
        <v>8000</v>
      </c>
      <c r="R2977" s="24" t="n">
        <f aca="false">IF(C2977&lt;&gt;C2978,M2977,0)</f>
        <v>0</v>
      </c>
      <c r="S2977" s="25" t="n">
        <f aca="false">IF(C2977&lt;&gt;C2978,Q2977,0)</f>
        <v>0</v>
      </c>
      <c r="T2977" s="0" t="s">
        <v>29</v>
      </c>
    </row>
    <row r="2978" customFormat="false" ht="15" hidden="false" customHeight="true" outlineLevel="0" collapsed="false">
      <c r="A2978" s="16" t="n">
        <v>2979</v>
      </c>
      <c r="B2978" s="17" t="s">
        <v>76</v>
      </c>
      <c r="C2978" s="1" t="n">
        <v>39802638</v>
      </c>
      <c r="D2978" s="1" t="n">
        <v>398</v>
      </c>
      <c r="E2978" s="0" t="s">
        <v>1019</v>
      </c>
      <c r="F2978" s="0" t="s">
        <v>47</v>
      </c>
      <c r="G2978" s="1" t="s">
        <v>11</v>
      </c>
      <c r="H2978" s="1" t="n">
        <v>13687</v>
      </c>
      <c r="I2978" s="3" t="n">
        <v>42919</v>
      </c>
      <c r="K2978" s="0"/>
      <c r="L2978" s="1" t="n">
        <v>1</v>
      </c>
      <c r="M2978" s="20" t="n">
        <f aca="false">IF(C2978&lt;&gt;C2977,K2978,IF(K2978="",M2977-L2978,M2977+K2978))</f>
        <v>0</v>
      </c>
      <c r="N2978" s="48" t="n">
        <v>8000</v>
      </c>
      <c r="O2978" s="22" t="n">
        <f aca="false">K2978*N2978</f>
        <v>0</v>
      </c>
      <c r="P2978" s="22" t="n">
        <f aca="false">L2978*N2978</f>
        <v>8000</v>
      </c>
      <c r="Q2978" s="23" t="n">
        <f aca="false">IF(C2978&lt;&gt;C2977,O2978,IF(O2978=0,Q2977-P2978,Q2977+O2978))</f>
        <v>0</v>
      </c>
      <c r="R2978" s="24" t="n">
        <f aca="false">IF(C2978&lt;&gt;C2979,M2978,0)</f>
        <v>0</v>
      </c>
      <c r="S2978" s="25" t="n">
        <f aca="false">IF(C2978&lt;&gt;C2979,Q2978,0)</f>
        <v>0</v>
      </c>
      <c r="T2978" s="0" t="s">
        <v>29</v>
      </c>
    </row>
    <row r="2979" customFormat="false" ht="29.25" hidden="false" customHeight="true" outlineLevel="0" collapsed="false">
      <c r="A2979" s="16" t="n">
        <v>2980</v>
      </c>
      <c r="B2979" s="17" t="s">
        <v>76</v>
      </c>
      <c r="C2979" s="1" t="n">
        <v>39802639</v>
      </c>
      <c r="D2979" s="0" t="n">
        <v>398</v>
      </c>
      <c r="E2979" s="45" t="s">
        <v>1020</v>
      </c>
      <c r="F2979" s="54" t="s">
        <v>47</v>
      </c>
      <c r="G2979" s="0" t="s">
        <v>10</v>
      </c>
      <c r="H2979" s="0" t="n">
        <v>7944</v>
      </c>
      <c r="I2979" s="3" t="n">
        <v>42913</v>
      </c>
      <c r="J2979" s="0" t="s">
        <v>568</v>
      </c>
      <c r="K2979" s="0" t="n">
        <v>1</v>
      </c>
      <c r="L2979" s="0"/>
      <c r="M2979" s="20" t="n">
        <f aca="false">IF(C2979&lt;&gt;C2978,K2979,IF(K2979="",M2978-L2979,M2978+K2979))</f>
        <v>1</v>
      </c>
      <c r="N2979" s="48" t="n">
        <v>1000</v>
      </c>
      <c r="O2979" s="22" t="n">
        <f aca="false">K2979*N2979</f>
        <v>1000</v>
      </c>
      <c r="P2979" s="22" t="n">
        <f aca="false">L2979*N2979</f>
        <v>0</v>
      </c>
      <c r="Q2979" s="23" t="n">
        <f aca="false">IF(C2979&lt;&gt;C2978,O2979,IF(O2979=0,Q2978-P2979,Q2978+O2979))</f>
        <v>1000</v>
      </c>
      <c r="R2979" s="24" t="n">
        <f aca="false">IF(C2979&lt;&gt;C2980,M2979,0)</f>
        <v>0</v>
      </c>
      <c r="S2979" s="25" t="n">
        <f aca="false">IF(C2979&lt;&gt;C2980,Q2979,0)</f>
        <v>0</v>
      </c>
      <c r="T2979" s="0" t="s">
        <v>29</v>
      </c>
    </row>
    <row r="2980" customFormat="false" ht="15" hidden="false" customHeight="true" outlineLevel="0" collapsed="false">
      <c r="A2980" s="16" t="n">
        <v>2981</v>
      </c>
      <c r="B2980" s="17" t="s">
        <v>76</v>
      </c>
      <c r="C2980" s="1" t="n">
        <v>39802639</v>
      </c>
      <c r="D2980" s="1" t="n">
        <v>398</v>
      </c>
      <c r="E2980" s="0" t="s">
        <v>1020</v>
      </c>
      <c r="F2980" s="0" t="s">
        <v>47</v>
      </c>
      <c r="G2980" s="1" t="s">
        <v>11</v>
      </c>
      <c r="H2980" s="1" t="n">
        <v>13687</v>
      </c>
      <c r="I2980" s="3" t="n">
        <v>42919</v>
      </c>
      <c r="K2980" s="0"/>
      <c r="L2980" s="1" t="n">
        <v>1</v>
      </c>
      <c r="M2980" s="20" t="n">
        <f aca="false">IF(C2980&lt;&gt;C2979,K2980,IF(K2980="",M2979-L2980,M2979+K2980))</f>
        <v>0</v>
      </c>
      <c r="N2980" s="48" t="n">
        <v>1000</v>
      </c>
      <c r="O2980" s="22" t="n">
        <f aca="false">K2980*N2980</f>
        <v>0</v>
      </c>
      <c r="P2980" s="22" t="n">
        <f aca="false">L2980*N2980</f>
        <v>1000</v>
      </c>
      <c r="Q2980" s="23" t="n">
        <f aca="false">IF(C2980&lt;&gt;C2979,O2980,IF(O2980=0,Q2979-P2980,Q2979+O2980))</f>
        <v>0</v>
      </c>
      <c r="R2980" s="24" t="n">
        <f aca="false">IF(C2980&lt;&gt;C2981,M2980,0)</f>
        <v>0</v>
      </c>
      <c r="S2980" s="25" t="n">
        <f aca="false">IF(C2980&lt;&gt;C2981,Q2980,0)</f>
        <v>0</v>
      </c>
      <c r="T2980" s="0" t="s">
        <v>29</v>
      </c>
    </row>
    <row r="2981" customFormat="false" ht="15" hidden="false" customHeight="true" outlineLevel="0" collapsed="false">
      <c r="A2981" s="16" t="n">
        <v>2982</v>
      </c>
      <c r="B2981" s="17" t="s">
        <v>76</v>
      </c>
      <c r="C2981" s="1" t="n">
        <v>39802640</v>
      </c>
      <c r="D2981" s="0" t="n">
        <v>398</v>
      </c>
      <c r="E2981" s="45" t="s">
        <v>1021</v>
      </c>
      <c r="F2981" s="54" t="s">
        <v>47</v>
      </c>
      <c r="G2981" s="0" t="s">
        <v>10</v>
      </c>
      <c r="H2981" s="0" t="n">
        <v>7944</v>
      </c>
      <c r="I2981" s="3" t="n">
        <v>42913</v>
      </c>
      <c r="J2981" s="0" t="s">
        <v>568</v>
      </c>
      <c r="K2981" s="0" t="n">
        <v>1</v>
      </c>
      <c r="L2981" s="0"/>
      <c r="M2981" s="20" t="n">
        <f aca="false">IF(C2981&lt;&gt;C2980,K2981,IF(K2981="",M2980-L2981,M2980+K2981))</f>
        <v>1</v>
      </c>
      <c r="N2981" s="48" t="n">
        <v>5000</v>
      </c>
      <c r="O2981" s="22" t="n">
        <f aca="false">K2981*N2981</f>
        <v>5000</v>
      </c>
      <c r="P2981" s="22" t="n">
        <f aca="false">L2981*N2981</f>
        <v>0</v>
      </c>
      <c r="Q2981" s="23" t="n">
        <f aca="false">IF(C2981&lt;&gt;C2980,O2981,IF(O2981=0,Q2980-P2981,Q2980+O2981))</f>
        <v>5000</v>
      </c>
      <c r="R2981" s="24" t="n">
        <f aca="false">IF(C2981&lt;&gt;C2982,M2981,0)</f>
        <v>0</v>
      </c>
      <c r="S2981" s="25" t="n">
        <f aca="false">IF(C2981&lt;&gt;C2982,Q2981,0)</f>
        <v>0</v>
      </c>
      <c r="T2981" s="0" t="s">
        <v>29</v>
      </c>
    </row>
    <row r="2982" customFormat="false" ht="15" hidden="false" customHeight="true" outlineLevel="0" collapsed="false">
      <c r="A2982" s="16" t="n">
        <v>2983</v>
      </c>
      <c r="B2982" s="17" t="s">
        <v>76</v>
      </c>
      <c r="C2982" s="1" t="n">
        <v>39802640</v>
      </c>
      <c r="D2982" s="1" t="n">
        <v>398</v>
      </c>
      <c r="E2982" s="0" t="s">
        <v>1021</v>
      </c>
      <c r="F2982" s="0" t="s">
        <v>47</v>
      </c>
      <c r="G2982" s="1" t="s">
        <v>11</v>
      </c>
      <c r="H2982" s="1" t="n">
        <v>13687</v>
      </c>
      <c r="I2982" s="3" t="n">
        <v>42919</v>
      </c>
      <c r="K2982" s="0"/>
      <c r="L2982" s="1" t="n">
        <v>1</v>
      </c>
      <c r="M2982" s="20" t="n">
        <f aca="false">IF(C2982&lt;&gt;C2981,K2982,IF(K2982="",M2981-L2982,M2981+K2982))</f>
        <v>0</v>
      </c>
      <c r="N2982" s="48" t="n">
        <v>5000</v>
      </c>
      <c r="O2982" s="22" t="n">
        <f aca="false">K2982*N2982</f>
        <v>0</v>
      </c>
      <c r="P2982" s="22" t="n">
        <f aca="false">L2982*N2982</f>
        <v>5000</v>
      </c>
      <c r="Q2982" s="23" t="n">
        <f aca="false">IF(C2982&lt;&gt;C2981,O2982,IF(O2982=0,Q2981-P2982,Q2981+O2982))</f>
        <v>0</v>
      </c>
      <c r="R2982" s="24" t="n">
        <f aca="false">IF(C2982&lt;&gt;C2983,M2982,0)</f>
        <v>0</v>
      </c>
      <c r="S2982" s="25" t="n">
        <f aca="false">IF(C2982&lt;&gt;C2983,Q2982,0)</f>
        <v>0</v>
      </c>
      <c r="T2982" s="0" t="s">
        <v>29</v>
      </c>
    </row>
    <row r="2983" customFormat="false" ht="29.25" hidden="false" customHeight="true" outlineLevel="0" collapsed="false">
      <c r="A2983" s="16" t="n">
        <v>2984</v>
      </c>
      <c r="B2983" s="17" t="s">
        <v>76</v>
      </c>
      <c r="C2983" s="1" t="n">
        <v>39802641</v>
      </c>
      <c r="D2983" s="0" t="n">
        <v>398</v>
      </c>
      <c r="E2983" s="45" t="s">
        <v>1022</v>
      </c>
      <c r="F2983" s="46" t="s">
        <v>47</v>
      </c>
      <c r="G2983" s="0" t="s">
        <v>10</v>
      </c>
      <c r="H2983" s="0" t="n">
        <v>8101</v>
      </c>
      <c r="I2983" s="3" t="n">
        <v>42915</v>
      </c>
      <c r="J2983" s="0" t="s">
        <v>568</v>
      </c>
      <c r="K2983" s="0" t="n">
        <v>1</v>
      </c>
      <c r="L2983" s="0"/>
      <c r="M2983" s="20" t="n">
        <f aca="false">IF(C2983&lt;&gt;C2982,K2983,IF(K2983="",M2982-L2983,M2982+K2983))</f>
        <v>1</v>
      </c>
      <c r="N2983" s="48" t="n">
        <v>10000</v>
      </c>
      <c r="O2983" s="22" t="n">
        <f aca="false">K2983*N2983</f>
        <v>10000</v>
      </c>
      <c r="P2983" s="22" t="n">
        <f aca="false">L2983*N2983</f>
        <v>0</v>
      </c>
      <c r="Q2983" s="23" t="n">
        <f aca="false">IF(C2983&lt;&gt;C2982,O2983,IF(O2983=0,Q2982-P2983,Q2982+O2983))</f>
        <v>10000</v>
      </c>
      <c r="R2983" s="24" t="n">
        <f aca="false">IF(C2983&lt;&gt;C2984,M2983,0)</f>
        <v>1</v>
      </c>
      <c r="S2983" s="25" t="n">
        <f aca="false">IF(C2983&lt;&gt;C2984,Q2983,0)</f>
        <v>10000</v>
      </c>
      <c r="T2983" s="0" t="s">
        <v>29</v>
      </c>
      <c r="U2983" s="1" t="s">
        <v>109</v>
      </c>
    </row>
    <row r="2984" customFormat="false" ht="29.25" hidden="false" customHeight="true" outlineLevel="0" collapsed="false">
      <c r="A2984" s="16" t="n">
        <v>2985</v>
      </c>
      <c r="B2984" s="17" t="s">
        <v>76</v>
      </c>
      <c r="C2984" s="1" t="n">
        <v>39802642</v>
      </c>
      <c r="D2984" s="0" t="n">
        <v>398</v>
      </c>
      <c r="E2984" s="45" t="s">
        <v>1023</v>
      </c>
      <c r="F2984" s="46" t="s">
        <v>47</v>
      </c>
      <c r="G2984" s="0" t="s">
        <v>10</v>
      </c>
      <c r="H2984" s="0" t="n">
        <v>8101</v>
      </c>
      <c r="I2984" s="3" t="n">
        <v>42915</v>
      </c>
      <c r="J2984" s="0" t="s">
        <v>568</v>
      </c>
      <c r="K2984" s="0" t="n">
        <v>1</v>
      </c>
      <c r="L2984" s="0"/>
      <c r="M2984" s="20" t="n">
        <f aca="false">IF(C2984&lt;&gt;C2983,K2984,IF(K2984="",M2983-L2984,M2983+K2984))</f>
        <v>1</v>
      </c>
      <c r="N2984" s="81" t="n">
        <v>6900</v>
      </c>
      <c r="O2984" s="22" t="n">
        <f aca="false">K2984*N2984</f>
        <v>6900</v>
      </c>
      <c r="P2984" s="22" t="n">
        <f aca="false">L2984*N2984</f>
        <v>0</v>
      </c>
      <c r="Q2984" s="23" t="n">
        <f aca="false">IF(C2984&lt;&gt;C2983,O2984,IF(O2984=0,Q2983-P2984,Q2983+O2984))</f>
        <v>6900</v>
      </c>
      <c r="R2984" s="24" t="n">
        <f aca="false">IF(C2984&lt;&gt;C2985,M2984,0)</f>
        <v>1</v>
      </c>
      <c r="S2984" s="25" t="n">
        <f aca="false">IF(C2984&lt;&gt;C2985,Q2984,0)</f>
        <v>6900</v>
      </c>
      <c r="T2984" s="0" t="s">
        <v>29</v>
      </c>
      <c r="U2984" s="1" t="s">
        <v>109</v>
      </c>
    </row>
    <row r="2985" customFormat="false" ht="15" hidden="false" customHeight="true" outlineLevel="0" collapsed="false">
      <c r="A2985" s="16" t="n">
        <v>2986</v>
      </c>
      <c r="B2985" s="17" t="s">
        <v>76</v>
      </c>
      <c r="C2985" s="1" t="n">
        <v>39802644</v>
      </c>
      <c r="D2985" s="0" t="n">
        <v>398</v>
      </c>
      <c r="E2985" s="45" t="s">
        <v>1024</v>
      </c>
      <c r="F2985" s="46" t="s">
        <v>47</v>
      </c>
      <c r="G2985" s="0" t="s">
        <v>10</v>
      </c>
      <c r="H2985" s="0" t="n">
        <v>7950</v>
      </c>
      <c r="I2985" s="3" t="n">
        <v>42914</v>
      </c>
      <c r="J2985" s="0" t="s">
        <v>1025</v>
      </c>
      <c r="K2985" s="0" t="n">
        <v>4</v>
      </c>
      <c r="L2985" s="0"/>
      <c r="M2985" s="20" t="n">
        <f aca="false">IF(C2985&lt;&gt;C2984,K2985,IF(K2985="",M2984-L2985,M2984+K2985))</f>
        <v>4</v>
      </c>
      <c r="N2985" s="48" t="n">
        <v>133</v>
      </c>
      <c r="O2985" s="22" t="n">
        <f aca="false">K2985*N2985</f>
        <v>532</v>
      </c>
      <c r="P2985" s="22" t="n">
        <f aca="false">L2985*N2985</f>
        <v>0</v>
      </c>
      <c r="Q2985" s="23" t="n">
        <f aca="false">IF(C2985&lt;&gt;C2984,O2985,IF(O2985=0,Q2984-P2985,Q2984+O2985))</f>
        <v>532</v>
      </c>
      <c r="R2985" s="24" t="n">
        <f aca="false">IF(C2985&lt;&gt;C2986,M2985,0)</f>
        <v>0</v>
      </c>
      <c r="S2985" s="25" t="n">
        <f aca="false">IF(C2985&lt;&gt;C2986,Q2985,0)</f>
        <v>0</v>
      </c>
      <c r="T2985" s="0" t="s">
        <v>29</v>
      </c>
    </row>
    <row r="2986" customFormat="false" ht="15" hidden="false" customHeight="true" outlineLevel="0" collapsed="false">
      <c r="A2986" s="16" t="n">
        <v>2987</v>
      </c>
      <c r="B2986" s="17" t="s">
        <v>76</v>
      </c>
      <c r="C2986" s="1" t="n">
        <v>39802644</v>
      </c>
      <c r="D2986" s="1" t="n">
        <v>398</v>
      </c>
      <c r="E2986" s="45" t="s">
        <v>1024</v>
      </c>
      <c r="F2986" s="46" t="s">
        <v>47</v>
      </c>
      <c r="G2986" s="1" t="s">
        <v>11</v>
      </c>
      <c r="H2986" s="1" t="n">
        <v>13652</v>
      </c>
      <c r="I2986" s="3" t="n">
        <v>42915</v>
      </c>
      <c r="K2986" s="0"/>
      <c r="L2986" s="1" t="n">
        <v>2</v>
      </c>
      <c r="M2986" s="20" t="n">
        <f aca="false">IF(C2986&lt;&gt;C2985,K2986,IF(K2986="",M2985-L2986,M2985+K2986))</f>
        <v>2</v>
      </c>
      <c r="N2986" s="48" t="n">
        <v>133</v>
      </c>
      <c r="O2986" s="22" t="n">
        <f aca="false">K2986*N2986</f>
        <v>0</v>
      </c>
      <c r="P2986" s="22" t="n">
        <f aca="false">L2986*N2986</f>
        <v>266</v>
      </c>
      <c r="Q2986" s="23" t="n">
        <f aca="false">IF(C2986&lt;&gt;C2985,O2986,IF(O2986=0,Q2985-P2986,Q2985+O2986))</f>
        <v>266</v>
      </c>
      <c r="R2986" s="24" t="n">
        <f aca="false">IF(C2986&lt;&gt;C2987,M2986,0)</f>
        <v>2</v>
      </c>
      <c r="S2986" s="25" t="n">
        <f aca="false">IF(C2986&lt;&gt;C2987,Q2986,0)</f>
        <v>266</v>
      </c>
      <c r="T2986" s="0" t="s">
        <v>29</v>
      </c>
    </row>
    <row r="2987" customFormat="false" ht="15" hidden="false" customHeight="true" outlineLevel="0" collapsed="false">
      <c r="A2987" s="16" t="n">
        <v>2988</v>
      </c>
      <c r="B2987" s="17" t="s">
        <v>76</v>
      </c>
      <c r="C2987" s="1" t="n">
        <v>39802645</v>
      </c>
      <c r="D2987" s="0" t="n">
        <v>398</v>
      </c>
      <c r="E2987" s="45" t="s">
        <v>1026</v>
      </c>
      <c r="F2987" s="46" t="s">
        <v>47</v>
      </c>
      <c r="G2987" s="0" t="s">
        <v>10</v>
      </c>
      <c r="H2987" s="0" t="n">
        <v>7950</v>
      </c>
      <c r="I2987" s="3" t="n">
        <v>42914</v>
      </c>
      <c r="J2987" s="0" t="s">
        <v>1025</v>
      </c>
      <c r="K2987" s="0" t="n">
        <v>4</v>
      </c>
      <c r="L2987" s="0"/>
      <c r="M2987" s="20" t="n">
        <f aca="false">IF(C2987&lt;&gt;C2986,K2987,IF(K2987="",M2986-L2987,M2986+K2987))</f>
        <v>4</v>
      </c>
      <c r="N2987" s="48" t="n">
        <v>260</v>
      </c>
      <c r="O2987" s="22" t="n">
        <f aca="false">K2987*N2987</f>
        <v>1040</v>
      </c>
      <c r="P2987" s="22" t="n">
        <f aca="false">L2987*N2987</f>
        <v>0</v>
      </c>
      <c r="Q2987" s="23" t="n">
        <f aca="false">IF(C2987&lt;&gt;C2986,O2987,IF(O2987=0,Q2986-P2987,Q2986+O2987))</f>
        <v>1040</v>
      </c>
      <c r="R2987" s="24" t="n">
        <f aca="false">IF(C2987&lt;&gt;C2988,M2987,0)</f>
        <v>0</v>
      </c>
      <c r="S2987" s="25" t="n">
        <f aca="false">IF(C2987&lt;&gt;C2988,Q2987,0)</f>
        <v>0</v>
      </c>
      <c r="T2987" s="0" t="s">
        <v>29</v>
      </c>
    </row>
    <row r="2988" customFormat="false" ht="15" hidden="false" customHeight="true" outlineLevel="0" collapsed="false">
      <c r="A2988" s="16" t="n">
        <v>2989</v>
      </c>
      <c r="B2988" s="17" t="s">
        <v>76</v>
      </c>
      <c r="C2988" s="1" t="n">
        <v>39802645</v>
      </c>
      <c r="D2988" s="1" t="n">
        <v>398</v>
      </c>
      <c r="E2988" s="45" t="s">
        <v>1026</v>
      </c>
      <c r="F2988" s="46" t="s">
        <v>47</v>
      </c>
      <c r="G2988" s="1" t="s">
        <v>11</v>
      </c>
      <c r="H2988" s="1" t="n">
        <v>13652</v>
      </c>
      <c r="I2988" s="3" t="n">
        <v>42915</v>
      </c>
      <c r="K2988" s="0"/>
      <c r="L2988" s="1" t="n">
        <v>2</v>
      </c>
      <c r="M2988" s="20" t="n">
        <f aca="false">IF(C2988&lt;&gt;C2987,K2988,IF(K2988="",M2987-L2988,M2987+K2988))</f>
        <v>2</v>
      </c>
      <c r="N2988" s="48" t="n">
        <v>260</v>
      </c>
      <c r="O2988" s="22" t="n">
        <f aca="false">K2988*N2988</f>
        <v>0</v>
      </c>
      <c r="P2988" s="22" t="n">
        <f aca="false">L2988*N2988</f>
        <v>520</v>
      </c>
      <c r="Q2988" s="23" t="n">
        <f aca="false">IF(C2988&lt;&gt;C2987,O2988,IF(O2988=0,Q2987-P2988,Q2987+O2988))</f>
        <v>520</v>
      </c>
      <c r="R2988" s="24" t="n">
        <f aca="false">IF(C2988&lt;&gt;C2989,M2988,0)</f>
        <v>2</v>
      </c>
      <c r="S2988" s="25" t="n">
        <f aca="false">IF(C2988&lt;&gt;C2989,Q2988,0)</f>
        <v>520</v>
      </c>
      <c r="T2988" s="0" t="s">
        <v>29</v>
      </c>
    </row>
    <row r="2989" customFormat="false" ht="15" hidden="false" customHeight="true" outlineLevel="0" collapsed="false">
      <c r="A2989" s="16" t="n">
        <v>2990</v>
      </c>
      <c r="B2989" s="17" t="s">
        <v>76</v>
      </c>
      <c r="C2989" s="1" t="n">
        <v>39802646</v>
      </c>
      <c r="D2989" s="0" t="n">
        <v>398</v>
      </c>
      <c r="E2989" s="45" t="s">
        <v>1027</v>
      </c>
      <c r="F2989" s="46" t="s">
        <v>47</v>
      </c>
      <c r="G2989" s="0" t="s">
        <v>10</v>
      </c>
      <c r="H2989" s="0" t="n">
        <v>7950</v>
      </c>
      <c r="I2989" s="3" t="n">
        <v>42914</v>
      </c>
      <c r="J2989" s="0" t="s">
        <v>1025</v>
      </c>
      <c r="K2989" s="0" t="n">
        <v>4</v>
      </c>
      <c r="L2989" s="0"/>
      <c r="M2989" s="20" t="n">
        <f aca="false">IF(C2989&lt;&gt;C2988,K2989,IF(K2989="",M2988-L2989,M2988+K2989))</f>
        <v>4</v>
      </c>
      <c r="N2989" s="48" t="n">
        <v>316</v>
      </c>
      <c r="O2989" s="22" t="n">
        <f aca="false">K2989*N2989</f>
        <v>1264</v>
      </c>
      <c r="P2989" s="22" t="n">
        <f aca="false">L2989*N2989</f>
        <v>0</v>
      </c>
      <c r="Q2989" s="23" t="n">
        <f aca="false">IF(C2989&lt;&gt;C2988,O2989,IF(O2989=0,Q2988-P2989,Q2988+O2989))</f>
        <v>1264</v>
      </c>
      <c r="R2989" s="24" t="n">
        <f aca="false">IF(C2989&lt;&gt;C2990,M2989,0)</f>
        <v>0</v>
      </c>
      <c r="S2989" s="25" t="n">
        <f aca="false">IF(C2989&lt;&gt;C2990,Q2989,0)</f>
        <v>0</v>
      </c>
      <c r="T2989" s="0" t="s">
        <v>29</v>
      </c>
    </row>
    <row r="2990" customFormat="false" ht="15" hidden="false" customHeight="true" outlineLevel="0" collapsed="false">
      <c r="A2990" s="16" t="n">
        <v>2991</v>
      </c>
      <c r="B2990" s="17" t="s">
        <v>76</v>
      </c>
      <c r="C2990" s="1" t="n">
        <v>39802646</v>
      </c>
      <c r="D2990" s="1" t="n">
        <v>398</v>
      </c>
      <c r="E2990" s="45" t="s">
        <v>1027</v>
      </c>
      <c r="F2990" s="46" t="s">
        <v>47</v>
      </c>
      <c r="G2990" s="1" t="s">
        <v>11</v>
      </c>
      <c r="H2990" s="1" t="n">
        <v>13652</v>
      </c>
      <c r="I2990" s="3" t="n">
        <v>42915</v>
      </c>
      <c r="K2990" s="0"/>
      <c r="L2990" s="1" t="n">
        <v>2</v>
      </c>
      <c r="M2990" s="20" t="n">
        <f aca="false">IF(C2990&lt;&gt;C2989,K2990,IF(K2990="",M2989-L2990,M2989+K2990))</f>
        <v>2</v>
      </c>
      <c r="N2990" s="48" t="n">
        <v>316</v>
      </c>
      <c r="O2990" s="22" t="n">
        <f aca="false">K2990*N2990</f>
        <v>0</v>
      </c>
      <c r="P2990" s="22" t="n">
        <f aca="false">L2990*N2990</f>
        <v>632</v>
      </c>
      <c r="Q2990" s="23" t="n">
        <f aca="false">IF(C2990&lt;&gt;C2989,O2990,IF(O2990=0,Q2989-P2990,Q2989+O2990))</f>
        <v>632</v>
      </c>
      <c r="R2990" s="24" t="n">
        <f aca="false">IF(C2990&lt;&gt;C2991,M2990,0)</f>
        <v>2</v>
      </c>
      <c r="S2990" s="25" t="n">
        <f aca="false">IF(C2990&lt;&gt;C2991,Q2990,0)</f>
        <v>632</v>
      </c>
      <c r="T2990" s="0" t="s">
        <v>29</v>
      </c>
    </row>
    <row r="2991" customFormat="false" ht="29.25" hidden="false" customHeight="true" outlineLevel="0" collapsed="false">
      <c r="A2991" s="16" t="n">
        <v>2992</v>
      </c>
      <c r="B2991" s="17" t="s">
        <v>76</v>
      </c>
      <c r="C2991" s="1" t="n">
        <v>39802647</v>
      </c>
      <c r="D2991" s="0" t="n">
        <v>398</v>
      </c>
      <c r="E2991" s="45" t="s">
        <v>1028</v>
      </c>
      <c r="F2991" s="46" t="s">
        <v>47</v>
      </c>
      <c r="G2991" s="0" t="s">
        <v>10</v>
      </c>
      <c r="H2991" s="0" t="n">
        <v>7950</v>
      </c>
      <c r="I2991" s="3" t="n">
        <v>42914</v>
      </c>
      <c r="J2991" s="0" t="s">
        <v>1025</v>
      </c>
      <c r="K2991" s="0" t="n">
        <v>4</v>
      </c>
      <c r="L2991" s="0"/>
      <c r="M2991" s="20" t="n">
        <f aca="false">IF(C2991&lt;&gt;C2990,K2991,IF(K2991="",M2990-L2991,M2990+K2991))</f>
        <v>4</v>
      </c>
      <c r="N2991" s="48" t="n">
        <v>339</v>
      </c>
      <c r="O2991" s="22" t="n">
        <f aca="false">K2991*N2991</f>
        <v>1356</v>
      </c>
      <c r="P2991" s="22" t="n">
        <f aca="false">L2991*N2991</f>
        <v>0</v>
      </c>
      <c r="Q2991" s="23" t="n">
        <f aca="false">IF(C2991&lt;&gt;C2990,O2991,IF(O2991=0,Q2990-P2991,Q2990+O2991))</f>
        <v>1356</v>
      </c>
      <c r="R2991" s="24" t="n">
        <f aca="false">IF(C2991&lt;&gt;C2992,M2991,0)</f>
        <v>0</v>
      </c>
      <c r="S2991" s="25" t="n">
        <f aca="false">IF(C2991&lt;&gt;C2992,Q2991,0)</f>
        <v>0</v>
      </c>
      <c r="T2991" s="0" t="s">
        <v>29</v>
      </c>
    </row>
    <row r="2992" customFormat="false" ht="29.25" hidden="false" customHeight="true" outlineLevel="0" collapsed="false">
      <c r="A2992" s="16" t="n">
        <v>2993</v>
      </c>
      <c r="B2992" s="17" t="s">
        <v>76</v>
      </c>
      <c r="C2992" s="1" t="n">
        <v>39802647</v>
      </c>
      <c r="D2992" s="1" t="n">
        <v>398</v>
      </c>
      <c r="E2992" s="45" t="s">
        <v>1028</v>
      </c>
      <c r="F2992" s="46" t="s">
        <v>47</v>
      </c>
      <c r="G2992" s="1" t="s">
        <v>11</v>
      </c>
      <c r="H2992" s="1" t="n">
        <v>13652</v>
      </c>
      <c r="I2992" s="3" t="n">
        <v>42915</v>
      </c>
      <c r="K2992" s="0"/>
      <c r="L2992" s="1" t="n">
        <v>2</v>
      </c>
      <c r="M2992" s="20" t="n">
        <f aca="false">IF(C2992&lt;&gt;C2991,K2992,IF(K2992="",M2991-L2992,M2991+K2992))</f>
        <v>2</v>
      </c>
      <c r="N2992" s="48" t="n">
        <v>339</v>
      </c>
      <c r="O2992" s="22" t="n">
        <f aca="false">K2992*N2992</f>
        <v>0</v>
      </c>
      <c r="P2992" s="22" t="n">
        <f aca="false">L2992*N2992</f>
        <v>678</v>
      </c>
      <c r="Q2992" s="23" t="n">
        <f aca="false">IF(C2992&lt;&gt;C2991,O2992,IF(O2992=0,Q2991-P2992,Q2991+O2992))</f>
        <v>678</v>
      </c>
      <c r="R2992" s="24" t="n">
        <f aca="false">IF(C2992&lt;&gt;C2993,M2992,0)</f>
        <v>2</v>
      </c>
      <c r="S2992" s="25" t="n">
        <f aca="false">IF(C2992&lt;&gt;C2993,Q2992,0)</f>
        <v>678</v>
      </c>
      <c r="T2992" s="0" t="s">
        <v>29</v>
      </c>
    </row>
    <row r="2993" customFormat="false" ht="15" hidden="false" customHeight="true" outlineLevel="0" collapsed="false">
      <c r="A2993" s="16" t="n">
        <v>2994</v>
      </c>
      <c r="B2993" s="17" t="s">
        <v>76</v>
      </c>
      <c r="C2993" s="1" t="n">
        <v>39802648</v>
      </c>
      <c r="D2993" s="0" t="n">
        <v>398</v>
      </c>
      <c r="E2993" s="45" t="s">
        <v>1029</v>
      </c>
      <c r="F2993" s="46" t="s">
        <v>47</v>
      </c>
      <c r="G2993" s="0" t="s">
        <v>10</v>
      </c>
      <c r="H2993" s="0" t="n">
        <v>7950</v>
      </c>
      <c r="I2993" s="3" t="n">
        <v>42914</v>
      </c>
      <c r="J2993" s="0" t="s">
        <v>1025</v>
      </c>
      <c r="K2993" s="0" t="n">
        <v>4</v>
      </c>
      <c r="L2993" s="0"/>
      <c r="M2993" s="20" t="n">
        <f aca="false">IF(C2993&lt;&gt;C2992,K2993,IF(K2993="",M2992-L2993,M2992+K2993))</f>
        <v>4</v>
      </c>
      <c r="N2993" s="48" t="n">
        <v>76</v>
      </c>
      <c r="O2993" s="22" t="n">
        <f aca="false">K2993*N2993</f>
        <v>304</v>
      </c>
      <c r="P2993" s="22" t="n">
        <f aca="false">L2993*N2993</f>
        <v>0</v>
      </c>
      <c r="Q2993" s="23" t="n">
        <f aca="false">IF(C2993&lt;&gt;C2992,O2993,IF(O2993=0,Q2992-P2993,Q2992+O2993))</f>
        <v>304</v>
      </c>
      <c r="R2993" s="24" t="n">
        <f aca="false">IF(C2993&lt;&gt;C2994,M2993,0)</f>
        <v>0</v>
      </c>
      <c r="S2993" s="25" t="n">
        <f aca="false">IF(C2993&lt;&gt;C2994,Q2993,0)</f>
        <v>0</v>
      </c>
      <c r="T2993" s="0" t="s">
        <v>29</v>
      </c>
    </row>
    <row r="2994" customFormat="false" ht="15" hidden="false" customHeight="true" outlineLevel="0" collapsed="false">
      <c r="A2994" s="16" t="n">
        <v>2995</v>
      </c>
      <c r="B2994" s="17" t="s">
        <v>76</v>
      </c>
      <c r="C2994" s="1" t="n">
        <v>39802648</v>
      </c>
      <c r="D2994" s="1" t="n">
        <v>398</v>
      </c>
      <c r="E2994" s="45" t="s">
        <v>1029</v>
      </c>
      <c r="F2994" s="46" t="s">
        <v>47</v>
      </c>
      <c r="G2994" s="1" t="s">
        <v>11</v>
      </c>
      <c r="H2994" s="1" t="n">
        <v>13652</v>
      </c>
      <c r="I2994" s="3" t="n">
        <v>42915</v>
      </c>
      <c r="K2994" s="0"/>
      <c r="L2994" s="1" t="n">
        <v>2</v>
      </c>
      <c r="M2994" s="20" t="n">
        <f aca="false">IF(C2994&lt;&gt;C2993,K2994,IF(K2994="",M2993-L2994,M2993+K2994))</f>
        <v>2</v>
      </c>
      <c r="N2994" s="48" t="n">
        <v>76</v>
      </c>
      <c r="O2994" s="22" t="n">
        <f aca="false">K2994*N2994</f>
        <v>0</v>
      </c>
      <c r="P2994" s="22" t="n">
        <f aca="false">L2994*N2994</f>
        <v>152</v>
      </c>
      <c r="Q2994" s="23" t="n">
        <f aca="false">IF(C2994&lt;&gt;C2993,O2994,IF(O2994=0,Q2993-P2994,Q2993+O2994))</f>
        <v>152</v>
      </c>
      <c r="R2994" s="24" t="n">
        <f aca="false">IF(C2994&lt;&gt;C2995,M2994,0)</f>
        <v>2</v>
      </c>
      <c r="S2994" s="25" t="n">
        <f aca="false">IF(C2994&lt;&gt;C2995,Q2994,0)</f>
        <v>152</v>
      </c>
      <c r="T2994" s="0" t="s">
        <v>29</v>
      </c>
    </row>
    <row r="2995" customFormat="false" ht="15" hidden="false" customHeight="true" outlineLevel="0" collapsed="false">
      <c r="O2995" s="0" t="n">
        <f aca="false">SUM(O2:O2994)</f>
        <v>4981571.27276061</v>
      </c>
      <c r="P2995" s="0" t="n">
        <f aca="false">SUM(P2:P2994)</f>
        <v>1884540.6953212</v>
      </c>
      <c r="S2995" s="0" t="e">
        <f aca="false">SUM(S2:S2994)</f>
        <v>#REF!</v>
      </c>
    </row>
    <row r="2996" customFormat="false" ht="15" hidden="false" customHeight="true" outlineLevel="0" collapsed="false">
      <c r="P2996" s="0" t="n">
        <f aca="false">O2995-P2995</f>
        <v>3097030.57743941</v>
      </c>
    </row>
    <row r="2997" customFormat="false" ht="15" hidden="false" customHeight="true" outlineLevel="0" collapsed="false">
      <c r="P2997" s="0" t="e">
        <f aca="false">S2995-P2996</f>
        <v>#REF!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2997"/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tabColor rgb="FFFFCC99"/>
    <pageSetUpPr fitToPage="false"/>
  </sheetPr>
  <dimension ref="A1:Z6539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1" sqref="I:I A5"/>
    </sheetView>
  </sheetViews>
  <sheetFormatPr defaultRowHeight="12.75" zeroHeight="false" outlineLevelRow="0" outlineLevelCol="0"/>
  <cols>
    <col collapsed="false" customWidth="true" hidden="false" outlineLevel="0" max="1" min="1" style="0" width="6.99"/>
    <col collapsed="false" customWidth="true" hidden="false" outlineLevel="0" max="2" min="2" style="0" width="23.98"/>
    <col collapsed="false" customWidth="true" hidden="false" outlineLevel="0" max="3" min="3" style="1" width="10.56"/>
    <col collapsed="false" customWidth="true" hidden="false" outlineLevel="0" max="4" min="4" style="1" width="20.43"/>
    <col collapsed="false" customWidth="true" hidden="false" outlineLevel="0" max="5" min="5" style="0" width="47.98"/>
    <col collapsed="false" customWidth="true" hidden="false" outlineLevel="0" max="6" min="6" style="0" width="9.85"/>
    <col collapsed="false" customWidth="true" hidden="false" outlineLevel="0" max="7" min="7" style="1" width="14.28"/>
    <col collapsed="false" customWidth="true" hidden="false" outlineLevel="0" max="8" min="8" style="1" width="9.7"/>
    <col collapsed="false" customWidth="true" hidden="false" outlineLevel="0" max="9" min="9" style="0" width="12.85"/>
    <col collapsed="false" customWidth="true" hidden="false" outlineLevel="0" max="10" min="10" style="0" width="16.42"/>
    <col collapsed="false" customWidth="true" hidden="false" outlineLevel="0" max="11" min="11" style="0" width="10.99"/>
    <col collapsed="false" customWidth="true" hidden="false" outlineLevel="0" max="12" min="12" style="0" width="17.13"/>
    <col collapsed="false" customWidth="true" hidden="false" outlineLevel="0" max="13" min="13" style="0" width="10.28"/>
    <col collapsed="false" customWidth="true" hidden="false" outlineLevel="0" max="14" min="14" style="0" width="12.13"/>
    <col collapsed="false" customWidth="true" hidden="false" outlineLevel="0" max="15" min="15" style="0" width="13.99"/>
    <col collapsed="false" customWidth="true" hidden="false" outlineLevel="0" max="16" min="16" style="0" width="13.28"/>
    <col collapsed="false" customWidth="true" hidden="false" outlineLevel="0" max="17" min="17" style="0" width="16.7"/>
    <col collapsed="false" customWidth="true" hidden="false" outlineLevel="0" max="18" min="18" style="0" width="12.7"/>
    <col collapsed="false" customWidth="true" hidden="false" outlineLevel="0" max="19" min="19" style="0" width="15.85"/>
    <col collapsed="false" customWidth="true" hidden="false" outlineLevel="0" max="20" min="20" style="0" width="16.28"/>
    <col collapsed="false" customWidth="true" hidden="false" outlineLevel="0" max="21" min="21" style="0" width="15.42"/>
    <col collapsed="false" customWidth="true" hidden="false" outlineLevel="0" max="26" min="22" style="0" width="12.42"/>
    <col collapsed="false" customWidth="true" hidden="false" outlineLevel="0" max="1025" min="27" style="0" width="16.99"/>
  </cols>
  <sheetData>
    <row r="1" customFormat="false" ht="39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12</v>
      </c>
      <c r="S1" s="12" t="s">
        <v>16</v>
      </c>
      <c r="T1" s="12" t="s">
        <v>17</v>
      </c>
      <c r="U1" s="12" t="s">
        <v>18</v>
      </c>
      <c r="V1" s="15"/>
      <c r="W1" s="15"/>
      <c r="X1" s="15"/>
      <c r="Y1" s="15"/>
      <c r="Z1" s="15"/>
    </row>
    <row r="2" customFormat="false" ht="12.75" hidden="false" customHeight="true" outlineLevel="0" collapsed="false">
      <c r="A2" s="0" t="n">
        <v>1</v>
      </c>
      <c r="B2" s="17" t="s">
        <v>1030</v>
      </c>
      <c r="C2" s="0" t="n">
        <v>32200099</v>
      </c>
      <c r="D2" s="1" t="n">
        <v>322</v>
      </c>
      <c r="E2" s="0" t="s">
        <v>1031</v>
      </c>
      <c r="F2" s="0" t="s">
        <v>865</v>
      </c>
      <c r="G2" s="0" t="s">
        <v>10</v>
      </c>
      <c r="H2" s="0" t="n">
        <v>7891</v>
      </c>
      <c r="I2" s="64" t="n">
        <v>42894</v>
      </c>
      <c r="J2" s="0" t="s">
        <v>1032</v>
      </c>
      <c r="K2" s="0" t="n">
        <v>11</v>
      </c>
      <c r="M2" s="20" t="n">
        <f aca="false">IF(C2&lt;&gt;C1,K2,IF(K2="",M1-L2,M1+K2))</f>
        <v>11</v>
      </c>
      <c r="N2" s="0" t="n">
        <v>68.1818</v>
      </c>
      <c r="O2" s="22" t="n">
        <f aca="false">K2*N2</f>
        <v>749.9998</v>
      </c>
      <c r="P2" s="22" t="n">
        <f aca="false">L2*N2</f>
        <v>0</v>
      </c>
      <c r="Q2" s="23" t="n">
        <f aca="false">IF(C2&lt;&gt;C1,O2,IF(O2=0,Q1-P2,Q1+O2))</f>
        <v>749.9998</v>
      </c>
      <c r="R2" s="26" t="n">
        <f aca="false">IF(C2&lt;&gt;C3,M2,0)</f>
        <v>0</v>
      </c>
      <c r="S2" s="25" t="n">
        <f aca="false">IF(C2&lt;&gt;C3,Q2,0)</f>
        <v>0</v>
      </c>
      <c r="T2" s="0" t="s">
        <v>28</v>
      </c>
      <c r="U2" s="27"/>
      <c r="V2" s="26"/>
      <c r="W2" s="26"/>
      <c r="X2" s="26"/>
      <c r="Y2" s="26"/>
      <c r="Z2" s="26"/>
    </row>
    <row r="3" customFormat="false" ht="12.75" hidden="false" customHeight="true" outlineLevel="0" collapsed="false">
      <c r="A3" s="0" t="n">
        <v>2</v>
      </c>
      <c r="B3" s="17" t="s">
        <v>1030</v>
      </c>
      <c r="C3" s="0" t="n">
        <v>32200099</v>
      </c>
      <c r="D3" s="1" t="n">
        <v>322</v>
      </c>
      <c r="E3" s="0" t="s">
        <v>1031</v>
      </c>
      <c r="F3" s="0" t="s">
        <v>865</v>
      </c>
      <c r="G3" s="0" t="s">
        <v>11</v>
      </c>
      <c r="H3" s="0" t="n">
        <v>13270</v>
      </c>
      <c r="I3" s="64" t="n">
        <v>42894</v>
      </c>
      <c r="L3" s="0" t="n">
        <v>1</v>
      </c>
      <c r="M3" s="20" t="n">
        <f aca="false">IF(C3&lt;&gt;C2,K3,IF(K3="",M2-L3,M2+K3))</f>
        <v>10</v>
      </c>
      <c r="N3" s="0" t="n">
        <v>68.1818</v>
      </c>
      <c r="O3" s="22" t="n">
        <f aca="false">K3*N3</f>
        <v>0</v>
      </c>
      <c r="P3" s="22" t="n">
        <f aca="false">L3*N3</f>
        <v>68.1818</v>
      </c>
      <c r="Q3" s="23" t="n">
        <f aca="false">IF(C3&lt;&gt;C2,O3,IF(O3=0,Q2-P3,Q2+O3))</f>
        <v>681.818</v>
      </c>
      <c r="R3" s="26" t="n">
        <f aca="false">IF(C3&lt;&gt;C4,M3,0)</f>
        <v>0</v>
      </c>
      <c r="S3" s="25" t="n">
        <f aca="false">IF(C3&lt;&gt;C4,Q3,0)</f>
        <v>0</v>
      </c>
      <c r="T3" s="0" t="s">
        <v>28</v>
      </c>
      <c r="U3" s="27"/>
      <c r="V3" s="26"/>
      <c r="W3" s="26"/>
      <c r="X3" s="26"/>
      <c r="Y3" s="26"/>
      <c r="Z3" s="26"/>
    </row>
    <row r="4" customFormat="false" ht="12.75" hidden="false" customHeight="true" outlineLevel="0" collapsed="false">
      <c r="A4" s="0" t="n">
        <v>3</v>
      </c>
      <c r="B4" s="17" t="s">
        <v>1030</v>
      </c>
      <c r="C4" s="0" t="n">
        <v>32200099</v>
      </c>
      <c r="D4" s="1" t="n">
        <v>322</v>
      </c>
      <c r="E4" s="0" t="s">
        <v>1031</v>
      </c>
      <c r="F4" s="0" t="s">
        <v>865</v>
      </c>
      <c r="G4" s="0" t="s">
        <v>10</v>
      </c>
      <c r="H4" s="0" t="n">
        <v>7913</v>
      </c>
      <c r="I4" s="64" t="n">
        <v>42899</v>
      </c>
      <c r="J4" s="0" t="s">
        <v>1032</v>
      </c>
      <c r="K4" s="0" t="n">
        <v>1</v>
      </c>
      <c r="M4" s="20" t="n">
        <f aca="false">IF(C4&lt;&gt;C3,K4,IF(K4="",M3-L4,M3+K4))</f>
        <v>11</v>
      </c>
      <c r="N4" s="0" t="n">
        <v>70</v>
      </c>
      <c r="O4" s="22" t="n">
        <f aca="false">K4*N4</f>
        <v>70</v>
      </c>
      <c r="P4" s="22" t="n">
        <f aca="false">L4*N4</f>
        <v>0</v>
      </c>
      <c r="Q4" s="23" t="n">
        <f aca="false">IF(C4&lt;&gt;C3,O4,IF(O4=0,Q3-P4,Q3+O4))</f>
        <v>751.818</v>
      </c>
      <c r="R4" s="26" t="n">
        <f aca="false">IF(C4&lt;&gt;C5,M4,0)</f>
        <v>0</v>
      </c>
      <c r="S4" s="25" t="n">
        <f aca="false">IF(C4&lt;&gt;C5,Q4,0)</f>
        <v>0</v>
      </c>
      <c r="T4" s="0" t="s">
        <v>28</v>
      </c>
      <c r="U4" s="27"/>
      <c r="V4" s="26"/>
      <c r="W4" s="26"/>
      <c r="X4" s="26"/>
      <c r="Y4" s="26"/>
      <c r="Z4" s="26"/>
    </row>
    <row r="5" customFormat="false" ht="12.75" hidden="false" customHeight="true" outlineLevel="0" collapsed="false">
      <c r="A5" s="0" t="n">
        <v>4</v>
      </c>
      <c r="B5" s="17" t="s">
        <v>1030</v>
      </c>
      <c r="C5" s="0" t="n">
        <v>32200099</v>
      </c>
      <c r="D5" s="1" t="n">
        <v>322</v>
      </c>
      <c r="E5" s="0" t="s">
        <v>1031</v>
      </c>
      <c r="F5" s="0" t="s">
        <v>865</v>
      </c>
      <c r="G5" s="0" t="s">
        <v>11</v>
      </c>
      <c r="H5" s="0" t="n">
        <v>13314</v>
      </c>
      <c r="I5" s="64" t="n">
        <v>42899</v>
      </c>
      <c r="L5" s="0" t="n">
        <v>1</v>
      </c>
      <c r="M5" s="20" t="n">
        <f aca="false">IF(C5&lt;&gt;C4,K5,IF(K5="",M4-L5,M4+K5))</f>
        <v>10</v>
      </c>
      <c r="N5" s="0" t="n">
        <v>70</v>
      </c>
      <c r="O5" s="22" t="n">
        <f aca="false">K5*N5</f>
        <v>0</v>
      </c>
      <c r="P5" s="22" t="n">
        <f aca="false">L5*N5</f>
        <v>70</v>
      </c>
      <c r="Q5" s="23" t="n">
        <f aca="false">IF(C5&lt;&gt;C4,O5,IF(O5=0,Q4-P5,Q4+O5))</f>
        <v>681.818</v>
      </c>
      <c r="R5" s="24" t="n">
        <f aca="false">IF(C5&lt;&gt;C6,M5,0)</f>
        <v>10</v>
      </c>
      <c r="S5" s="25" t="n">
        <f aca="false">IF(C5&lt;&gt;C6,Q5,0)</f>
        <v>681.818</v>
      </c>
      <c r="T5" s="0" t="s">
        <v>28</v>
      </c>
      <c r="U5" s="27"/>
      <c r="V5" s="26"/>
      <c r="W5" s="26"/>
      <c r="X5" s="26"/>
      <c r="Y5" s="26"/>
      <c r="Z5" s="26"/>
    </row>
    <row r="6" customFormat="false" ht="12.75" hidden="true" customHeight="true" outlineLevel="0" collapsed="false">
      <c r="A6" s="0" t="n">
        <v>5</v>
      </c>
      <c r="B6" s="17" t="s">
        <v>1030</v>
      </c>
      <c r="C6" s="0" t="n">
        <v>34200133</v>
      </c>
      <c r="D6" s="1" t="n">
        <v>342</v>
      </c>
      <c r="E6" s="0" t="s">
        <v>1033</v>
      </c>
      <c r="F6" s="0" t="s">
        <v>1034</v>
      </c>
      <c r="G6" s="1" t="s">
        <v>10</v>
      </c>
      <c r="H6" s="0" t="n">
        <v>2401</v>
      </c>
      <c r="I6" s="64" t="n">
        <v>42851</v>
      </c>
      <c r="K6" s="0" t="n">
        <v>752</v>
      </c>
      <c r="M6" s="20" t="n">
        <f aca="false">IF(C6&lt;&gt;C5,K6,IF(K6="",M5-L6,M5+K6))</f>
        <v>752</v>
      </c>
      <c r="N6" s="5" t="n">
        <v>8.5</v>
      </c>
      <c r="O6" s="22" t="n">
        <f aca="false">K6*N6</f>
        <v>6392</v>
      </c>
      <c r="P6" s="22" t="n">
        <f aca="false">L6*N6</f>
        <v>0</v>
      </c>
      <c r="Q6" s="23" t="n">
        <f aca="false">IF(C6&lt;&gt;C5,O6,IF(O6=0,Q5-P6,Q5+O6))</f>
        <v>6392</v>
      </c>
      <c r="R6" s="26" t="n">
        <f aca="false">IF(C6&lt;&gt;C7,M6,0)</f>
        <v>0</v>
      </c>
      <c r="S6" s="25" t="n">
        <f aca="false">IF(C6&lt;&gt;C7,Q6,0)</f>
        <v>0</v>
      </c>
      <c r="T6" s="0" t="s">
        <v>27</v>
      </c>
      <c r="V6" s="26"/>
      <c r="W6" s="26"/>
      <c r="X6" s="26"/>
      <c r="Y6" s="26"/>
      <c r="Z6" s="26"/>
    </row>
    <row r="7" customFormat="false" ht="12.75" hidden="true" customHeight="true" outlineLevel="0" collapsed="false">
      <c r="A7" s="0" t="n">
        <v>6</v>
      </c>
      <c r="B7" s="17" t="s">
        <v>1030</v>
      </c>
      <c r="C7" s="0" t="n">
        <v>34200133</v>
      </c>
      <c r="D7" s="1" t="n">
        <v>342</v>
      </c>
      <c r="E7" s="0" t="s">
        <v>1033</v>
      </c>
      <c r="F7" s="0" t="s">
        <v>1034</v>
      </c>
      <c r="G7" s="1" t="s">
        <v>11</v>
      </c>
      <c r="H7" s="0" t="n">
        <v>13073</v>
      </c>
      <c r="I7" s="64" t="n">
        <v>42853</v>
      </c>
      <c r="L7" s="0" t="n">
        <v>752</v>
      </c>
      <c r="M7" s="20" t="n">
        <f aca="false">IF(C7&lt;&gt;C6,K7,IF(K7="",M6-L7,M6+K7))</f>
        <v>0</v>
      </c>
      <c r="N7" s="5" t="n">
        <v>8.5</v>
      </c>
      <c r="O7" s="22" t="n">
        <f aca="false">K7*N7</f>
        <v>0</v>
      </c>
      <c r="P7" s="22" t="n">
        <f aca="false">L7*N7</f>
        <v>6392</v>
      </c>
      <c r="Q7" s="23" t="n">
        <f aca="false">IF(C7&lt;&gt;C6,O7,IF(O7=0,Q6-P7,Q6+O7))</f>
        <v>0</v>
      </c>
      <c r="R7" s="26" t="n">
        <f aca="false">IF(C7&lt;&gt;C8,M7,0)</f>
        <v>0</v>
      </c>
      <c r="S7" s="25" t="n">
        <f aca="false">IF(C7&lt;&gt;C8,Q7,0)</f>
        <v>0</v>
      </c>
      <c r="T7" s="0" t="s">
        <v>27</v>
      </c>
      <c r="V7" s="26"/>
      <c r="W7" s="26"/>
      <c r="X7" s="26"/>
      <c r="Y7" s="26"/>
      <c r="Z7" s="26"/>
    </row>
    <row r="8" customFormat="false" ht="12.75" hidden="true" customHeight="true" outlineLevel="0" collapsed="false">
      <c r="A8" s="0" t="n">
        <v>7</v>
      </c>
      <c r="B8" s="17" t="s">
        <v>1030</v>
      </c>
      <c r="C8" s="0" t="n">
        <v>34200133</v>
      </c>
      <c r="D8" s="1" t="n">
        <v>342</v>
      </c>
      <c r="E8" s="0" t="s">
        <v>1035</v>
      </c>
      <c r="F8" s="0" t="s">
        <v>1034</v>
      </c>
      <c r="G8" s="1" t="s">
        <v>10</v>
      </c>
      <c r="H8" s="0" t="n">
        <v>2401</v>
      </c>
      <c r="I8" s="64" t="n">
        <v>42851</v>
      </c>
      <c r="K8" s="0" t="n">
        <v>182</v>
      </c>
      <c r="M8" s="20" t="n">
        <f aca="false">IF(C8&lt;&gt;C7,K8,IF(K8="",M7-L8,M7+K8))</f>
        <v>182</v>
      </c>
      <c r="N8" s="5" t="n">
        <v>8.5</v>
      </c>
      <c r="O8" s="22" t="n">
        <f aca="false">K8*N8</f>
        <v>1547</v>
      </c>
      <c r="P8" s="22" t="n">
        <f aca="false">L8*N8</f>
        <v>0</v>
      </c>
      <c r="Q8" s="23" t="n">
        <f aca="false">IF(C8&lt;&gt;C7,O8,IF(O8=0,Q7-P8,Q7+O8))</f>
        <v>1547</v>
      </c>
      <c r="R8" s="26" t="n">
        <f aca="false">IF(C8&lt;&gt;C9,M8,0)</f>
        <v>0</v>
      </c>
      <c r="S8" s="25" t="n">
        <f aca="false">IF(C8&lt;&gt;C9,Q8,0)</f>
        <v>0</v>
      </c>
      <c r="T8" s="0" t="s">
        <v>27</v>
      </c>
      <c r="V8" s="26"/>
      <c r="W8" s="26"/>
      <c r="X8" s="26"/>
      <c r="Y8" s="26"/>
      <c r="Z8" s="26"/>
    </row>
    <row r="9" customFormat="false" ht="12.75" hidden="true" customHeight="true" outlineLevel="0" collapsed="false">
      <c r="A9" s="0" t="n">
        <v>8</v>
      </c>
      <c r="B9" s="17" t="s">
        <v>1030</v>
      </c>
      <c r="C9" s="0" t="n">
        <v>34200133</v>
      </c>
      <c r="D9" s="1" t="n">
        <v>342</v>
      </c>
      <c r="E9" s="0" t="s">
        <v>1035</v>
      </c>
      <c r="F9" s="0" t="s">
        <v>1034</v>
      </c>
      <c r="G9" s="1" t="s">
        <v>11</v>
      </c>
      <c r="H9" s="0" t="n">
        <v>13073</v>
      </c>
      <c r="I9" s="64" t="n">
        <v>42853</v>
      </c>
      <c r="L9" s="0" t="n">
        <v>182</v>
      </c>
      <c r="M9" s="20" t="n">
        <f aca="false">IF(C9&lt;&gt;C8,K9,IF(K9="",M8-L9,M8+K9))</f>
        <v>0</v>
      </c>
      <c r="N9" s="5" t="n">
        <v>8.5</v>
      </c>
      <c r="O9" s="22" t="n">
        <f aca="false">K9*N9</f>
        <v>0</v>
      </c>
      <c r="P9" s="22" t="n">
        <f aca="false">L9*N9</f>
        <v>1547</v>
      </c>
      <c r="Q9" s="23" t="n">
        <f aca="false">IF(C9&lt;&gt;C8,O9,IF(O9=0,Q8-P9,Q8+O9))</f>
        <v>0</v>
      </c>
      <c r="R9" s="26" t="n">
        <f aca="false">IF(C9&lt;&gt;C10,M9,0)</f>
        <v>0</v>
      </c>
      <c r="S9" s="25" t="n">
        <f aca="false">IF(C9&lt;&gt;C10,Q9,0)</f>
        <v>0</v>
      </c>
      <c r="T9" s="0" t="s">
        <v>27</v>
      </c>
      <c r="V9" s="26"/>
      <c r="W9" s="26"/>
      <c r="X9" s="26"/>
      <c r="Y9" s="26"/>
      <c r="Z9" s="26"/>
    </row>
    <row r="10" customFormat="false" ht="12.75" hidden="true" customHeight="true" outlineLevel="0" collapsed="false">
      <c r="A10" s="0" t="n">
        <v>9</v>
      </c>
      <c r="B10" s="17" t="s">
        <v>1030</v>
      </c>
      <c r="C10" s="0" t="n">
        <v>34200133</v>
      </c>
      <c r="D10" s="1" t="n">
        <v>342</v>
      </c>
      <c r="E10" s="0" t="s">
        <v>1036</v>
      </c>
      <c r="F10" s="0" t="s">
        <v>1034</v>
      </c>
      <c r="G10" s="1" t="s">
        <v>10</v>
      </c>
      <c r="H10" s="0" t="n">
        <v>2401</v>
      </c>
      <c r="I10" s="64" t="n">
        <v>42851</v>
      </c>
      <c r="K10" s="0" t="n">
        <v>11</v>
      </c>
      <c r="M10" s="20" t="n">
        <f aca="false">IF(C10&lt;&gt;C9,K10,IF(K10="",M9-L10,M9+K10))</f>
        <v>11</v>
      </c>
      <c r="N10" s="5" t="n">
        <v>8.5</v>
      </c>
      <c r="O10" s="22" t="n">
        <f aca="false">K10*N10</f>
        <v>93.5</v>
      </c>
      <c r="P10" s="22" t="n">
        <f aca="false">L10*N10</f>
        <v>0</v>
      </c>
      <c r="Q10" s="23" t="n">
        <f aca="false">IF(C10&lt;&gt;C9,O10,IF(O10=0,Q9-P10,Q9+O10))</f>
        <v>93.5</v>
      </c>
      <c r="R10" s="26" t="n">
        <f aca="false">IF(C10&lt;&gt;C11,M10,0)</f>
        <v>0</v>
      </c>
      <c r="S10" s="25" t="n">
        <f aca="false">IF(C10&lt;&gt;C11,Q10,0)</f>
        <v>0</v>
      </c>
      <c r="T10" s="0" t="s">
        <v>27</v>
      </c>
      <c r="V10" s="26"/>
      <c r="W10" s="26"/>
      <c r="X10" s="26"/>
      <c r="Y10" s="26"/>
      <c r="Z10" s="26"/>
    </row>
    <row r="11" customFormat="false" ht="12.75" hidden="true" customHeight="true" outlineLevel="0" collapsed="false">
      <c r="A11" s="0" t="n">
        <v>10</v>
      </c>
      <c r="B11" s="17" t="s">
        <v>1030</v>
      </c>
      <c r="C11" s="0" t="n">
        <v>34200133</v>
      </c>
      <c r="D11" s="1" t="n">
        <v>342</v>
      </c>
      <c r="E11" s="0" t="s">
        <v>1036</v>
      </c>
      <c r="F11" s="0" t="s">
        <v>1034</v>
      </c>
      <c r="G11" s="1" t="s">
        <v>11</v>
      </c>
      <c r="H11" s="0" t="n">
        <v>13073</v>
      </c>
      <c r="I11" s="64" t="n">
        <v>42853</v>
      </c>
      <c r="L11" s="0" t="n">
        <v>11</v>
      </c>
      <c r="M11" s="20" t="n">
        <f aca="false">IF(C11&lt;&gt;C10,K11,IF(K11="",M10-L11,M10+K11))</f>
        <v>0</v>
      </c>
      <c r="N11" s="5" t="n">
        <v>8.5</v>
      </c>
      <c r="O11" s="22" t="n">
        <f aca="false">K11*N11</f>
        <v>0</v>
      </c>
      <c r="P11" s="22" t="n">
        <f aca="false">L11*N11</f>
        <v>93.5</v>
      </c>
      <c r="Q11" s="23" t="n">
        <f aca="false">IF(C11&lt;&gt;C10,O11,IF(O11=0,Q10-P11,Q10+O11))</f>
        <v>0</v>
      </c>
      <c r="R11" s="24" t="n">
        <f aca="false">IF(C11&lt;&gt;C12,M11,0)</f>
        <v>0</v>
      </c>
      <c r="S11" s="25" t="n">
        <f aca="false">IF(C11&lt;&gt;C12,Q11,0)</f>
        <v>0</v>
      </c>
      <c r="T11" s="0" t="s">
        <v>27</v>
      </c>
      <c r="V11" s="26"/>
      <c r="W11" s="26"/>
      <c r="X11" s="26"/>
      <c r="Y11" s="26"/>
      <c r="Z11" s="26"/>
    </row>
    <row r="12" customFormat="false" ht="12.75" hidden="true" customHeight="true" outlineLevel="0" collapsed="false">
      <c r="A12" s="0" t="n">
        <v>11</v>
      </c>
      <c r="B12" s="17" t="s">
        <v>1030</v>
      </c>
      <c r="C12" s="0" t="n">
        <v>34400030</v>
      </c>
      <c r="D12" s="1" t="n">
        <v>398</v>
      </c>
      <c r="E12" s="0" t="s">
        <v>1037</v>
      </c>
      <c r="F12" s="0" t="s">
        <v>865</v>
      </c>
      <c r="G12" s="0" t="s">
        <v>10</v>
      </c>
      <c r="H12" s="0" t="n">
        <v>7910</v>
      </c>
      <c r="I12" s="64" t="n">
        <v>42899</v>
      </c>
      <c r="J12" s="0" t="s">
        <v>1038</v>
      </c>
      <c r="K12" s="0" t="n">
        <v>15</v>
      </c>
      <c r="M12" s="20" t="n">
        <f aca="false">IF(C12&lt;&gt;C11,K12,IF(K12="",M11-L12,M11+K12))</f>
        <v>15</v>
      </c>
      <c r="N12" s="0" t="n">
        <v>25</v>
      </c>
      <c r="O12" s="22" t="n">
        <f aca="false">K12*N12</f>
        <v>375</v>
      </c>
      <c r="P12" s="22" t="n">
        <f aca="false">L12*N12</f>
        <v>0</v>
      </c>
      <c r="Q12" s="23" t="n">
        <f aca="false">IF(C12&lt;&gt;C11,O12,IF(O12=0,Q11-P12,Q11+O12))</f>
        <v>375</v>
      </c>
      <c r="R12" s="26" t="n">
        <f aca="false">IF(C12&lt;&gt;C13,M12,0)</f>
        <v>0</v>
      </c>
      <c r="S12" s="25" t="n">
        <f aca="false">IF(C12&lt;&gt;C13,Q12,0)</f>
        <v>0</v>
      </c>
      <c r="T12" s="0" t="s">
        <v>28</v>
      </c>
      <c r="V12" s="26"/>
      <c r="W12" s="26"/>
      <c r="X12" s="26"/>
      <c r="Y12" s="26"/>
      <c r="Z12" s="26"/>
    </row>
    <row r="13" customFormat="false" ht="12.75" hidden="true" customHeight="true" outlineLevel="0" collapsed="false">
      <c r="A13" s="0" t="n">
        <v>12</v>
      </c>
      <c r="B13" s="17" t="s">
        <v>1030</v>
      </c>
      <c r="C13" s="0" t="n">
        <v>34400030</v>
      </c>
      <c r="D13" s="1" t="n">
        <v>398</v>
      </c>
      <c r="E13" s="0" t="s">
        <v>1037</v>
      </c>
      <c r="F13" s="0" t="s">
        <v>865</v>
      </c>
      <c r="G13" s="0" t="s">
        <v>11</v>
      </c>
      <c r="H13" s="0" t="n">
        <v>13316</v>
      </c>
      <c r="I13" s="64" t="n">
        <v>42899</v>
      </c>
      <c r="L13" s="0" t="n">
        <v>15</v>
      </c>
      <c r="M13" s="20" t="n">
        <f aca="false">IF(C13&lt;&gt;C12,K13,IF(K13="",M12-L13,M12+K13))</f>
        <v>0</v>
      </c>
      <c r="N13" s="0" t="n">
        <v>25</v>
      </c>
      <c r="O13" s="22" t="n">
        <f aca="false">K13*N13</f>
        <v>0</v>
      </c>
      <c r="P13" s="22" t="n">
        <f aca="false">L13*N13</f>
        <v>375</v>
      </c>
      <c r="Q13" s="23" t="n">
        <f aca="false">IF(C13&lt;&gt;C12,O13,IF(O13=0,Q12-P13,Q12+O13))</f>
        <v>0</v>
      </c>
      <c r="R13" s="24" t="n">
        <f aca="false">IF(C13&lt;&gt;C14,M13,0)</f>
        <v>0</v>
      </c>
      <c r="S13" s="25" t="n">
        <f aca="false">IF(C13&lt;&gt;C14,Q13,0)</f>
        <v>0</v>
      </c>
      <c r="T13" s="0" t="s">
        <v>28</v>
      </c>
      <c r="V13" s="26"/>
      <c r="W13" s="26"/>
      <c r="X13" s="26"/>
      <c r="Y13" s="26"/>
      <c r="Z13" s="26"/>
    </row>
    <row r="14" customFormat="false" ht="12.75" hidden="true" customHeight="true" outlineLevel="0" collapsed="false">
      <c r="A14" s="0" t="n">
        <v>13</v>
      </c>
      <c r="B14" s="17" t="s">
        <v>1030</v>
      </c>
      <c r="C14" s="0" t="n">
        <v>34400039</v>
      </c>
      <c r="D14" s="1" t="n">
        <v>344</v>
      </c>
      <c r="E14" s="0" t="s">
        <v>1039</v>
      </c>
      <c r="F14" s="0" t="s">
        <v>865</v>
      </c>
      <c r="G14" s="0" t="s">
        <v>10</v>
      </c>
      <c r="H14" s="0" t="n">
        <v>7887</v>
      </c>
      <c r="I14" s="64" t="n">
        <v>42894</v>
      </c>
      <c r="J14" s="0" t="s">
        <v>1040</v>
      </c>
      <c r="K14" s="0" t="n">
        <v>16.55</v>
      </c>
      <c r="M14" s="20" t="n">
        <f aca="false">IF(C14&lt;&gt;C13,K14,IF(K14="",M13-L14,M13+K14))</f>
        <v>16.55</v>
      </c>
      <c r="N14" s="5" t="n">
        <v>28</v>
      </c>
      <c r="O14" s="22" t="n">
        <f aca="false">K14*N14</f>
        <v>463.4</v>
      </c>
      <c r="P14" s="22" t="n">
        <f aca="false">L14*N14</f>
        <v>0</v>
      </c>
      <c r="Q14" s="23" t="n">
        <f aca="false">IF(C14&lt;&gt;C13,O14,IF(O14=0,Q13-P14,Q13+O14))</f>
        <v>463.4</v>
      </c>
      <c r="R14" s="26" t="n">
        <f aca="false">IF(C14&lt;&gt;C15,M14,0)</f>
        <v>0</v>
      </c>
      <c r="S14" s="25" t="n">
        <f aca="false">IF(C14&lt;&gt;C15,Q14,0)</f>
        <v>0</v>
      </c>
      <c r="T14" s="0" t="s">
        <v>28</v>
      </c>
      <c r="V14" s="26"/>
      <c r="W14" s="26"/>
      <c r="X14" s="26"/>
      <c r="Y14" s="26"/>
      <c r="Z14" s="26"/>
    </row>
    <row r="15" customFormat="false" ht="12.75" hidden="true" customHeight="true" outlineLevel="0" collapsed="false">
      <c r="A15" s="0" t="n">
        <v>14</v>
      </c>
      <c r="B15" s="17" t="s">
        <v>1030</v>
      </c>
      <c r="C15" s="0" t="n">
        <v>34400039</v>
      </c>
      <c r="D15" s="1" t="n">
        <v>344</v>
      </c>
      <c r="E15" s="0" t="s">
        <v>1039</v>
      </c>
      <c r="F15" s="0" t="s">
        <v>865</v>
      </c>
      <c r="G15" s="0" t="s">
        <v>11</v>
      </c>
      <c r="H15" s="0" t="n">
        <v>13272</v>
      </c>
      <c r="I15" s="64" t="n">
        <v>42894</v>
      </c>
      <c r="L15" s="0" t="n">
        <v>16.55</v>
      </c>
      <c r="M15" s="20" t="n">
        <f aca="false">IF(C15&lt;&gt;C14,K15,IF(K15="",M14-L15,M14+K15))</f>
        <v>0</v>
      </c>
      <c r="N15" s="5" t="n">
        <v>28</v>
      </c>
      <c r="O15" s="22" t="n">
        <f aca="false">K15*N15</f>
        <v>0</v>
      </c>
      <c r="P15" s="22" t="n">
        <f aca="false">L15*N15</f>
        <v>463.4</v>
      </c>
      <c r="Q15" s="23" t="n">
        <f aca="false">IF(C15&lt;&gt;C14,O15,IF(O15=0,Q14-P15,Q14+O15))</f>
        <v>0</v>
      </c>
      <c r="R15" s="24" t="n">
        <f aca="false">IF(C15&lt;&gt;C16,M15,0)</f>
        <v>0</v>
      </c>
      <c r="S15" s="25" t="n">
        <f aca="false">IF(C15&lt;&gt;C16,Q15,0)</f>
        <v>0</v>
      </c>
      <c r="T15" s="0" t="s">
        <v>28</v>
      </c>
      <c r="V15" s="26"/>
      <c r="W15" s="26"/>
      <c r="X15" s="26"/>
      <c r="Y15" s="26"/>
      <c r="Z15" s="26"/>
    </row>
    <row r="16" customFormat="false" ht="12.75" hidden="true" customHeight="true" outlineLevel="0" collapsed="false">
      <c r="A16" s="0" t="n">
        <v>15</v>
      </c>
      <c r="B16" s="17" t="s">
        <v>1030</v>
      </c>
      <c r="C16" s="0" t="n">
        <v>34400040</v>
      </c>
      <c r="D16" s="1" t="n">
        <v>344</v>
      </c>
      <c r="E16" s="0" t="s">
        <v>1041</v>
      </c>
      <c r="F16" s="0" t="s">
        <v>865</v>
      </c>
      <c r="G16" s="0" t="s">
        <v>10</v>
      </c>
      <c r="H16" s="0" t="n">
        <v>7912</v>
      </c>
      <c r="I16" s="64" t="n">
        <v>42899</v>
      </c>
      <c r="J16" s="0" t="s">
        <v>1042</v>
      </c>
      <c r="K16" s="0" t="n">
        <v>20.05</v>
      </c>
      <c r="M16" s="20" t="n">
        <f aca="false">IF(C16&lt;&gt;C15,K16,IF(K16="",M15-L16,M15+K16))</f>
        <v>20.05</v>
      </c>
      <c r="N16" s="0" t="n">
        <v>46.783</v>
      </c>
      <c r="O16" s="22" t="n">
        <f aca="false">K16*N16</f>
        <v>937.99915</v>
      </c>
      <c r="P16" s="22" t="n">
        <f aca="false">L16*N16</f>
        <v>0</v>
      </c>
      <c r="Q16" s="23" t="n">
        <f aca="false">IF(C16&lt;&gt;C15,O16,IF(O16=0,Q15-P16,Q15+O16))</f>
        <v>937.99915</v>
      </c>
      <c r="R16" s="26" t="n">
        <f aca="false">IF(C16&lt;&gt;C17,M16,0)</f>
        <v>0</v>
      </c>
      <c r="S16" s="25" t="n">
        <f aca="false">IF(C16&lt;&gt;C17,Q16,0)</f>
        <v>0</v>
      </c>
      <c r="T16" s="0" t="s">
        <v>28</v>
      </c>
      <c r="V16" s="26"/>
      <c r="W16" s="26"/>
      <c r="X16" s="26"/>
      <c r="Y16" s="26"/>
      <c r="Z16" s="26"/>
    </row>
    <row r="17" customFormat="false" ht="12.75" hidden="true" customHeight="true" outlineLevel="0" collapsed="false">
      <c r="A17" s="0" t="n">
        <v>16</v>
      </c>
      <c r="B17" s="17" t="s">
        <v>1030</v>
      </c>
      <c r="C17" s="0" t="n">
        <v>34400040</v>
      </c>
      <c r="D17" s="1" t="n">
        <v>344</v>
      </c>
      <c r="E17" s="0" t="s">
        <v>1041</v>
      </c>
      <c r="F17" s="0" t="s">
        <v>865</v>
      </c>
      <c r="G17" s="0" t="s">
        <v>11</v>
      </c>
      <c r="H17" s="0" t="n">
        <v>13315</v>
      </c>
      <c r="I17" s="64" t="n">
        <v>42899</v>
      </c>
      <c r="L17" s="0" t="n">
        <v>20.05</v>
      </c>
      <c r="M17" s="20" t="n">
        <f aca="false">IF(C17&lt;&gt;C16,K17,IF(K17="",M16-L17,M16+K17))</f>
        <v>0</v>
      </c>
      <c r="N17" s="0" t="n">
        <v>46.783</v>
      </c>
      <c r="O17" s="22" t="n">
        <f aca="false">K17*N17</f>
        <v>0</v>
      </c>
      <c r="P17" s="22" t="n">
        <f aca="false">L17*N17</f>
        <v>937.99915</v>
      </c>
      <c r="Q17" s="23" t="n">
        <f aca="false">IF(C17&lt;&gt;C16,O17,IF(O17=0,Q16-P17,Q16+O17))</f>
        <v>0</v>
      </c>
      <c r="R17" s="24" t="n">
        <f aca="false">IF(C17&lt;&gt;C18,M17,0)</f>
        <v>0</v>
      </c>
      <c r="S17" s="25" t="n">
        <f aca="false">IF(C17&lt;&gt;C18,Q17,0)</f>
        <v>0</v>
      </c>
      <c r="T17" s="0" t="s">
        <v>28</v>
      </c>
      <c r="V17" s="26"/>
      <c r="W17" s="26"/>
      <c r="X17" s="26"/>
      <c r="Y17" s="26"/>
      <c r="Z17" s="26"/>
    </row>
    <row r="18" customFormat="false" ht="12.75" hidden="true" customHeight="true" outlineLevel="0" collapsed="false">
      <c r="A18" s="0" t="n">
        <v>17</v>
      </c>
      <c r="B18" s="17" t="s">
        <v>1030</v>
      </c>
      <c r="C18" s="17" t="n">
        <v>34500055</v>
      </c>
      <c r="D18" s="17" t="s">
        <v>1043</v>
      </c>
      <c r="E18" s="16" t="s">
        <v>1044</v>
      </c>
      <c r="F18" s="17" t="s">
        <v>148</v>
      </c>
      <c r="G18" s="17" t="s">
        <v>10</v>
      </c>
      <c r="H18" s="17" t="s">
        <v>22</v>
      </c>
      <c r="I18" s="83" t="n">
        <v>42736</v>
      </c>
      <c r="J18" s="16"/>
      <c r="K18" s="16" t="n">
        <v>82</v>
      </c>
      <c r="L18" s="17"/>
      <c r="M18" s="20" t="n">
        <f aca="false">IF(C18&lt;&gt;C17,K18,IF(K18="",M17-L18,M17+K18))</f>
        <v>82</v>
      </c>
      <c r="N18" s="17" t="n">
        <v>55.80877</v>
      </c>
      <c r="O18" s="22" t="n">
        <f aca="false">K18*N18</f>
        <v>4576.31914</v>
      </c>
      <c r="P18" s="22" t="n">
        <f aca="false">L18*N18</f>
        <v>0</v>
      </c>
      <c r="Q18" s="23" t="n">
        <f aca="false">IF(C18&lt;&gt;C17,O18,IF(O18=0,Q17-P18,Q17+O18))</f>
        <v>4576.31914</v>
      </c>
      <c r="R18" s="26" t="n">
        <f aca="false">IF(C18&lt;&gt;C19,M18,0)</f>
        <v>0</v>
      </c>
      <c r="S18" s="25" t="n">
        <f aca="false">IF(C18&lt;&gt;C19,Q18,0)</f>
        <v>0</v>
      </c>
      <c r="T18" s="26" t="s">
        <v>23</v>
      </c>
      <c r="V18" s="26"/>
      <c r="W18" s="26"/>
      <c r="X18" s="26"/>
      <c r="Y18" s="26"/>
      <c r="Z18" s="26"/>
    </row>
    <row r="19" customFormat="false" ht="12.75" hidden="true" customHeight="true" outlineLevel="0" collapsed="false">
      <c r="A19" s="0" t="n">
        <v>18</v>
      </c>
      <c r="B19" s="17" t="s">
        <v>1030</v>
      </c>
      <c r="C19" s="17" t="n">
        <v>34500055</v>
      </c>
      <c r="D19" s="17" t="s">
        <v>1043</v>
      </c>
      <c r="E19" s="16" t="s">
        <v>1044</v>
      </c>
      <c r="F19" s="17" t="s">
        <v>148</v>
      </c>
      <c r="G19" s="17" t="s">
        <v>11</v>
      </c>
      <c r="H19" s="17" t="n">
        <v>12596</v>
      </c>
      <c r="I19" s="83" t="n">
        <v>42755</v>
      </c>
      <c r="J19" s="16"/>
      <c r="K19" s="16"/>
      <c r="L19" s="17" t="n">
        <v>1</v>
      </c>
      <c r="M19" s="20" t="n">
        <f aca="false">IF(C19&lt;&gt;C18,K19,IF(K19="",M18-L19,M18+K19))</f>
        <v>81</v>
      </c>
      <c r="N19" s="17" t="n">
        <v>55.80877</v>
      </c>
      <c r="O19" s="22" t="n">
        <f aca="false">K19*N19</f>
        <v>0</v>
      </c>
      <c r="P19" s="22" t="n">
        <f aca="false">L19*N19</f>
        <v>55.80877</v>
      </c>
      <c r="Q19" s="23" t="n">
        <f aca="false">IF(C19&lt;&gt;C18,O19,IF(O19=0,Q18-P19,Q18+O19))</f>
        <v>4520.51037</v>
      </c>
      <c r="R19" s="26" t="n">
        <f aca="false">IF(C19&lt;&gt;C20,M19,0)</f>
        <v>0</v>
      </c>
      <c r="S19" s="25" t="n">
        <f aca="false">IF(C19&lt;&gt;C20,Q19,0)</f>
        <v>0</v>
      </c>
      <c r="T19" s="16" t="s">
        <v>24</v>
      </c>
      <c r="V19" s="26"/>
      <c r="W19" s="26"/>
      <c r="X19" s="26"/>
      <c r="Y19" s="26"/>
      <c r="Z19" s="26"/>
    </row>
    <row r="20" customFormat="false" ht="12.75" hidden="true" customHeight="true" outlineLevel="0" collapsed="false">
      <c r="A20" s="0" t="n">
        <v>19</v>
      </c>
      <c r="B20" s="17" t="s">
        <v>1030</v>
      </c>
      <c r="C20" s="17" t="n">
        <v>34500055</v>
      </c>
      <c r="D20" s="17" t="s">
        <v>1043</v>
      </c>
      <c r="E20" s="16" t="s">
        <v>1044</v>
      </c>
      <c r="F20" s="17" t="s">
        <v>148</v>
      </c>
      <c r="G20" s="17" t="s">
        <v>11</v>
      </c>
      <c r="H20" s="17" t="n">
        <v>12596</v>
      </c>
      <c r="I20" s="83" t="n">
        <v>42755</v>
      </c>
      <c r="J20" s="16"/>
      <c r="K20" s="16"/>
      <c r="L20" s="17" t="n">
        <v>63</v>
      </c>
      <c r="M20" s="20" t="n">
        <f aca="false">IF(C20&lt;&gt;C19,K20,IF(K20="",M19-L20,M19+K20))</f>
        <v>18</v>
      </c>
      <c r="N20" s="17" t="n">
        <v>55.80877</v>
      </c>
      <c r="O20" s="22" t="n">
        <f aca="false">K20*N20</f>
        <v>0</v>
      </c>
      <c r="P20" s="22" t="n">
        <f aca="false">L20*N20</f>
        <v>3515.95251</v>
      </c>
      <c r="Q20" s="23" t="n">
        <f aca="false">IF(C20&lt;&gt;C19,O20,IF(O20=0,Q19-P20,Q19+O20))</f>
        <v>1004.55786</v>
      </c>
      <c r="R20" s="26" t="n">
        <f aca="false">IF(C20&lt;&gt;C21,M20,0)</f>
        <v>0</v>
      </c>
      <c r="S20" s="25" t="n">
        <f aca="false">IF(C20&lt;&gt;C21,Q20,0)</f>
        <v>0</v>
      </c>
      <c r="T20" s="16" t="s">
        <v>24</v>
      </c>
      <c r="V20" s="26"/>
      <c r="W20" s="26"/>
      <c r="X20" s="26"/>
      <c r="Y20" s="26"/>
      <c r="Z20" s="26"/>
    </row>
    <row r="21" customFormat="false" ht="12.75" hidden="true" customHeight="true" outlineLevel="0" collapsed="false">
      <c r="A21" s="0" t="n">
        <v>20</v>
      </c>
      <c r="B21" s="17" t="s">
        <v>1030</v>
      </c>
      <c r="C21" s="84" t="n">
        <v>34500055</v>
      </c>
      <c r="D21" s="17" t="s">
        <v>1043</v>
      </c>
      <c r="E21" s="16" t="s">
        <v>1044</v>
      </c>
      <c r="F21" s="84" t="s">
        <v>148</v>
      </c>
      <c r="G21" s="84" t="s">
        <v>11</v>
      </c>
      <c r="H21" s="84"/>
      <c r="I21" s="83" t="n">
        <v>42821</v>
      </c>
      <c r="J21" s="85"/>
      <c r="K21" s="85"/>
      <c r="L21" s="86" t="n">
        <v>18</v>
      </c>
      <c r="M21" s="20" t="n">
        <f aca="false">IF(C21&lt;&gt;C20,K21,IF(K21="",M20-L21,M20+K21))</f>
        <v>0</v>
      </c>
      <c r="N21" s="17" t="n">
        <v>55.80877</v>
      </c>
      <c r="O21" s="22" t="n">
        <f aca="false">K21*N21</f>
        <v>0</v>
      </c>
      <c r="P21" s="22" t="n">
        <f aca="false">L21*N21</f>
        <v>1004.55786</v>
      </c>
      <c r="Q21" s="23" t="n">
        <f aca="false">IF(C21&lt;&gt;C20,O21,IF(O21=0,Q20-P21,Q20+O21))</f>
        <v>0</v>
      </c>
      <c r="R21" s="26" t="n">
        <f aca="false">IF(C21&lt;&gt;C22,M21,0)</f>
        <v>0</v>
      </c>
      <c r="S21" s="25" t="n">
        <f aca="false">IF(C21&lt;&gt;C22,Q21,0)</f>
        <v>0</v>
      </c>
      <c r="T21" s="0" t="s">
        <v>26</v>
      </c>
      <c r="V21" s="26"/>
      <c r="W21" s="26"/>
      <c r="X21" s="26"/>
      <c r="Y21" s="26"/>
      <c r="Z21" s="26"/>
    </row>
    <row r="22" customFormat="false" ht="12.75" hidden="true" customHeight="true" outlineLevel="0" collapsed="false">
      <c r="A22" s="0" t="n">
        <v>21</v>
      </c>
      <c r="B22" s="17" t="s">
        <v>1030</v>
      </c>
      <c r="C22" s="17" t="n">
        <v>34500055</v>
      </c>
      <c r="D22" s="17" t="s">
        <v>1043</v>
      </c>
      <c r="E22" s="16" t="s">
        <v>1044</v>
      </c>
      <c r="F22" s="17" t="s">
        <v>148</v>
      </c>
      <c r="G22" s="17" t="s">
        <v>10</v>
      </c>
      <c r="H22" s="17" t="n">
        <v>7737</v>
      </c>
      <c r="I22" s="83" t="n">
        <v>42803</v>
      </c>
      <c r="J22" s="17" t="s">
        <v>1045</v>
      </c>
      <c r="K22" s="0" t="n">
        <v>12</v>
      </c>
      <c r="M22" s="20" t="n">
        <f aca="false">IF(C22&lt;&gt;C21,K22,IF(K22="",M21-L22,M21+K22))</f>
        <v>12</v>
      </c>
      <c r="N22" s="87" t="n">
        <v>55.5</v>
      </c>
      <c r="O22" s="22" t="n">
        <f aca="false">K22*N22</f>
        <v>666</v>
      </c>
      <c r="P22" s="22" t="n">
        <f aca="false">L22*N22</f>
        <v>0</v>
      </c>
      <c r="Q22" s="23" t="n">
        <f aca="false">IF(C22&lt;&gt;C21,O22,IF(O22=0,Q21-P22,Q21+O22))</f>
        <v>666</v>
      </c>
      <c r="R22" s="26" t="n">
        <f aca="false">IF(C22&lt;&gt;C23,M22,0)</f>
        <v>0</v>
      </c>
      <c r="S22" s="25" t="n">
        <f aca="false">IF(C22&lt;&gt;C23,Q22,0)</f>
        <v>0</v>
      </c>
      <c r="T22" s="0" t="s">
        <v>26</v>
      </c>
      <c r="V22" s="26"/>
      <c r="W22" s="26"/>
      <c r="X22" s="26"/>
      <c r="Y22" s="26"/>
      <c r="Z22" s="26"/>
    </row>
    <row r="23" customFormat="false" ht="12.75" hidden="true" customHeight="true" outlineLevel="0" collapsed="false">
      <c r="A23" s="0" t="n">
        <v>22</v>
      </c>
      <c r="B23" s="17" t="s">
        <v>1030</v>
      </c>
      <c r="C23" s="84" t="n">
        <v>34500055</v>
      </c>
      <c r="D23" s="17" t="s">
        <v>1043</v>
      </c>
      <c r="E23" s="16" t="s">
        <v>1044</v>
      </c>
      <c r="F23" s="84" t="s">
        <v>148</v>
      </c>
      <c r="G23" s="84" t="s">
        <v>11</v>
      </c>
      <c r="H23" s="84" t="n">
        <v>12846</v>
      </c>
      <c r="I23" s="83" t="n">
        <v>42804</v>
      </c>
      <c r="J23" s="85"/>
      <c r="K23" s="85"/>
      <c r="L23" s="86" t="n">
        <v>12</v>
      </c>
      <c r="M23" s="20" t="n">
        <f aca="false">IF(C23&lt;&gt;C22,K23,IF(K23="",M22-L23,M22+K23))</f>
        <v>0</v>
      </c>
      <c r="N23" s="87" t="n">
        <v>55.5</v>
      </c>
      <c r="O23" s="22" t="n">
        <f aca="false">K23*N23</f>
        <v>0</v>
      </c>
      <c r="P23" s="22" t="n">
        <f aca="false">L23*N23</f>
        <v>666</v>
      </c>
      <c r="Q23" s="23" t="n">
        <f aca="false">IF(C23&lt;&gt;C22,O23,IF(O23=0,Q22-P23,Q22+O23))</f>
        <v>0</v>
      </c>
      <c r="R23" s="26" t="n">
        <f aca="false">IF(C23&lt;&gt;C24,M23,0)</f>
        <v>0</v>
      </c>
      <c r="S23" s="25" t="n">
        <f aca="false">IF(C23&lt;&gt;C24,Q23,0)</f>
        <v>0</v>
      </c>
      <c r="T23" s="0" t="s">
        <v>26</v>
      </c>
      <c r="V23" s="26"/>
      <c r="W23" s="26"/>
      <c r="X23" s="26"/>
      <c r="Y23" s="26"/>
      <c r="Z23" s="26"/>
    </row>
    <row r="24" customFormat="false" ht="12.75" hidden="true" customHeight="true" outlineLevel="0" collapsed="false">
      <c r="A24" s="0" t="n">
        <v>23</v>
      </c>
      <c r="B24" s="17" t="s">
        <v>1030</v>
      </c>
      <c r="C24" s="17" t="n">
        <v>34500055</v>
      </c>
      <c r="D24" s="17" t="s">
        <v>1043</v>
      </c>
      <c r="E24" s="16" t="s">
        <v>1044</v>
      </c>
      <c r="F24" s="17" t="s">
        <v>148</v>
      </c>
      <c r="G24" s="17" t="s">
        <v>10</v>
      </c>
      <c r="H24" s="17" t="n">
        <v>7739</v>
      </c>
      <c r="I24" s="83" t="n">
        <v>42808</v>
      </c>
      <c r="J24" s="17" t="s">
        <v>1045</v>
      </c>
      <c r="K24" s="16" t="n">
        <v>88</v>
      </c>
      <c r="L24" s="17"/>
      <c r="M24" s="20" t="n">
        <f aca="false">IF(C24&lt;&gt;C23,K24,IF(K24="",M23-L24,M23+K24))</f>
        <v>88</v>
      </c>
      <c r="N24" s="87" t="n">
        <v>55.5</v>
      </c>
      <c r="O24" s="22" t="n">
        <f aca="false">K24*N24</f>
        <v>4884</v>
      </c>
      <c r="P24" s="22" t="n">
        <f aca="false">L24*N24</f>
        <v>0</v>
      </c>
      <c r="Q24" s="23" t="n">
        <f aca="false">IF(C24&lt;&gt;C23,O24,IF(O24=0,Q23-P24,Q23+O24))</f>
        <v>4884</v>
      </c>
      <c r="R24" s="26" t="n">
        <f aca="false">IF(C24&lt;&gt;C25,M24,0)</f>
        <v>0</v>
      </c>
      <c r="S24" s="25" t="n">
        <f aca="false">IF(C24&lt;&gt;C25,Q24,0)</f>
        <v>0</v>
      </c>
      <c r="T24" s="0" t="s">
        <v>26</v>
      </c>
      <c r="V24" s="26"/>
      <c r="W24" s="26"/>
      <c r="X24" s="26"/>
      <c r="Y24" s="26"/>
      <c r="Z24" s="26"/>
    </row>
    <row r="25" customFormat="false" ht="12.75" hidden="true" customHeight="true" outlineLevel="0" collapsed="false">
      <c r="A25" s="0" t="n">
        <v>24</v>
      </c>
      <c r="B25" s="17" t="s">
        <v>1030</v>
      </c>
      <c r="C25" s="17" t="n">
        <v>34500055</v>
      </c>
      <c r="D25" s="17" t="s">
        <v>1043</v>
      </c>
      <c r="E25" s="16" t="s">
        <v>1044</v>
      </c>
      <c r="F25" s="17" t="s">
        <v>148</v>
      </c>
      <c r="G25" s="17" t="s">
        <v>11</v>
      </c>
      <c r="H25" s="17" t="n">
        <v>12869</v>
      </c>
      <c r="I25" s="83" t="n">
        <v>42811</v>
      </c>
      <c r="J25" s="16"/>
      <c r="K25" s="16"/>
      <c r="L25" s="17" t="n">
        <v>10</v>
      </c>
      <c r="M25" s="20" t="n">
        <f aca="false">IF(C25&lt;&gt;C24,K25,IF(K25="",M24-L25,M24+K25))</f>
        <v>78</v>
      </c>
      <c r="N25" s="87" t="n">
        <v>55.5</v>
      </c>
      <c r="O25" s="22" t="n">
        <f aca="false">K25*N25</f>
        <v>0</v>
      </c>
      <c r="P25" s="22" t="n">
        <f aca="false">L25*N25</f>
        <v>555</v>
      </c>
      <c r="Q25" s="23" t="n">
        <f aca="false">IF(C25&lt;&gt;C24,O25,IF(O25=0,Q24-P25,Q24+O25))</f>
        <v>4329</v>
      </c>
      <c r="R25" s="26" t="n">
        <f aca="false">IF(C25&lt;&gt;C26,M25,0)</f>
        <v>0</v>
      </c>
      <c r="S25" s="25" t="n">
        <f aca="false">IF(C25&lt;&gt;C26,Q25,0)</f>
        <v>0</v>
      </c>
      <c r="T25" s="0" t="s">
        <v>26</v>
      </c>
      <c r="U25" s="27"/>
      <c r="V25" s="26"/>
      <c r="W25" s="26"/>
      <c r="X25" s="26"/>
      <c r="Y25" s="26"/>
      <c r="Z25" s="26"/>
    </row>
    <row r="26" customFormat="false" ht="15" hidden="true" customHeight="true" outlineLevel="0" collapsed="false">
      <c r="A26" s="0" t="n">
        <v>25</v>
      </c>
      <c r="B26" s="17" t="s">
        <v>1030</v>
      </c>
      <c r="C26" s="17" t="n">
        <v>34500055</v>
      </c>
      <c r="D26" s="17" t="s">
        <v>1043</v>
      </c>
      <c r="E26" s="16" t="s">
        <v>1044</v>
      </c>
      <c r="F26" s="17" t="s">
        <v>148</v>
      </c>
      <c r="G26" s="17" t="s">
        <v>10</v>
      </c>
      <c r="H26" s="17" t="n">
        <v>7753</v>
      </c>
      <c r="I26" s="83" t="n">
        <v>42814</v>
      </c>
      <c r="J26" s="17" t="s">
        <v>1045</v>
      </c>
      <c r="K26" s="16" t="n">
        <v>200</v>
      </c>
      <c r="L26" s="17"/>
      <c r="M26" s="20" t="n">
        <f aca="false">IF(C26&lt;&gt;C25,K26,IF(K26="",M25-L26,M25+K26))</f>
        <v>278</v>
      </c>
      <c r="N26" s="87" t="n">
        <v>55.5</v>
      </c>
      <c r="O26" s="22" t="n">
        <f aca="false">K26*N26</f>
        <v>11100</v>
      </c>
      <c r="P26" s="22" t="n">
        <f aca="false">L26*N26</f>
        <v>0</v>
      </c>
      <c r="Q26" s="23" t="n">
        <f aca="false">IF(C26&lt;&gt;C25,O26,IF(O26=0,Q25-P26,Q25+O26))</f>
        <v>15429</v>
      </c>
      <c r="R26" s="26" t="n">
        <f aca="false">IF(C26&lt;&gt;C27,M26,0)</f>
        <v>0</v>
      </c>
      <c r="S26" s="25" t="n">
        <f aca="false">IF(C26&lt;&gt;C27,Q26,0)</f>
        <v>0</v>
      </c>
      <c r="T26" s="0" t="s">
        <v>26</v>
      </c>
      <c r="U26" s="27"/>
    </row>
    <row r="27" customFormat="false" ht="12.75" hidden="true" customHeight="true" outlineLevel="0" collapsed="false">
      <c r="A27" s="0" t="n">
        <v>26</v>
      </c>
      <c r="B27" s="17" t="s">
        <v>1030</v>
      </c>
      <c r="C27" s="17" t="n">
        <v>34500055</v>
      </c>
      <c r="D27" s="17" t="s">
        <v>1043</v>
      </c>
      <c r="E27" s="16" t="s">
        <v>1044</v>
      </c>
      <c r="F27" s="17" t="s">
        <v>148</v>
      </c>
      <c r="G27" s="17" t="s">
        <v>11</v>
      </c>
      <c r="H27" s="17" t="n">
        <v>12885</v>
      </c>
      <c r="I27" s="83" t="n">
        <v>42815</v>
      </c>
      <c r="J27" s="16"/>
      <c r="K27" s="16"/>
      <c r="L27" s="17" t="n">
        <v>15</v>
      </c>
      <c r="M27" s="20" t="n">
        <f aca="false">IF(C27&lt;&gt;C26,K27,IF(K27="",M26-L27,M26+K27))</f>
        <v>263</v>
      </c>
      <c r="N27" s="87" t="n">
        <v>55.5</v>
      </c>
      <c r="O27" s="22" t="n">
        <f aca="false">K27*N27</f>
        <v>0</v>
      </c>
      <c r="P27" s="22" t="n">
        <f aca="false">L27*N27</f>
        <v>832.5</v>
      </c>
      <c r="Q27" s="23" t="n">
        <f aca="false">IF(C27&lt;&gt;C26,O27,IF(O27=0,Q26-P27,Q26+O27))</f>
        <v>14596.5</v>
      </c>
      <c r="R27" s="26" t="n">
        <f aca="false">IF(C27&lt;&gt;C28,M27,0)</f>
        <v>0</v>
      </c>
      <c r="S27" s="25" t="n">
        <f aca="false">IF(C27&lt;&gt;C28,Q27,0)</f>
        <v>0</v>
      </c>
      <c r="T27" s="0" t="s">
        <v>26</v>
      </c>
      <c r="U27" s="27"/>
      <c r="V27" s="26"/>
      <c r="W27" s="26"/>
      <c r="X27" s="26"/>
      <c r="Y27" s="26"/>
      <c r="Z27" s="26"/>
    </row>
    <row r="28" customFormat="false" ht="12.75" hidden="true" customHeight="true" outlineLevel="0" collapsed="false">
      <c r="A28" s="0" t="n">
        <v>27</v>
      </c>
      <c r="B28" s="17" t="s">
        <v>1030</v>
      </c>
      <c r="C28" s="17" t="n">
        <v>34500055</v>
      </c>
      <c r="D28" s="17" t="s">
        <v>1043</v>
      </c>
      <c r="E28" s="16" t="s">
        <v>1044</v>
      </c>
      <c r="F28" s="17" t="s">
        <v>148</v>
      </c>
      <c r="G28" s="17" t="s">
        <v>11</v>
      </c>
      <c r="H28" s="17" t="n">
        <v>12909</v>
      </c>
      <c r="I28" s="83" t="n">
        <v>42818</v>
      </c>
      <c r="J28" s="16"/>
      <c r="K28" s="16"/>
      <c r="L28" s="17" t="n">
        <v>15</v>
      </c>
      <c r="M28" s="20" t="n">
        <f aca="false">IF(C28&lt;&gt;C27,K28,IF(K28="",M27-L28,M27+K28))</f>
        <v>248</v>
      </c>
      <c r="N28" s="87" t="n">
        <v>55.5</v>
      </c>
      <c r="O28" s="22" t="n">
        <f aca="false">K28*N28</f>
        <v>0</v>
      </c>
      <c r="P28" s="22" t="n">
        <f aca="false">L28*N28</f>
        <v>832.5</v>
      </c>
      <c r="Q28" s="23" t="n">
        <f aca="false">IF(C28&lt;&gt;C27,O28,IF(O28=0,Q27-P28,Q27+O28))</f>
        <v>13764</v>
      </c>
      <c r="R28" s="26" t="n">
        <f aca="false">IF(C28&lt;&gt;C29,M28,0)</f>
        <v>0</v>
      </c>
      <c r="S28" s="25" t="n">
        <f aca="false">IF(C28&lt;&gt;C29,Q28,0)</f>
        <v>0</v>
      </c>
      <c r="T28" s="0" t="s">
        <v>26</v>
      </c>
      <c r="U28" s="27"/>
      <c r="V28" s="26"/>
      <c r="W28" s="26"/>
      <c r="X28" s="26"/>
      <c r="Y28" s="26"/>
      <c r="Z28" s="26"/>
    </row>
    <row r="29" customFormat="false" ht="12.75" hidden="true" customHeight="true" outlineLevel="0" collapsed="false">
      <c r="A29" s="0" t="n">
        <v>28</v>
      </c>
      <c r="B29" s="17" t="s">
        <v>1030</v>
      </c>
      <c r="C29" s="1" t="n">
        <v>34500055</v>
      </c>
      <c r="D29" s="1" t="n">
        <v>345</v>
      </c>
      <c r="E29" s="16" t="s">
        <v>1044</v>
      </c>
      <c r="F29" s="17" t="s">
        <v>148</v>
      </c>
      <c r="G29" s="1" t="s">
        <v>11</v>
      </c>
      <c r="H29" s="1" t="n">
        <v>12935</v>
      </c>
      <c r="I29" s="64" t="n">
        <v>42822</v>
      </c>
      <c r="J29" s="16"/>
      <c r="K29" s="16"/>
      <c r="L29" s="0" t="n">
        <v>15</v>
      </c>
      <c r="M29" s="20" t="n">
        <f aca="false">IF(C29&lt;&gt;C28,K29,IF(K29="",M28-L29,M28+K29))</f>
        <v>233</v>
      </c>
      <c r="N29" s="87" t="n">
        <v>55.5</v>
      </c>
      <c r="O29" s="22" t="n">
        <f aca="false">K29*N29</f>
        <v>0</v>
      </c>
      <c r="P29" s="22" t="n">
        <f aca="false">L29*N29</f>
        <v>832.5</v>
      </c>
      <c r="Q29" s="23" t="n">
        <f aca="false">IF(C29&lt;&gt;C28,O29,IF(O29=0,Q28-P29,Q28+O29))</f>
        <v>12931.5</v>
      </c>
      <c r="R29" s="26" t="n">
        <f aca="false">IF(C29&lt;&gt;C30,M29,0)</f>
        <v>0</v>
      </c>
      <c r="S29" s="25" t="n">
        <f aca="false">IF(C29&lt;&gt;C30,Q29,0)</f>
        <v>0</v>
      </c>
      <c r="T29" s="0" t="s">
        <v>31</v>
      </c>
      <c r="U29" s="27"/>
      <c r="V29" s="26"/>
      <c r="W29" s="26"/>
      <c r="X29" s="26"/>
      <c r="Y29" s="26"/>
      <c r="Z29" s="26"/>
    </row>
    <row r="30" customFormat="false" ht="15" hidden="true" customHeight="true" outlineLevel="0" collapsed="false">
      <c r="A30" s="0" t="n">
        <v>29</v>
      </c>
      <c r="B30" s="17" t="s">
        <v>1030</v>
      </c>
      <c r="C30" s="1" t="n">
        <v>34500055</v>
      </c>
      <c r="D30" s="1" t="n">
        <v>345</v>
      </c>
      <c r="E30" s="16" t="s">
        <v>1044</v>
      </c>
      <c r="F30" s="17" t="s">
        <v>148</v>
      </c>
      <c r="G30" s="1" t="s">
        <v>11</v>
      </c>
      <c r="H30" s="1" t="n">
        <v>12966</v>
      </c>
      <c r="I30" s="64" t="n">
        <v>42830</v>
      </c>
      <c r="J30" s="16"/>
      <c r="K30" s="16"/>
      <c r="L30" s="0" t="n">
        <v>15</v>
      </c>
      <c r="M30" s="20" t="n">
        <f aca="false">IF(C30&lt;&gt;C29,K30,IF(K30="",M29-L30,M29+K30))</f>
        <v>218</v>
      </c>
      <c r="N30" s="87" t="n">
        <v>55.5</v>
      </c>
      <c r="O30" s="22" t="n">
        <f aca="false">K30*N30</f>
        <v>0</v>
      </c>
      <c r="P30" s="22" t="n">
        <f aca="false">L30*N30</f>
        <v>832.5</v>
      </c>
      <c r="Q30" s="23" t="n">
        <f aca="false">IF(C30&lt;&gt;C29,O30,IF(O30=0,Q29-P30,Q29+O30))</f>
        <v>12099</v>
      </c>
      <c r="R30" s="26" t="n">
        <f aca="false">IF(C30&lt;&gt;C31,M30,0)</f>
        <v>0</v>
      </c>
      <c r="S30" s="25" t="n">
        <f aca="false">IF(C30&lt;&gt;C31,Q30,0)</f>
        <v>0</v>
      </c>
      <c r="T30" s="0" t="s">
        <v>31</v>
      </c>
      <c r="U30" s="27"/>
    </row>
    <row r="31" customFormat="false" ht="12.75" hidden="true" customHeight="true" outlineLevel="0" collapsed="false">
      <c r="A31" s="0" t="n">
        <v>30</v>
      </c>
      <c r="B31" s="17" t="s">
        <v>1030</v>
      </c>
      <c r="C31" s="1" t="n">
        <v>34500055</v>
      </c>
      <c r="D31" s="1" t="n">
        <v>345</v>
      </c>
      <c r="E31" s="16" t="s">
        <v>1044</v>
      </c>
      <c r="F31" s="17" t="s">
        <v>148</v>
      </c>
      <c r="G31" s="1" t="s">
        <v>11</v>
      </c>
      <c r="H31" s="1" t="n">
        <v>12958</v>
      </c>
      <c r="I31" s="64" t="n">
        <v>42828</v>
      </c>
      <c r="J31" s="16"/>
      <c r="K31" s="16"/>
      <c r="L31" s="0" t="n">
        <v>12</v>
      </c>
      <c r="M31" s="20" t="n">
        <f aca="false">IF(C31&lt;&gt;C30,K31,IF(K31="",M30-L31,M30+K31))</f>
        <v>206</v>
      </c>
      <c r="N31" s="87" t="n">
        <v>55.5</v>
      </c>
      <c r="O31" s="22" t="n">
        <f aca="false">K31*N31</f>
        <v>0</v>
      </c>
      <c r="P31" s="22" t="n">
        <f aca="false">L31*N31</f>
        <v>666</v>
      </c>
      <c r="Q31" s="23" t="n">
        <f aca="false">IF(C31&lt;&gt;C30,O31,IF(O31=0,Q30-P31,Q30+O31))</f>
        <v>11433</v>
      </c>
      <c r="R31" s="26" t="n">
        <f aca="false">IF(C31&lt;&gt;C32,M31,0)</f>
        <v>0</v>
      </c>
      <c r="S31" s="25" t="n">
        <f aca="false">IF(C31&lt;&gt;C32,Q31,0)</f>
        <v>0</v>
      </c>
      <c r="T31" s="0" t="s">
        <v>31</v>
      </c>
      <c r="U31" s="27"/>
      <c r="V31" s="26"/>
      <c r="W31" s="26"/>
      <c r="X31" s="26"/>
      <c r="Y31" s="26"/>
      <c r="Z31" s="26"/>
    </row>
    <row r="32" customFormat="false" ht="12.75" hidden="true" customHeight="true" outlineLevel="0" collapsed="false">
      <c r="A32" s="0" t="n">
        <v>31</v>
      </c>
      <c r="B32" s="17" t="s">
        <v>1030</v>
      </c>
      <c r="C32" s="1" t="n">
        <v>34500055</v>
      </c>
      <c r="D32" s="1" t="n">
        <v>345</v>
      </c>
      <c r="E32" s="16" t="s">
        <v>1044</v>
      </c>
      <c r="F32" s="17" t="s">
        <v>148</v>
      </c>
      <c r="G32" s="1" t="s">
        <v>11</v>
      </c>
      <c r="H32" s="1" t="n">
        <v>12983</v>
      </c>
      <c r="I32" s="64" t="n">
        <v>42832</v>
      </c>
      <c r="J32" s="16"/>
      <c r="K32" s="16"/>
      <c r="L32" s="0" t="n">
        <v>5</v>
      </c>
      <c r="M32" s="20" t="n">
        <f aca="false">IF(C32&lt;&gt;C31,K32,IF(K32="",M31-L32,M31+K32))</f>
        <v>201</v>
      </c>
      <c r="N32" s="87" t="n">
        <v>55.5</v>
      </c>
      <c r="O32" s="22" t="n">
        <f aca="false">K32*N32</f>
        <v>0</v>
      </c>
      <c r="P32" s="22" t="n">
        <f aca="false">L32*N32</f>
        <v>277.5</v>
      </c>
      <c r="Q32" s="23" t="n">
        <f aca="false">IF(C32&lt;&gt;C31,O32,IF(O32=0,Q31-P32,Q31+O32))</f>
        <v>11155.5</v>
      </c>
      <c r="R32" s="26" t="n">
        <f aca="false">IF(C32&lt;&gt;C33,M32,0)</f>
        <v>0</v>
      </c>
      <c r="S32" s="25" t="n">
        <f aca="false">IF(C32&lt;&gt;C33,Q32,0)</f>
        <v>0</v>
      </c>
      <c r="T32" s="0" t="s">
        <v>31</v>
      </c>
      <c r="U32" s="27"/>
      <c r="V32" s="28"/>
      <c r="X32" s="26"/>
      <c r="Y32" s="26"/>
      <c r="Z32" s="26"/>
    </row>
    <row r="33" customFormat="false" ht="15" hidden="true" customHeight="true" outlineLevel="0" collapsed="false">
      <c r="A33" s="0" t="n">
        <v>32</v>
      </c>
      <c r="B33" s="17" t="s">
        <v>1030</v>
      </c>
      <c r="C33" s="1" t="n">
        <v>34500055</v>
      </c>
      <c r="D33" s="1" t="n">
        <v>345</v>
      </c>
      <c r="E33" s="16" t="s">
        <v>1044</v>
      </c>
      <c r="F33" s="17" t="s">
        <v>148</v>
      </c>
      <c r="G33" s="1" t="s">
        <v>11</v>
      </c>
      <c r="H33" s="1" t="n">
        <v>12989</v>
      </c>
      <c r="I33" s="64" t="n">
        <v>42836</v>
      </c>
      <c r="J33" s="16"/>
      <c r="K33" s="16"/>
      <c r="L33" s="0" t="n">
        <v>5</v>
      </c>
      <c r="M33" s="20" t="n">
        <f aca="false">IF(C33&lt;&gt;C32,K33,IF(K33="",M32-L33,M32+K33))</f>
        <v>196</v>
      </c>
      <c r="N33" s="87" t="n">
        <v>55.5</v>
      </c>
      <c r="O33" s="22" t="n">
        <f aca="false">K33*N33</f>
        <v>0</v>
      </c>
      <c r="P33" s="22" t="n">
        <f aca="false">L33*N33</f>
        <v>277.5</v>
      </c>
      <c r="Q33" s="23" t="n">
        <f aca="false">IF(C33&lt;&gt;C32,O33,IF(O33=0,Q32-P33,Q32+O33))</f>
        <v>10878</v>
      </c>
      <c r="R33" s="26" t="n">
        <f aca="false">IF(C33&lt;&gt;C34,M33,0)</f>
        <v>0</v>
      </c>
      <c r="S33" s="25" t="n">
        <f aca="false">IF(C33&lt;&gt;C34,Q33,0)</f>
        <v>0</v>
      </c>
      <c r="T33" s="0" t="s">
        <v>31</v>
      </c>
      <c r="U33" s="27"/>
    </row>
    <row r="34" customFormat="false" ht="15" hidden="true" customHeight="true" outlineLevel="0" collapsed="false">
      <c r="A34" s="0" t="n">
        <v>33</v>
      </c>
      <c r="B34" s="17" t="s">
        <v>1030</v>
      </c>
      <c r="C34" s="1" t="n">
        <v>34500055</v>
      </c>
      <c r="D34" s="1" t="n">
        <v>345</v>
      </c>
      <c r="E34" s="16" t="s">
        <v>1044</v>
      </c>
      <c r="F34" s="17" t="s">
        <v>148</v>
      </c>
      <c r="G34" s="1" t="s">
        <v>11</v>
      </c>
      <c r="H34" s="1" t="n">
        <v>13000</v>
      </c>
      <c r="I34" s="64" t="n">
        <v>42843</v>
      </c>
      <c r="J34" s="16"/>
      <c r="K34" s="16"/>
      <c r="L34" s="0" t="n">
        <v>5</v>
      </c>
      <c r="M34" s="20" t="n">
        <f aca="false">IF(C34&lt;&gt;C33,K34,IF(K34="",M33-L34,M33+K34))</f>
        <v>191</v>
      </c>
      <c r="N34" s="87" t="n">
        <v>55.5</v>
      </c>
      <c r="O34" s="22" t="n">
        <f aca="false">K34*N34</f>
        <v>0</v>
      </c>
      <c r="P34" s="22" t="n">
        <f aca="false">L34*N34</f>
        <v>277.5</v>
      </c>
      <c r="Q34" s="23" t="n">
        <f aca="false">IF(C34&lt;&gt;C33,O34,IF(O34=0,Q33-P34,Q33+O34))</f>
        <v>10600.5</v>
      </c>
      <c r="R34" s="26" t="n">
        <f aca="false">IF(C34&lt;&gt;C35,M34,0)</f>
        <v>0</v>
      </c>
      <c r="S34" s="25" t="n">
        <f aca="false">IF(C34&lt;&gt;C35,Q34,0)</f>
        <v>0</v>
      </c>
      <c r="T34" s="0" t="s">
        <v>31</v>
      </c>
      <c r="U34" s="27"/>
    </row>
    <row r="35" customFormat="false" ht="15" hidden="true" customHeight="true" outlineLevel="0" collapsed="false">
      <c r="A35" s="0" t="n">
        <v>34</v>
      </c>
      <c r="B35" s="17" t="s">
        <v>1030</v>
      </c>
      <c r="C35" s="1" t="n">
        <v>34500055</v>
      </c>
      <c r="D35" s="1" t="n">
        <v>345</v>
      </c>
      <c r="E35" s="16" t="s">
        <v>1044</v>
      </c>
      <c r="F35" s="17" t="s">
        <v>148</v>
      </c>
      <c r="G35" s="1" t="s">
        <v>11</v>
      </c>
      <c r="H35" s="1" t="n">
        <v>13014</v>
      </c>
      <c r="I35" s="64" t="n">
        <v>42845</v>
      </c>
      <c r="J35" s="16"/>
      <c r="K35" s="16"/>
      <c r="L35" s="0" t="n">
        <v>10</v>
      </c>
      <c r="M35" s="20" t="n">
        <f aca="false">IF(C35&lt;&gt;C34,K35,IF(K35="",M34-L35,M34+K35))</f>
        <v>181</v>
      </c>
      <c r="N35" s="87" t="n">
        <v>55.5</v>
      </c>
      <c r="O35" s="22" t="n">
        <f aca="false">K35*N35</f>
        <v>0</v>
      </c>
      <c r="P35" s="22" t="n">
        <f aca="false">L35*N35</f>
        <v>555</v>
      </c>
      <c r="Q35" s="23" t="n">
        <f aca="false">IF(C35&lt;&gt;C34,O35,IF(O35=0,Q34-P35,Q34+O35))</f>
        <v>10045.5</v>
      </c>
      <c r="R35" s="26" t="n">
        <f aca="false">IF(C35&lt;&gt;C36,M35,0)</f>
        <v>0</v>
      </c>
      <c r="S35" s="25" t="n">
        <f aca="false">IF(C35&lt;&gt;C36,Q35,0)</f>
        <v>0</v>
      </c>
      <c r="T35" s="0" t="s">
        <v>31</v>
      </c>
      <c r="U35" s="27"/>
    </row>
    <row r="36" customFormat="false" ht="15" hidden="true" customHeight="true" outlineLevel="0" collapsed="false">
      <c r="A36" s="0" t="n">
        <v>35</v>
      </c>
      <c r="B36" s="17" t="s">
        <v>1030</v>
      </c>
      <c r="C36" s="1" t="n">
        <v>34500055</v>
      </c>
      <c r="D36" s="1" t="n">
        <v>345</v>
      </c>
      <c r="E36" s="16" t="s">
        <v>1044</v>
      </c>
      <c r="F36" s="17" t="s">
        <v>148</v>
      </c>
      <c r="G36" s="1" t="s">
        <v>11</v>
      </c>
      <c r="H36" s="1" t="n">
        <v>13028</v>
      </c>
      <c r="I36" s="64" t="n">
        <v>42849</v>
      </c>
      <c r="J36" s="16"/>
      <c r="L36" s="0" t="n">
        <v>7</v>
      </c>
      <c r="M36" s="20" t="n">
        <f aca="false">IF(C36&lt;&gt;C35,K36,IF(K36="",M35-L36,M35+K36))</f>
        <v>174</v>
      </c>
      <c r="N36" s="87" t="n">
        <v>55.5</v>
      </c>
      <c r="O36" s="22" t="n">
        <f aca="false">K36*N36</f>
        <v>0</v>
      </c>
      <c r="P36" s="22" t="n">
        <f aca="false">L36*N36</f>
        <v>388.5</v>
      </c>
      <c r="Q36" s="23" t="n">
        <f aca="false">IF(C36&lt;&gt;C35,O36,IF(O36=0,Q35-P36,Q35+O36))</f>
        <v>9657</v>
      </c>
      <c r="R36" s="26" t="n">
        <f aca="false">IF(C36&lt;&gt;C37,M36,0)</f>
        <v>0</v>
      </c>
      <c r="S36" s="25" t="n">
        <f aca="false">IF(C36&lt;&gt;C37,Q36,0)</f>
        <v>0</v>
      </c>
      <c r="T36" s="0" t="s">
        <v>31</v>
      </c>
      <c r="U36" s="27"/>
    </row>
    <row r="37" customFormat="false" ht="15" hidden="true" customHeight="true" outlineLevel="0" collapsed="false">
      <c r="A37" s="0" t="n">
        <v>36</v>
      </c>
      <c r="B37" s="17" t="s">
        <v>1030</v>
      </c>
      <c r="C37" s="0" t="n">
        <v>34500055</v>
      </c>
      <c r="D37" s="1" t="n">
        <v>345</v>
      </c>
      <c r="E37" s="16" t="s">
        <v>1044</v>
      </c>
      <c r="F37" s="17" t="s">
        <v>148</v>
      </c>
      <c r="G37" s="1" t="s">
        <v>11</v>
      </c>
      <c r="H37" s="0" t="n">
        <v>13058</v>
      </c>
      <c r="I37" s="64" t="n">
        <v>42851</v>
      </c>
      <c r="L37" s="0" t="n">
        <v>10</v>
      </c>
      <c r="M37" s="20" t="n">
        <f aca="false">IF(C37&lt;&gt;C36,K37,IF(K37="",M36-L37,M36+K37))</f>
        <v>164</v>
      </c>
      <c r="N37" s="87" t="n">
        <v>55.5</v>
      </c>
      <c r="O37" s="22" t="n">
        <f aca="false">K37*N37</f>
        <v>0</v>
      </c>
      <c r="P37" s="22" t="n">
        <f aca="false">L37*N37</f>
        <v>555</v>
      </c>
      <c r="Q37" s="23" t="n">
        <f aca="false">IF(C37&lt;&gt;C36,O37,IF(O37=0,Q36-P37,Q36+O37))</f>
        <v>9102</v>
      </c>
      <c r="R37" s="26" t="n">
        <f aca="false">IF(C37&lt;&gt;C38,M37,0)</f>
        <v>0</v>
      </c>
      <c r="S37" s="25" t="n">
        <f aca="false">IF(C37&lt;&gt;C38,Q37,0)</f>
        <v>0</v>
      </c>
      <c r="T37" s="0" t="s">
        <v>27</v>
      </c>
      <c r="U37" s="27"/>
    </row>
    <row r="38" customFormat="false" ht="15" hidden="true" customHeight="true" outlineLevel="0" collapsed="false">
      <c r="A38" s="0" t="n">
        <v>37</v>
      </c>
      <c r="B38" s="17" t="s">
        <v>1030</v>
      </c>
      <c r="C38" s="0" t="n">
        <v>34500055</v>
      </c>
      <c r="D38" s="1" t="n">
        <v>345</v>
      </c>
      <c r="E38" s="16" t="s">
        <v>1044</v>
      </c>
      <c r="F38" s="17" t="s">
        <v>148</v>
      </c>
      <c r="G38" s="1" t="s">
        <v>11</v>
      </c>
      <c r="H38" s="0" t="n">
        <v>13059</v>
      </c>
      <c r="I38" s="64" t="n">
        <v>42852</v>
      </c>
      <c r="L38" s="0" t="n">
        <v>10</v>
      </c>
      <c r="M38" s="20" t="n">
        <f aca="false">IF(C38&lt;&gt;C37,K38,IF(K38="",M37-L38,M37+K38))</f>
        <v>154</v>
      </c>
      <c r="N38" s="87" t="n">
        <v>55.5</v>
      </c>
      <c r="O38" s="22" t="n">
        <f aca="false">K38*N38</f>
        <v>0</v>
      </c>
      <c r="P38" s="22" t="n">
        <f aca="false">L38*N38</f>
        <v>555</v>
      </c>
      <c r="Q38" s="23" t="n">
        <f aca="false">IF(C38&lt;&gt;C37,O38,IF(O38=0,Q37-P38,Q37+O38))</f>
        <v>8547</v>
      </c>
      <c r="R38" s="26" t="n">
        <f aca="false">IF(C38&lt;&gt;C39,M38,0)</f>
        <v>0</v>
      </c>
      <c r="S38" s="25" t="n">
        <f aca="false">IF(C38&lt;&gt;C39,Q38,0)</f>
        <v>0</v>
      </c>
      <c r="T38" s="0" t="s">
        <v>27</v>
      </c>
      <c r="U38" s="27"/>
    </row>
    <row r="39" customFormat="false" ht="15" hidden="true" customHeight="true" outlineLevel="0" collapsed="false">
      <c r="A39" s="0" t="n">
        <v>38</v>
      </c>
      <c r="B39" s="17" t="s">
        <v>1030</v>
      </c>
      <c r="C39" s="0" t="n">
        <v>34500055</v>
      </c>
      <c r="D39" s="1" t="n">
        <v>345</v>
      </c>
      <c r="E39" s="16" t="s">
        <v>1044</v>
      </c>
      <c r="F39" s="17" t="s">
        <v>148</v>
      </c>
      <c r="G39" s="1" t="s">
        <v>11</v>
      </c>
      <c r="H39" s="0" t="n">
        <v>13068</v>
      </c>
      <c r="I39" s="64" t="n">
        <v>42853</v>
      </c>
      <c r="L39" s="0" t="n">
        <v>5</v>
      </c>
      <c r="M39" s="20" t="n">
        <f aca="false">IF(C39&lt;&gt;C38,K39,IF(K39="",M38-L39,M38+K39))</f>
        <v>149</v>
      </c>
      <c r="N39" s="87" t="n">
        <v>55.5</v>
      </c>
      <c r="O39" s="22" t="n">
        <f aca="false">K39*N39</f>
        <v>0</v>
      </c>
      <c r="P39" s="22" t="n">
        <f aca="false">L39*N39</f>
        <v>277.5</v>
      </c>
      <c r="Q39" s="23" t="n">
        <f aca="false">IF(C39&lt;&gt;C38,O39,IF(O39=0,Q38-P39,Q38+O39))</f>
        <v>8269.5</v>
      </c>
      <c r="R39" s="26" t="n">
        <f aca="false">IF(C39&lt;&gt;C40,M39,0)</f>
        <v>0</v>
      </c>
      <c r="S39" s="25" t="n">
        <f aca="false">IF(C39&lt;&gt;C40,Q39,0)</f>
        <v>0</v>
      </c>
      <c r="T39" s="0" t="s">
        <v>27</v>
      </c>
      <c r="U39" s="27"/>
    </row>
    <row r="40" customFormat="false" ht="15" hidden="true" customHeight="true" outlineLevel="0" collapsed="false">
      <c r="A40" s="0" t="n">
        <v>39</v>
      </c>
      <c r="B40" s="17" t="s">
        <v>1030</v>
      </c>
      <c r="C40" s="0" t="n">
        <v>34500055</v>
      </c>
      <c r="D40" s="1" t="n">
        <v>345</v>
      </c>
      <c r="E40" s="16" t="s">
        <v>1044</v>
      </c>
      <c r="F40" s="17" t="s">
        <v>148</v>
      </c>
      <c r="G40" s="1" t="s">
        <v>11</v>
      </c>
      <c r="H40" s="0" t="n">
        <v>13097</v>
      </c>
      <c r="I40" s="64" t="n">
        <v>42859</v>
      </c>
      <c r="L40" s="0" t="n">
        <v>10</v>
      </c>
      <c r="M40" s="20" t="n">
        <f aca="false">IF(C40&lt;&gt;C39,K40,IF(K40="",M39-L40,M39+K40))</f>
        <v>139</v>
      </c>
      <c r="N40" s="87" t="n">
        <v>55.5</v>
      </c>
      <c r="O40" s="22" t="n">
        <f aca="false">K40*N40</f>
        <v>0</v>
      </c>
      <c r="P40" s="22" t="n">
        <f aca="false">L40*N40</f>
        <v>555</v>
      </c>
      <c r="Q40" s="23" t="n">
        <f aca="false">IF(C40&lt;&gt;C39,O40,IF(O40=0,Q39-P40,Q39+O40))</f>
        <v>7714.5</v>
      </c>
      <c r="R40" s="26" t="n">
        <f aca="false">IF(C40&lt;&gt;C41,M40,0)</f>
        <v>0</v>
      </c>
      <c r="S40" s="25" t="n">
        <f aca="false">IF(C40&lt;&gt;C41,Q40,0)</f>
        <v>0</v>
      </c>
      <c r="T40" s="0" t="s">
        <v>27</v>
      </c>
      <c r="U40" s="27"/>
    </row>
    <row r="41" customFormat="false" ht="15" hidden="true" customHeight="true" outlineLevel="0" collapsed="false">
      <c r="A41" s="0" t="n">
        <v>40</v>
      </c>
      <c r="B41" s="17" t="s">
        <v>1030</v>
      </c>
      <c r="C41" s="0" t="n">
        <v>34500055</v>
      </c>
      <c r="D41" s="1" t="n">
        <v>345</v>
      </c>
      <c r="E41" s="0" t="s">
        <v>1044</v>
      </c>
      <c r="F41" s="0" t="s">
        <v>148</v>
      </c>
      <c r="G41" s="1" t="s">
        <v>148</v>
      </c>
      <c r="H41" s="1" t="n">
        <v>13185</v>
      </c>
      <c r="I41" s="64" t="n">
        <v>42881</v>
      </c>
      <c r="L41" s="1" t="n">
        <v>2</v>
      </c>
      <c r="M41" s="20" t="n">
        <f aca="false">IF(C41&lt;&gt;C40,K41,IF(K41="",M40-L41,M40+K41))</f>
        <v>137</v>
      </c>
      <c r="N41" s="87" t="n">
        <v>55.5</v>
      </c>
      <c r="O41" s="22" t="n">
        <f aca="false">K41*N41</f>
        <v>0</v>
      </c>
      <c r="P41" s="22" t="n">
        <f aca="false">L41*N41</f>
        <v>111</v>
      </c>
      <c r="Q41" s="23" t="n">
        <f aca="false">IF(C41&lt;&gt;C40,O41,IF(O41=0,Q40-P41,Q40+O41))</f>
        <v>7603.5</v>
      </c>
      <c r="R41" s="26" t="n">
        <f aca="false">IF(C41&lt;&gt;C42,M41,0)</f>
        <v>0</v>
      </c>
      <c r="S41" s="25" t="n">
        <f aca="false">IF(C41&lt;&gt;C42,Q41,0)</f>
        <v>0</v>
      </c>
      <c r="T41" s="0" t="s">
        <v>28</v>
      </c>
      <c r="U41" s="27"/>
    </row>
    <row r="42" customFormat="false" ht="15" hidden="true" customHeight="true" outlineLevel="0" collapsed="false">
      <c r="A42" s="0" t="n">
        <v>41</v>
      </c>
      <c r="B42" s="17" t="s">
        <v>1030</v>
      </c>
      <c r="C42" s="0" t="n">
        <v>34500055</v>
      </c>
      <c r="D42" s="1" t="n">
        <v>345</v>
      </c>
      <c r="E42" s="0" t="s">
        <v>1044</v>
      </c>
      <c r="F42" s="0" t="s">
        <v>148</v>
      </c>
      <c r="G42" s="1" t="s">
        <v>11</v>
      </c>
      <c r="H42" s="1" t="n">
        <v>13201</v>
      </c>
      <c r="I42" s="64" t="n">
        <v>42882</v>
      </c>
      <c r="L42" s="1" t="n">
        <v>8</v>
      </c>
      <c r="M42" s="20" t="n">
        <f aca="false">IF(C42&lt;&gt;C41,K42,IF(K42="",M41-L42,M41+K42))</f>
        <v>129</v>
      </c>
      <c r="N42" s="87" t="n">
        <v>55.5</v>
      </c>
      <c r="O42" s="22" t="n">
        <f aca="false">K42*N42</f>
        <v>0</v>
      </c>
      <c r="P42" s="22" t="n">
        <f aca="false">L42*N42</f>
        <v>444</v>
      </c>
      <c r="Q42" s="23" t="n">
        <f aca="false">IF(C42&lt;&gt;C41,O42,IF(O42=0,Q41-P42,Q41+O42))</f>
        <v>7159.5</v>
      </c>
      <c r="R42" s="26" t="n">
        <f aca="false">IF(C42&lt;&gt;C43,M42,0)</f>
        <v>0</v>
      </c>
      <c r="S42" s="25" t="n">
        <f aca="false">IF(C42&lt;&gt;C43,Q42,0)</f>
        <v>0</v>
      </c>
      <c r="T42" s="0" t="s">
        <v>28</v>
      </c>
      <c r="U42" s="27"/>
    </row>
    <row r="43" customFormat="false" ht="15" hidden="true" customHeight="true" outlineLevel="0" collapsed="false">
      <c r="A43" s="0" t="n">
        <v>42</v>
      </c>
      <c r="B43" s="17" t="s">
        <v>1030</v>
      </c>
      <c r="C43" s="0" t="n">
        <v>34500055</v>
      </c>
      <c r="D43" s="1" t="n">
        <v>345</v>
      </c>
      <c r="E43" s="0" t="s">
        <v>1044</v>
      </c>
      <c r="F43" s="0" t="s">
        <v>148</v>
      </c>
      <c r="G43" s="1" t="s">
        <v>11</v>
      </c>
      <c r="H43" s="1" t="n">
        <v>13203</v>
      </c>
      <c r="I43" s="64" t="n">
        <v>42884</v>
      </c>
      <c r="L43" s="1" t="n">
        <v>10</v>
      </c>
      <c r="M43" s="20" t="n">
        <f aca="false">IF(C43&lt;&gt;C42,K43,IF(K43="",M42-L43,M42+K43))</f>
        <v>119</v>
      </c>
      <c r="N43" s="87" t="n">
        <v>55.5</v>
      </c>
      <c r="O43" s="22" t="n">
        <f aca="false">K43*N43</f>
        <v>0</v>
      </c>
      <c r="P43" s="22" t="n">
        <f aca="false">L43*N43</f>
        <v>555</v>
      </c>
      <c r="Q43" s="23" t="n">
        <f aca="false">IF(C43&lt;&gt;C42,O43,IF(O43=0,Q42-P43,Q42+O43))</f>
        <v>6604.5</v>
      </c>
      <c r="R43" s="26" t="n">
        <f aca="false">IF(C43&lt;&gt;C44,M43,0)</f>
        <v>0</v>
      </c>
      <c r="S43" s="25" t="n">
        <f aca="false">IF(C43&lt;&gt;C44,Q43,0)</f>
        <v>0</v>
      </c>
      <c r="T43" s="0" t="s">
        <v>28</v>
      </c>
      <c r="U43" s="27"/>
    </row>
    <row r="44" customFormat="false" ht="15" hidden="true" customHeight="true" outlineLevel="0" collapsed="false">
      <c r="A44" s="0" t="n">
        <v>43</v>
      </c>
      <c r="B44" s="17" t="s">
        <v>1030</v>
      </c>
      <c r="C44" s="0" t="n">
        <v>34500055</v>
      </c>
      <c r="D44" s="1" t="n">
        <v>345</v>
      </c>
      <c r="E44" s="0" t="s">
        <v>1044</v>
      </c>
      <c r="F44" s="0" t="s">
        <v>148</v>
      </c>
      <c r="G44" s="1" t="s">
        <v>11</v>
      </c>
      <c r="H44" s="1" t="n">
        <v>13205</v>
      </c>
      <c r="I44" s="64" t="n">
        <v>42885</v>
      </c>
      <c r="L44" s="1" t="n">
        <v>5</v>
      </c>
      <c r="M44" s="20" t="n">
        <f aca="false">IF(C44&lt;&gt;C43,K44,IF(K44="",M43-L44,M43+K44))</f>
        <v>114</v>
      </c>
      <c r="N44" s="87" t="n">
        <v>55.5</v>
      </c>
      <c r="O44" s="22" t="n">
        <f aca="false">K44*N44</f>
        <v>0</v>
      </c>
      <c r="P44" s="22" t="n">
        <f aca="false">L44*N44</f>
        <v>277.5</v>
      </c>
      <c r="Q44" s="23" t="n">
        <f aca="false">IF(C44&lt;&gt;C43,O44,IF(O44=0,Q43-P44,Q43+O44))</f>
        <v>6327</v>
      </c>
      <c r="R44" s="26" t="n">
        <f aca="false">IF(C44&lt;&gt;C45,M44,0)</f>
        <v>0</v>
      </c>
      <c r="S44" s="25" t="n">
        <f aca="false">IF(C44&lt;&gt;C45,Q44,0)</f>
        <v>0</v>
      </c>
      <c r="T44" s="0" t="s">
        <v>28</v>
      </c>
      <c r="U44" s="27"/>
    </row>
    <row r="45" customFormat="false" ht="15" hidden="true" customHeight="true" outlineLevel="0" collapsed="false">
      <c r="A45" s="0" t="n">
        <v>44</v>
      </c>
      <c r="B45" s="17" t="s">
        <v>1030</v>
      </c>
      <c r="C45" s="0" t="n">
        <v>34500055</v>
      </c>
      <c r="D45" s="1" t="n">
        <v>345</v>
      </c>
      <c r="E45" s="0" t="s">
        <v>1044</v>
      </c>
      <c r="F45" s="0" t="s">
        <v>148</v>
      </c>
      <c r="G45" s="1" t="s">
        <v>11</v>
      </c>
      <c r="H45" s="1" t="n">
        <v>13211</v>
      </c>
      <c r="I45" s="64" t="n">
        <v>42885</v>
      </c>
      <c r="L45" s="1" t="n">
        <v>39</v>
      </c>
      <c r="M45" s="20" t="n">
        <f aca="false">IF(C45&lt;&gt;C44,K45,IF(K45="",M44-L45,M44+K45))</f>
        <v>75</v>
      </c>
      <c r="N45" s="87" t="n">
        <v>55.5</v>
      </c>
      <c r="O45" s="22" t="n">
        <f aca="false">K45*N45</f>
        <v>0</v>
      </c>
      <c r="P45" s="22" t="n">
        <f aca="false">L45*N45</f>
        <v>2164.5</v>
      </c>
      <c r="Q45" s="23" t="n">
        <f aca="false">IF(C45&lt;&gt;C44,O45,IF(O45=0,Q44-P45,Q44+O45))</f>
        <v>4162.5</v>
      </c>
      <c r="R45" s="26" t="n">
        <f aca="false">IF(C45&lt;&gt;C46,M45,0)</f>
        <v>0</v>
      </c>
      <c r="S45" s="25" t="n">
        <f aca="false">IF(C45&lt;&gt;C46,Q45,0)</f>
        <v>0</v>
      </c>
      <c r="T45" s="0" t="s">
        <v>28</v>
      </c>
      <c r="U45" s="27"/>
    </row>
    <row r="46" customFormat="false" ht="15" hidden="true" customHeight="true" outlineLevel="0" collapsed="false">
      <c r="A46" s="0" t="n">
        <v>45</v>
      </c>
      <c r="B46" s="17" t="s">
        <v>1030</v>
      </c>
      <c r="C46" s="0" t="n">
        <v>34500055</v>
      </c>
      <c r="D46" s="1" t="n">
        <v>345</v>
      </c>
      <c r="E46" s="0" t="s">
        <v>1044</v>
      </c>
      <c r="F46" s="0" t="s">
        <v>148</v>
      </c>
      <c r="G46" s="1" t="s">
        <v>11</v>
      </c>
      <c r="H46" s="1" t="n">
        <v>13221</v>
      </c>
      <c r="I46" s="64" t="n">
        <v>42887</v>
      </c>
      <c r="L46" s="1" t="n">
        <v>5</v>
      </c>
      <c r="M46" s="20" t="n">
        <f aca="false">IF(C46&lt;&gt;C45,K46,IF(K46="",M45-L46,M45+K46))</f>
        <v>70</v>
      </c>
      <c r="N46" s="87" t="n">
        <v>55.5</v>
      </c>
      <c r="O46" s="22" t="n">
        <f aca="false">K46*N46</f>
        <v>0</v>
      </c>
      <c r="P46" s="22" t="n">
        <f aca="false">L46*N46</f>
        <v>277.5</v>
      </c>
      <c r="Q46" s="23" t="n">
        <f aca="false">IF(C46&lt;&gt;C45,O46,IF(O46=0,Q45-P46,Q45+O46))</f>
        <v>3885</v>
      </c>
      <c r="R46" s="26" t="n">
        <f aca="false">IF(C46&lt;&gt;C47,M46,0)</f>
        <v>0</v>
      </c>
      <c r="S46" s="25" t="n">
        <f aca="false">IF(C46&lt;&gt;C47,Q46,0)</f>
        <v>0</v>
      </c>
      <c r="T46" s="0" t="s">
        <v>28</v>
      </c>
      <c r="U46" s="27"/>
    </row>
    <row r="47" customFormat="false" ht="15" hidden="true" customHeight="true" outlineLevel="0" collapsed="false">
      <c r="A47" s="0" t="n">
        <v>46</v>
      </c>
      <c r="B47" s="17" t="s">
        <v>1030</v>
      </c>
      <c r="C47" s="0" t="n">
        <v>34500055</v>
      </c>
      <c r="D47" s="1" t="n">
        <v>345</v>
      </c>
      <c r="E47" s="0" t="s">
        <v>1044</v>
      </c>
      <c r="F47" s="0" t="s">
        <v>148</v>
      </c>
      <c r="G47" s="1" t="s">
        <v>11</v>
      </c>
      <c r="H47" s="1" t="n">
        <v>13243</v>
      </c>
      <c r="I47" s="64" t="n">
        <v>42889</v>
      </c>
      <c r="L47" s="1" t="n">
        <v>2</v>
      </c>
      <c r="M47" s="20" t="n">
        <f aca="false">IF(C47&lt;&gt;C46,K47,IF(K47="",M46-L47,M46+K47))</f>
        <v>68</v>
      </c>
      <c r="N47" s="87" t="n">
        <v>55.5</v>
      </c>
      <c r="O47" s="22" t="n">
        <f aca="false">K47*N47</f>
        <v>0</v>
      </c>
      <c r="P47" s="22" t="n">
        <f aca="false">L47*N47</f>
        <v>111</v>
      </c>
      <c r="Q47" s="23" t="n">
        <f aca="false">IF(C47&lt;&gt;C46,O47,IF(O47=0,Q46-P47,Q46+O47))</f>
        <v>3774</v>
      </c>
      <c r="R47" s="26" t="n">
        <f aca="false">IF(C47&lt;&gt;C48,M47,0)</f>
        <v>0</v>
      </c>
      <c r="S47" s="25" t="n">
        <f aca="false">IF(C47&lt;&gt;C48,Q47,0)</f>
        <v>0</v>
      </c>
      <c r="T47" s="0" t="s">
        <v>28</v>
      </c>
      <c r="U47" s="27"/>
    </row>
    <row r="48" customFormat="false" ht="15" hidden="true" customHeight="true" outlineLevel="0" collapsed="false">
      <c r="A48" s="0" t="n">
        <v>47</v>
      </c>
      <c r="B48" s="17" t="s">
        <v>1030</v>
      </c>
      <c r="C48" s="0" t="n">
        <v>34500055</v>
      </c>
      <c r="D48" s="1" t="n">
        <v>345</v>
      </c>
      <c r="E48" s="0" t="s">
        <v>1044</v>
      </c>
      <c r="F48" s="1" t="s">
        <v>148</v>
      </c>
      <c r="G48" s="1" t="s">
        <v>11</v>
      </c>
      <c r="H48" s="1" t="n">
        <v>13268</v>
      </c>
      <c r="I48" s="64" t="n">
        <v>42894</v>
      </c>
      <c r="L48" s="1" t="n">
        <v>2</v>
      </c>
      <c r="M48" s="20" t="n">
        <f aca="false">IF(C48&lt;&gt;C47,K48,IF(K48="",M47-L48,M47+K48))</f>
        <v>66</v>
      </c>
      <c r="N48" s="87" t="n">
        <v>55.5</v>
      </c>
      <c r="O48" s="22" t="n">
        <f aca="false">K48*N48</f>
        <v>0</v>
      </c>
      <c r="P48" s="22" t="n">
        <f aca="false">L48*N48</f>
        <v>111</v>
      </c>
      <c r="Q48" s="23" t="n">
        <f aca="false">IF(C48&lt;&gt;C47,O48,IF(O48=0,Q47-P48,Q47+O48))</f>
        <v>3663</v>
      </c>
      <c r="R48" s="26" t="n">
        <f aca="false">IF(C48&lt;&gt;C49,M48,0)</f>
        <v>0</v>
      </c>
      <c r="S48" s="25" t="n">
        <f aca="false">IF(C48&lt;&gt;C49,Q48,0)</f>
        <v>0</v>
      </c>
      <c r="T48" s="0" t="s">
        <v>28</v>
      </c>
      <c r="U48" s="27"/>
    </row>
    <row r="49" customFormat="false" ht="15" hidden="true" customHeight="true" outlineLevel="0" collapsed="false">
      <c r="A49" s="0" t="n">
        <v>48</v>
      </c>
      <c r="B49" s="17" t="s">
        <v>1030</v>
      </c>
      <c r="C49" s="0" t="n">
        <v>34500055</v>
      </c>
      <c r="D49" s="1" t="n">
        <v>345</v>
      </c>
      <c r="E49" s="0" t="s">
        <v>1044</v>
      </c>
      <c r="F49" s="1" t="s">
        <v>148</v>
      </c>
      <c r="G49" s="1" t="s">
        <v>11</v>
      </c>
      <c r="H49" s="1" t="n">
        <v>13281</v>
      </c>
      <c r="I49" s="64" t="n">
        <v>42895</v>
      </c>
      <c r="L49" s="1" t="n">
        <v>5</v>
      </c>
      <c r="M49" s="20" t="n">
        <f aca="false">IF(C49&lt;&gt;C48,K49,IF(K49="",M48-L49,M48+K49))</f>
        <v>61</v>
      </c>
      <c r="N49" s="87" t="n">
        <v>55.5</v>
      </c>
      <c r="O49" s="22" t="n">
        <f aca="false">K49*N49</f>
        <v>0</v>
      </c>
      <c r="P49" s="22" t="n">
        <f aca="false">L49*N49</f>
        <v>277.5</v>
      </c>
      <c r="Q49" s="23" t="n">
        <f aca="false">IF(C49&lt;&gt;C48,O49,IF(O49=0,Q48-P49,Q48+O49))</f>
        <v>3385.5</v>
      </c>
      <c r="R49" s="26" t="n">
        <f aca="false">IF(C49&lt;&gt;C50,M49,0)</f>
        <v>0</v>
      </c>
      <c r="S49" s="25" t="n">
        <f aca="false">IF(C49&lt;&gt;C50,Q49,0)</f>
        <v>0</v>
      </c>
      <c r="T49" s="0" t="s">
        <v>28</v>
      </c>
      <c r="U49" s="27"/>
    </row>
    <row r="50" customFormat="false" ht="15" hidden="true" customHeight="true" outlineLevel="0" collapsed="false">
      <c r="A50" s="0" t="n">
        <v>49</v>
      </c>
      <c r="B50" s="17" t="s">
        <v>1030</v>
      </c>
      <c r="C50" s="0" t="n">
        <v>34500055</v>
      </c>
      <c r="D50" s="1" t="n">
        <v>345</v>
      </c>
      <c r="E50" s="0" t="s">
        <v>1044</v>
      </c>
      <c r="F50" s="1" t="s">
        <v>148</v>
      </c>
      <c r="G50" s="1" t="s">
        <v>11</v>
      </c>
      <c r="H50" s="1" t="n">
        <v>13288</v>
      </c>
      <c r="I50" s="64" t="n">
        <v>42896</v>
      </c>
      <c r="L50" s="1" t="n">
        <v>5</v>
      </c>
      <c r="M50" s="20" t="n">
        <f aca="false">IF(C50&lt;&gt;C49,K50,IF(K50="",M49-L50,M49+K50))</f>
        <v>56</v>
      </c>
      <c r="N50" s="87" t="n">
        <v>55.5</v>
      </c>
      <c r="O50" s="22" t="n">
        <f aca="false">K50*N50</f>
        <v>0</v>
      </c>
      <c r="P50" s="22" t="n">
        <f aca="false">L50*N50</f>
        <v>277.5</v>
      </c>
      <c r="Q50" s="23" t="n">
        <f aca="false">IF(C50&lt;&gt;C49,O50,IF(O50=0,Q49-P50,Q49+O50))</f>
        <v>3108</v>
      </c>
      <c r="R50" s="26" t="n">
        <f aca="false">IF(C50&lt;&gt;C51,M50,0)</f>
        <v>0</v>
      </c>
      <c r="S50" s="25" t="n">
        <f aca="false">IF(C50&lt;&gt;C51,Q50,0)</f>
        <v>0</v>
      </c>
      <c r="T50" s="0" t="s">
        <v>28</v>
      </c>
      <c r="U50" s="27"/>
    </row>
    <row r="51" customFormat="false" ht="15" hidden="true" customHeight="true" outlineLevel="0" collapsed="false">
      <c r="A51" s="0" t="n">
        <v>50</v>
      </c>
      <c r="B51" s="17" t="s">
        <v>1030</v>
      </c>
      <c r="C51" s="0" t="n">
        <v>34500055</v>
      </c>
      <c r="D51" s="1" t="n">
        <v>345</v>
      </c>
      <c r="E51" s="0" t="s">
        <v>1046</v>
      </c>
      <c r="F51" s="1" t="s">
        <v>148</v>
      </c>
      <c r="G51" s="1" t="s">
        <v>11</v>
      </c>
      <c r="H51" s="1" t="n">
        <v>13297</v>
      </c>
      <c r="I51" s="64" t="n">
        <v>42898</v>
      </c>
      <c r="L51" s="1" t="n">
        <v>10</v>
      </c>
      <c r="M51" s="20" t="n">
        <f aca="false">IF(C51&lt;&gt;C50,K51,IF(K51="",M50-L51,M50+K51))</f>
        <v>46</v>
      </c>
      <c r="N51" s="87" t="n">
        <v>55.5</v>
      </c>
      <c r="O51" s="22" t="n">
        <f aca="false">K51*N51</f>
        <v>0</v>
      </c>
      <c r="P51" s="22" t="n">
        <f aca="false">L51*N51</f>
        <v>555</v>
      </c>
      <c r="Q51" s="23" t="n">
        <f aca="false">IF(C51&lt;&gt;C50,O51,IF(O51=0,Q50-P51,Q50+O51))</f>
        <v>2553</v>
      </c>
      <c r="R51" s="26" t="n">
        <f aca="false">IF(C51&lt;&gt;C52,M51,0)</f>
        <v>0</v>
      </c>
      <c r="S51" s="25" t="n">
        <f aca="false">IF(C51&lt;&gt;C52,Q51,0)</f>
        <v>0</v>
      </c>
      <c r="T51" s="0" t="s">
        <v>28</v>
      </c>
      <c r="U51" s="27"/>
    </row>
    <row r="52" customFormat="false" ht="15" hidden="true" customHeight="true" outlineLevel="0" collapsed="false">
      <c r="A52" s="0" t="n">
        <v>51</v>
      </c>
      <c r="B52" s="17" t="s">
        <v>1030</v>
      </c>
      <c r="C52" s="0" t="n">
        <v>34500055</v>
      </c>
      <c r="D52" s="1" t="s">
        <v>1043</v>
      </c>
      <c r="E52" s="0" t="s">
        <v>1044</v>
      </c>
      <c r="F52" s="1" t="s">
        <v>148</v>
      </c>
      <c r="G52" s="1" t="s">
        <v>11</v>
      </c>
      <c r="H52" s="1" t="n">
        <v>13319</v>
      </c>
      <c r="I52" s="64" t="n">
        <v>42899</v>
      </c>
      <c r="L52" s="1" t="n">
        <v>10</v>
      </c>
      <c r="M52" s="20" t="n">
        <f aca="false">IF(C52&lt;&gt;C51,K52,IF(K52="",M51-L52,M51+K52))</f>
        <v>36</v>
      </c>
      <c r="N52" s="87" t="n">
        <v>55.5</v>
      </c>
      <c r="O52" s="22" t="n">
        <f aca="false">K52*N52</f>
        <v>0</v>
      </c>
      <c r="P52" s="22" t="n">
        <f aca="false">L52*N52</f>
        <v>555</v>
      </c>
      <c r="Q52" s="23" t="n">
        <f aca="false">IF(C52&lt;&gt;C51,O52,IF(O52=0,Q51-P52,Q51+O52))</f>
        <v>1998</v>
      </c>
      <c r="R52" s="26" t="n">
        <f aca="false">IF(C52&lt;&gt;C53,M52,0)</f>
        <v>0</v>
      </c>
      <c r="S52" s="25" t="n">
        <f aca="false">IF(C52&lt;&gt;C53,Q52,0)</f>
        <v>0</v>
      </c>
      <c r="T52" s="0" t="s">
        <v>28</v>
      </c>
      <c r="U52" s="27"/>
    </row>
    <row r="53" customFormat="false" ht="15" hidden="true" customHeight="true" outlineLevel="0" collapsed="false">
      <c r="A53" s="0" t="n">
        <v>52</v>
      </c>
      <c r="B53" s="17" t="s">
        <v>1030</v>
      </c>
      <c r="C53" s="0" t="n">
        <v>34500055</v>
      </c>
      <c r="D53" s="1" t="s">
        <v>1043</v>
      </c>
      <c r="E53" s="0" t="s">
        <v>1044</v>
      </c>
      <c r="F53" s="1" t="s">
        <v>148</v>
      </c>
      <c r="G53" s="1" t="s">
        <v>11</v>
      </c>
      <c r="H53" s="1" t="n">
        <v>13347</v>
      </c>
      <c r="I53" s="64" t="n">
        <v>42906</v>
      </c>
      <c r="L53" s="1" t="n">
        <v>15</v>
      </c>
      <c r="M53" s="20" t="n">
        <f aca="false">IF(C53&lt;&gt;C52,K53,IF(K53="",M52-L53,M52+K53))</f>
        <v>21</v>
      </c>
      <c r="N53" s="87" t="n">
        <v>55.5</v>
      </c>
      <c r="O53" s="22" t="n">
        <f aca="false">K53*N53</f>
        <v>0</v>
      </c>
      <c r="P53" s="22" t="n">
        <f aca="false">L53*N53</f>
        <v>832.5</v>
      </c>
      <c r="Q53" s="23" t="n">
        <f aca="false">IF(C53&lt;&gt;C52,O53,IF(O53=0,Q52-P53,Q52+O53))</f>
        <v>1165.5</v>
      </c>
      <c r="R53" s="26" t="n">
        <f aca="false">IF(C53&lt;&gt;C54,M53,0)</f>
        <v>0</v>
      </c>
      <c r="S53" s="25" t="n">
        <f aca="false">IF(C53&lt;&gt;C54,Q53,0)</f>
        <v>0</v>
      </c>
      <c r="T53" s="0" t="s">
        <v>28</v>
      </c>
      <c r="U53" s="27"/>
    </row>
    <row r="54" customFormat="false" ht="15" hidden="true" customHeight="true" outlineLevel="0" collapsed="false">
      <c r="A54" s="0" t="n">
        <v>53</v>
      </c>
      <c r="B54" s="17" t="s">
        <v>1030</v>
      </c>
      <c r="C54" s="0" t="n">
        <v>34500055</v>
      </c>
      <c r="D54" s="1" t="s">
        <v>1043</v>
      </c>
      <c r="E54" s="0" t="s">
        <v>1047</v>
      </c>
      <c r="F54" s="1" t="s">
        <v>148</v>
      </c>
      <c r="G54" s="1" t="s">
        <v>11</v>
      </c>
      <c r="H54" s="1" t="n">
        <v>13611</v>
      </c>
      <c r="I54" s="64" t="n">
        <v>42909</v>
      </c>
      <c r="L54" s="1" t="n">
        <v>10</v>
      </c>
      <c r="M54" s="20" t="n">
        <f aca="false">IF(C54&lt;&gt;C53,K54,IF(K54="",M53-L54,M53+K54))</f>
        <v>11</v>
      </c>
      <c r="N54" s="87" t="n">
        <v>55.5</v>
      </c>
      <c r="O54" s="22" t="n">
        <f aca="false">K54*N54</f>
        <v>0</v>
      </c>
      <c r="P54" s="22" t="n">
        <f aca="false">L54*N54</f>
        <v>555</v>
      </c>
      <c r="Q54" s="23" t="n">
        <f aca="false">IF(C54&lt;&gt;C53,O54,IF(O54=0,Q53-P54,Q53+O54))</f>
        <v>610.5</v>
      </c>
      <c r="R54" s="26" t="n">
        <f aca="false">IF(C54&lt;&gt;C55,M54,0)</f>
        <v>0</v>
      </c>
      <c r="S54" s="25" t="n">
        <f aca="false">IF(C54&lt;&gt;C55,Q54,0)</f>
        <v>0</v>
      </c>
      <c r="T54" s="0" t="s">
        <v>28</v>
      </c>
      <c r="U54" s="27"/>
    </row>
    <row r="55" customFormat="false" ht="15" hidden="true" customHeight="true" outlineLevel="0" collapsed="false">
      <c r="A55" s="0" t="n">
        <v>54</v>
      </c>
      <c r="B55" s="17" t="s">
        <v>1030</v>
      </c>
      <c r="C55" s="0" t="n">
        <v>34500055</v>
      </c>
      <c r="D55" s="1" t="s">
        <v>1043</v>
      </c>
      <c r="E55" s="0" t="s">
        <v>1044</v>
      </c>
      <c r="F55" s="1" t="s">
        <v>148</v>
      </c>
      <c r="G55" s="1" t="s">
        <v>11</v>
      </c>
      <c r="H55" s="1" t="n">
        <v>13612</v>
      </c>
      <c r="I55" s="64" t="n">
        <v>42909</v>
      </c>
      <c r="L55" s="1" t="n">
        <v>1</v>
      </c>
      <c r="M55" s="20" t="n">
        <f aca="false">IF(C55&lt;&gt;C54,K55,IF(K55="",M54-L55,M54+K55))</f>
        <v>10</v>
      </c>
      <c r="N55" s="87" t="n">
        <v>55.5</v>
      </c>
      <c r="O55" s="22" t="n">
        <f aca="false">K55*N55</f>
        <v>0</v>
      </c>
      <c r="P55" s="22" t="n">
        <f aca="false">L55*N55</f>
        <v>55.5</v>
      </c>
      <c r="Q55" s="23" t="n">
        <f aca="false">IF(C55&lt;&gt;C54,O55,IF(O55=0,Q54-P55,Q54+O55))</f>
        <v>555</v>
      </c>
      <c r="R55" s="26" t="n">
        <f aca="false">IF(C55&lt;&gt;C56,M55,0)</f>
        <v>0</v>
      </c>
      <c r="S55" s="25" t="n">
        <f aca="false">IF(C55&lt;&gt;C56,Q55,0)</f>
        <v>0</v>
      </c>
      <c r="T55" s="0" t="s">
        <v>28</v>
      </c>
      <c r="U55" s="27"/>
    </row>
    <row r="56" customFormat="false" ht="15" hidden="true" customHeight="true" outlineLevel="0" collapsed="false">
      <c r="A56" s="0" t="n">
        <v>55</v>
      </c>
      <c r="B56" s="17" t="s">
        <v>1030</v>
      </c>
      <c r="C56" s="0" t="n">
        <v>34500055</v>
      </c>
      <c r="D56" s="1" t="n">
        <v>345</v>
      </c>
      <c r="E56" s="0" t="s">
        <v>1044</v>
      </c>
      <c r="F56" s="1" t="s">
        <v>148</v>
      </c>
      <c r="G56" s="1" t="s">
        <v>11</v>
      </c>
      <c r="H56" s="1" t="n">
        <v>13626</v>
      </c>
      <c r="I56" s="64" t="n">
        <v>42910</v>
      </c>
      <c r="L56" s="1" t="n">
        <v>10</v>
      </c>
      <c r="M56" s="20" t="n">
        <f aca="false">IF(C56&lt;&gt;C55,K56,IF(K56="",M55-L56,M55+K56))</f>
        <v>0</v>
      </c>
      <c r="N56" s="87" t="n">
        <v>55.5</v>
      </c>
      <c r="O56" s="22" t="n">
        <f aca="false">K56*N56</f>
        <v>0</v>
      </c>
      <c r="P56" s="22" t="n">
        <f aca="false">L56*N56</f>
        <v>555</v>
      </c>
      <c r="Q56" s="23" t="n">
        <f aca="false">IF(C56&lt;&gt;C55,O56,IF(O56=0,Q55-P56,Q55+O56))</f>
        <v>0</v>
      </c>
      <c r="R56" s="26" t="n">
        <f aca="false">IF(C56&lt;&gt;C57,M56,0)</f>
        <v>0</v>
      </c>
      <c r="S56" s="25" t="n">
        <f aca="false">IF(C56&lt;&gt;C57,Q56,0)</f>
        <v>0</v>
      </c>
      <c r="T56" s="0" t="s">
        <v>28</v>
      </c>
      <c r="U56" s="27"/>
    </row>
    <row r="57" customFormat="false" ht="15" hidden="true" customHeight="true" outlineLevel="0" collapsed="false">
      <c r="A57" s="0" t="n">
        <v>56</v>
      </c>
      <c r="B57" s="17" t="s">
        <v>1030</v>
      </c>
      <c r="C57" s="0" t="n">
        <v>34500055</v>
      </c>
      <c r="D57" s="1" t="n">
        <v>345</v>
      </c>
      <c r="E57" s="0" t="s">
        <v>1046</v>
      </c>
      <c r="F57" s="0" t="s">
        <v>148</v>
      </c>
      <c r="G57" s="0" t="s">
        <v>10</v>
      </c>
      <c r="H57" s="0" t="n">
        <v>7948</v>
      </c>
      <c r="I57" s="64" t="n">
        <v>42915</v>
      </c>
      <c r="K57" s="0" t="n">
        <v>300</v>
      </c>
      <c r="M57" s="0" t="n">
        <v>300</v>
      </c>
      <c r="N57" s="0" t="n">
        <v>55.5</v>
      </c>
      <c r="O57" s="22" t="n">
        <f aca="false">K57*N57</f>
        <v>16650</v>
      </c>
      <c r="P57" s="22" t="n">
        <f aca="false">L57*N57</f>
        <v>0</v>
      </c>
      <c r="Q57" s="23" t="n">
        <f aca="false">IF(C57&lt;&gt;C56,O57,IF(O57=0,Q56-P57,Q56+O57))</f>
        <v>16650</v>
      </c>
      <c r="R57" s="26" t="n">
        <f aca="false">IF(C57&lt;&gt;C58,M57,0)</f>
        <v>0</v>
      </c>
      <c r="S57" s="25" t="n">
        <f aca="false">IF(C57&lt;&gt;C58,Q57,0)</f>
        <v>0</v>
      </c>
      <c r="U57" s="27"/>
    </row>
    <row r="58" customFormat="false" ht="15" hidden="true" customHeight="true" outlineLevel="0" collapsed="false">
      <c r="A58" s="0" t="n">
        <v>57</v>
      </c>
      <c r="B58" s="17" t="s">
        <v>1030</v>
      </c>
      <c r="C58" s="0" t="n">
        <v>34500055</v>
      </c>
      <c r="D58" s="1" t="n">
        <v>345</v>
      </c>
      <c r="E58" s="0" t="s">
        <v>1046</v>
      </c>
      <c r="F58" s="0" t="s">
        <v>148</v>
      </c>
      <c r="G58" s="0" t="s">
        <v>11</v>
      </c>
      <c r="H58" s="0" t="n">
        <v>13648</v>
      </c>
      <c r="I58" s="64" t="n">
        <v>42914</v>
      </c>
      <c r="L58" s="0" t="n">
        <v>8</v>
      </c>
      <c r="M58" s="20" t="n">
        <f aca="false">IF(C58&lt;&gt;C57,K58,IF(K58="",M57-L58,M57+K58))</f>
        <v>292</v>
      </c>
      <c r="N58" s="87" t="n">
        <v>55.5</v>
      </c>
      <c r="O58" s="22" t="n">
        <f aca="false">K58*N58</f>
        <v>0</v>
      </c>
      <c r="P58" s="22" t="n">
        <f aca="false">L58*N58</f>
        <v>444</v>
      </c>
      <c r="Q58" s="23" t="n">
        <f aca="false">IF(C58&lt;&gt;C57,O58,IF(O58=0,Q57-P58,Q57+O58))</f>
        <v>16206</v>
      </c>
      <c r="R58" s="26" t="n">
        <f aca="false">IF(C58&lt;&gt;C59,M58,0)</f>
        <v>0</v>
      </c>
      <c r="S58" s="25" t="n">
        <f aca="false">IF(C58&lt;&gt;C59,Q58,0)</f>
        <v>0</v>
      </c>
      <c r="T58" s="0" t="s">
        <v>29</v>
      </c>
      <c r="U58" s="27"/>
    </row>
    <row r="59" customFormat="false" ht="15" hidden="true" customHeight="true" outlineLevel="0" collapsed="false">
      <c r="A59" s="0" t="n">
        <v>58</v>
      </c>
      <c r="B59" s="17" t="s">
        <v>1030</v>
      </c>
      <c r="C59" s="0" t="n">
        <v>34500055</v>
      </c>
      <c r="D59" s="1" t="n">
        <v>345</v>
      </c>
      <c r="E59" s="0" t="s">
        <v>1046</v>
      </c>
      <c r="F59" s="0" t="s">
        <v>148</v>
      </c>
      <c r="G59" s="0" t="s">
        <v>11</v>
      </c>
      <c r="H59" s="0" t="n">
        <v>13636</v>
      </c>
      <c r="I59" s="64" t="n">
        <v>42915</v>
      </c>
      <c r="L59" s="0" t="n">
        <v>6</v>
      </c>
      <c r="M59" s="20" t="n">
        <f aca="false">IF(C59&lt;&gt;C58,K59,IF(K59="",M58-L59,M58+K59))</f>
        <v>286</v>
      </c>
      <c r="N59" s="87" t="n">
        <v>55.5</v>
      </c>
      <c r="O59" s="22" t="n">
        <f aca="false">K59*N59</f>
        <v>0</v>
      </c>
      <c r="P59" s="22" t="n">
        <f aca="false">L59*N59</f>
        <v>333</v>
      </c>
      <c r="Q59" s="23" t="n">
        <f aca="false">IF(C59&lt;&gt;C58,O59,IF(O59=0,Q58-P59,Q58+O59))</f>
        <v>15873</v>
      </c>
      <c r="R59" s="26" t="n">
        <f aca="false">IF(C59&lt;&gt;C60,M59,0)</f>
        <v>0</v>
      </c>
      <c r="S59" s="25" t="n">
        <f aca="false">IF(C59&lt;&gt;C60,Q59,0)</f>
        <v>0</v>
      </c>
      <c r="T59" s="0" t="s">
        <v>29</v>
      </c>
      <c r="U59" s="27"/>
    </row>
    <row r="60" customFormat="false" ht="15" hidden="true" customHeight="true" outlineLevel="0" collapsed="false">
      <c r="A60" s="0" t="n">
        <v>59</v>
      </c>
      <c r="B60" s="17" t="s">
        <v>1030</v>
      </c>
      <c r="C60" s="0" t="n">
        <v>34500055</v>
      </c>
      <c r="D60" s="1" t="n">
        <v>345</v>
      </c>
      <c r="E60" s="0" t="s">
        <v>1046</v>
      </c>
      <c r="F60" s="0" t="s">
        <v>148</v>
      </c>
      <c r="G60" s="0" t="s">
        <v>11</v>
      </c>
      <c r="H60" s="0" t="n">
        <v>13653</v>
      </c>
      <c r="I60" s="64" t="n">
        <v>42915</v>
      </c>
      <c r="L60" s="0" t="n">
        <v>16</v>
      </c>
      <c r="M60" s="20" t="n">
        <f aca="false">IF(C60&lt;&gt;C59,K60,IF(K60="",M59-L60,M59+K60))</f>
        <v>270</v>
      </c>
      <c r="N60" s="87" t="n">
        <v>55.5</v>
      </c>
      <c r="O60" s="22" t="n">
        <f aca="false">K60*N60</f>
        <v>0</v>
      </c>
      <c r="P60" s="22" t="n">
        <f aca="false">L60*N60</f>
        <v>888</v>
      </c>
      <c r="Q60" s="23" t="n">
        <f aca="false">IF(C60&lt;&gt;C59,O60,IF(O60=0,Q59-P60,Q59+O60))</f>
        <v>14985</v>
      </c>
      <c r="R60" s="26" t="n">
        <f aca="false">IF(C60&lt;&gt;C61,M60,0)</f>
        <v>0</v>
      </c>
      <c r="S60" s="25" t="n">
        <f aca="false">IF(C60&lt;&gt;C61,Q60,0)</f>
        <v>0</v>
      </c>
      <c r="T60" s="0" t="s">
        <v>29</v>
      </c>
      <c r="U60" s="27"/>
    </row>
    <row r="61" customFormat="false" ht="15" hidden="true" customHeight="true" outlineLevel="0" collapsed="false">
      <c r="A61" s="0" t="n">
        <v>60</v>
      </c>
      <c r="B61" s="17" t="s">
        <v>1030</v>
      </c>
      <c r="C61" s="0" t="n">
        <v>34500055</v>
      </c>
      <c r="D61" s="1" t="n">
        <v>345</v>
      </c>
      <c r="E61" s="0" t="s">
        <v>1046</v>
      </c>
      <c r="F61" s="0" t="s">
        <v>148</v>
      </c>
      <c r="G61" s="0" t="s">
        <v>11</v>
      </c>
      <c r="H61" s="0" t="n">
        <v>13680</v>
      </c>
      <c r="I61" s="64" t="n">
        <v>42916</v>
      </c>
      <c r="L61" s="0" t="n">
        <v>8</v>
      </c>
      <c r="M61" s="20" t="n">
        <f aca="false">IF(C61&lt;&gt;C60,K61,IF(K61="",M60-L61,M60+K61))</f>
        <v>262</v>
      </c>
      <c r="N61" s="87" t="n">
        <v>55.5</v>
      </c>
      <c r="O61" s="22" t="n">
        <f aca="false">K61*N61</f>
        <v>0</v>
      </c>
      <c r="P61" s="22" t="n">
        <f aca="false">L61*N61</f>
        <v>444</v>
      </c>
      <c r="Q61" s="23" t="n">
        <f aca="false">IF(C61&lt;&gt;C60,O61,IF(O61=0,Q60-P61,Q60+O61))</f>
        <v>14541</v>
      </c>
      <c r="R61" s="26" t="n">
        <f aca="false">IF(C61&lt;&gt;C62,M61,0)</f>
        <v>0</v>
      </c>
      <c r="S61" s="25" t="n">
        <f aca="false">IF(C61&lt;&gt;C62,Q61,0)</f>
        <v>0</v>
      </c>
      <c r="T61" s="0" t="s">
        <v>29</v>
      </c>
      <c r="U61" s="27"/>
    </row>
    <row r="62" customFormat="false" ht="15" hidden="true" customHeight="true" outlineLevel="0" collapsed="false">
      <c r="A62" s="0" t="n">
        <v>61</v>
      </c>
      <c r="B62" s="17" t="s">
        <v>1030</v>
      </c>
      <c r="C62" s="0" t="n">
        <v>34500055</v>
      </c>
      <c r="D62" s="1" t="n">
        <v>345</v>
      </c>
      <c r="E62" s="0" t="s">
        <v>1046</v>
      </c>
      <c r="F62" s="0" t="s">
        <v>148</v>
      </c>
      <c r="G62" s="0" t="s">
        <v>11</v>
      </c>
      <c r="H62" s="0" t="n">
        <v>13681</v>
      </c>
      <c r="I62" s="64" t="n">
        <v>42917</v>
      </c>
      <c r="L62" s="0" t="n">
        <v>2</v>
      </c>
      <c r="M62" s="20" t="n">
        <f aca="false">IF(C62&lt;&gt;C61,K62,IF(K62="",M61-L62,M61+K62))</f>
        <v>260</v>
      </c>
      <c r="N62" s="87" t="n">
        <v>55.5</v>
      </c>
      <c r="O62" s="22" t="n">
        <f aca="false">K62*N62</f>
        <v>0</v>
      </c>
      <c r="P62" s="22" t="n">
        <f aca="false">L62*N62</f>
        <v>111</v>
      </c>
      <c r="Q62" s="23" t="n">
        <f aca="false">IF(C62&lt;&gt;C61,O62,IF(O62=0,Q61-P62,Q61+O62))</f>
        <v>14430</v>
      </c>
      <c r="R62" s="26" t="n">
        <f aca="false">IF(C62&lt;&gt;C63,M62,0)</f>
        <v>0</v>
      </c>
      <c r="S62" s="25" t="n">
        <f aca="false">IF(C62&lt;&gt;C63,Q62,0)</f>
        <v>0</v>
      </c>
      <c r="T62" s="0" t="s">
        <v>29</v>
      </c>
      <c r="U62" s="27"/>
    </row>
    <row r="63" customFormat="false" ht="15" hidden="true" customHeight="true" outlineLevel="0" collapsed="false">
      <c r="A63" s="0" t="n">
        <v>62</v>
      </c>
      <c r="B63" s="17" t="s">
        <v>1030</v>
      </c>
      <c r="C63" s="0" t="n">
        <v>34500055</v>
      </c>
      <c r="D63" s="1" t="n">
        <v>345</v>
      </c>
      <c r="E63" s="0" t="s">
        <v>1046</v>
      </c>
      <c r="F63" s="0" t="s">
        <v>148</v>
      </c>
      <c r="G63" s="0" t="s">
        <v>11</v>
      </c>
      <c r="H63" s="0" t="n">
        <v>13684</v>
      </c>
      <c r="I63" s="64" t="n">
        <v>42919</v>
      </c>
      <c r="L63" s="0" t="n">
        <v>10</v>
      </c>
      <c r="M63" s="20" t="n">
        <f aca="false">IF(C63&lt;&gt;C62,K63,IF(K63="",M62-L63,M62+K63))</f>
        <v>250</v>
      </c>
      <c r="N63" s="87" t="n">
        <v>55.5</v>
      </c>
      <c r="O63" s="22" t="n">
        <f aca="false">K63*N63</f>
        <v>0</v>
      </c>
      <c r="P63" s="22" t="n">
        <f aca="false">L63*N63</f>
        <v>555</v>
      </c>
      <c r="Q63" s="23" t="n">
        <f aca="false">IF(C63&lt;&gt;C62,O63,IF(O63=0,Q62-P63,Q62+O63))</f>
        <v>13875</v>
      </c>
      <c r="R63" s="26" t="n">
        <f aca="false">IF(C63&lt;&gt;C64,M63,0)</f>
        <v>0</v>
      </c>
      <c r="S63" s="25" t="n">
        <f aca="false">IF(C63&lt;&gt;C64,Q63,0)</f>
        <v>0</v>
      </c>
      <c r="T63" s="0" t="s">
        <v>29</v>
      </c>
      <c r="U63" s="27"/>
    </row>
    <row r="64" customFormat="false" ht="15" hidden="true" customHeight="true" outlineLevel="0" collapsed="false">
      <c r="A64" s="0" t="n">
        <v>63</v>
      </c>
      <c r="B64" s="17" t="s">
        <v>1030</v>
      </c>
      <c r="C64" s="0" t="n">
        <v>34500055</v>
      </c>
      <c r="D64" s="1" t="n">
        <v>345</v>
      </c>
      <c r="E64" s="0" t="s">
        <v>1046</v>
      </c>
      <c r="F64" s="0" t="s">
        <v>148</v>
      </c>
      <c r="G64" s="0" t="s">
        <v>11</v>
      </c>
      <c r="H64" s="0" t="n">
        <v>13695</v>
      </c>
      <c r="I64" s="64" t="n">
        <v>42920</v>
      </c>
      <c r="L64" s="0" t="n">
        <v>8</v>
      </c>
      <c r="M64" s="20" t="n">
        <f aca="false">IF(C64&lt;&gt;C63,K64,IF(K64="",M63-L64,M63+K64))</f>
        <v>242</v>
      </c>
      <c r="N64" s="87" t="n">
        <v>55.5</v>
      </c>
      <c r="O64" s="22" t="n">
        <f aca="false">K64*N64</f>
        <v>0</v>
      </c>
      <c r="P64" s="22" t="n">
        <f aca="false">L64*N64</f>
        <v>444</v>
      </c>
      <c r="Q64" s="23" t="n">
        <f aca="false">IF(C64&lt;&gt;C63,O64,IF(O64=0,Q63-P64,Q63+O64))</f>
        <v>13431</v>
      </c>
      <c r="R64" s="26" t="n">
        <f aca="false">IF(C64&lt;&gt;C65,M64,0)</f>
        <v>0</v>
      </c>
      <c r="S64" s="25" t="n">
        <f aca="false">IF(C64&lt;&gt;C65,Q64,0)</f>
        <v>0</v>
      </c>
      <c r="T64" s="0" t="s">
        <v>29</v>
      </c>
      <c r="U64" s="27"/>
    </row>
    <row r="65" customFormat="false" ht="15" hidden="true" customHeight="true" outlineLevel="0" collapsed="false">
      <c r="A65" s="0" t="n">
        <v>64</v>
      </c>
      <c r="B65" s="17" t="s">
        <v>1030</v>
      </c>
      <c r="C65" s="0" t="n">
        <v>34500055</v>
      </c>
      <c r="D65" s="1" t="n">
        <v>345</v>
      </c>
      <c r="E65" s="0" t="s">
        <v>1046</v>
      </c>
      <c r="F65" s="0" t="s">
        <v>148</v>
      </c>
      <c r="G65" s="0" t="s">
        <v>11</v>
      </c>
      <c r="H65" s="0" t="n">
        <v>13699</v>
      </c>
      <c r="I65" s="64" t="n">
        <v>42921</v>
      </c>
      <c r="L65" s="0" t="n">
        <v>12</v>
      </c>
      <c r="M65" s="20" t="n">
        <f aca="false">IF(C65&lt;&gt;C64,K65,IF(K65="",M64-L65,M64+K65))</f>
        <v>230</v>
      </c>
      <c r="N65" s="87" t="n">
        <v>55.5</v>
      </c>
      <c r="O65" s="22" t="n">
        <f aca="false">K65*N65</f>
        <v>0</v>
      </c>
      <c r="P65" s="22" t="n">
        <f aca="false">L65*N65</f>
        <v>666</v>
      </c>
      <c r="Q65" s="23" t="n">
        <f aca="false">IF(C65&lt;&gt;C64,O65,IF(O65=0,Q64-P65,Q64+O65))</f>
        <v>12765</v>
      </c>
      <c r="R65" s="26" t="n">
        <f aca="false">IF(C65&lt;&gt;C66,M65,0)</f>
        <v>0</v>
      </c>
      <c r="S65" s="25" t="n">
        <f aca="false">IF(C65&lt;&gt;C66,Q65,0)</f>
        <v>0</v>
      </c>
      <c r="T65" s="0" t="s">
        <v>29</v>
      </c>
      <c r="U65" s="27"/>
    </row>
    <row r="66" customFormat="false" ht="15" hidden="true" customHeight="true" outlineLevel="0" collapsed="false">
      <c r="A66" s="0" t="n">
        <v>65</v>
      </c>
      <c r="B66" s="17" t="s">
        <v>1030</v>
      </c>
      <c r="C66" s="0" t="n">
        <v>34500055</v>
      </c>
      <c r="D66" s="1" t="n">
        <v>345</v>
      </c>
      <c r="E66" s="0" t="s">
        <v>1046</v>
      </c>
      <c r="F66" s="0" t="s">
        <v>148</v>
      </c>
      <c r="G66" s="0" t="s">
        <v>11</v>
      </c>
      <c r="H66" s="0" t="n">
        <v>13701</v>
      </c>
      <c r="I66" s="64" t="n">
        <v>42922</v>
      </c>
      <c r="L66" s="0" t="n">
        <v>10</v>
      </c>
      <c r="M66" s="20" t="n">
        <f aca="false">IF(C66&lt;&gt;C65,K66,IF(K66="",M65-L66,M65+K66))</f>
        <v>220</v>
      </c>
      <c r="N66" s="87" t="n">
        <v>55.5</v>
      </c>
      <c r="O66" s="22" t="n">
        <f aca="false">K66*N66</f>
        <v>0</v>
      </c>
      <c r="P66" s="22" t="n">
        <f aca="false">L66*N66</f>
        <v>555</v>
      </c>
      <c r="Q66" s="23" t="n">
        <f aca="false">IF(C66&lt;&gt;C65,O66,IF(O66=0,Q65-P66,Q65+O66))</f>
        <v>12210</v>
      </c>
      <c r="R66" s="26" t="n">
        <f aca="false">IF(C66&lt;&gt;C67,M66,0)</f>
        <v>0</v>
      </c>
      <c r="S66" s="25" t="n">
        <f aca="false">IF(C66&lt;&gt;C67,Q66,0)</f>
        <v>0</v>
      </c>
      <c r="T66" s="0" t="s">
        <v>29</v>
      </c>
      <c r="U66" s="27"/>
    </row>
    <row r="67" customFormat="false" ht="15" hidden="true" customHeight="true" outlineLevel="0" collapsed="false">
      <c r="A67" s="0" t="n">
        <v>66</v>
      </c>
      <c r="B67" s="17" t="s">
        <v>1030</v>
      </c>
      <c r="C67" s="0" t="n">
        <v>34500055</v>
      </c>
      <c r="D67" s="1" t="n">
        <v>345</v>
      </c>
      <c r="E67" s="0" t="s">
        <v>1046</v>
      </c>
      <c r="F67" s="0" t="s">
        <v>148</v>
      </c>
      <c r="G67" s="0" t="s">
        <v>11</v>
      </c>
      <c r="H67" s="0" t="n">
        <v>13715</v>
      </c>
      <c r="I67" s="64" t="n">
        <v>42923</v>
      </c>
      <c r="L67" s="0" t="n">
        <v>15</v>
      </c>
      <c r="M67" s="20" t="n">
        <f aca="false">IF(C67&lt;&gt;C66,K67,IF(K67="",M66-L67,M66+K67))</f>
        <v>205</v>
      </c>
      <c r="N67" s="87" t="n">
        <v>55.5</v>
      </c>
      <c r="O67" s="22" t="n">
        <f aca="false">K67*N67</f>
        <v>0</v>
      </c>
      <c r="P67" s="22" t="n">
        <f aca="false">L67*N67</f>
        <v>832.5</v>
      </c>
      <c r="Q67" s="23" t="n">
        <f aca="false">IF(C67&lt;&gt;C66,O67,IF(O67=0,Q66-P67,Q66+O67))</f>
        <v>11377.5</v>
      </c>
      <c r="R67" s="26" t="n">
        <f aca="false">IF(C67&lt;&gt;C68,M67,0)</f>
        <v>0</v>
      </c>
      <c r="S67" s="25" t="n">
        <f aca="false">IF(C67&lt;&gt;C68,Q67,0)</f>
        <v>0</v>
      </c>
      <c r="T67" s="0" t="s">
        <v>29</v>
      </c>
      <c r="U67" s="27"/>
    </row>
    <row r="68" customFormat="false" ht="15" hidden="true" customHeight="true" outlineLevel="0" collapsed="false">
      <c r="A68" s="0" t="n">
        <v>67</v>
      </c>
      <c r="B68" s="17" t="s">
        <v>1030</v>
      </c>
      <c r="C68" s="0" t="n">
        <v>34500055</v>
      </c>
      <c r="D68" s="1" t="n">
        <v>345</v>
      </c>
      <c r="E68" s="0" t="s">
        <v>1046</v>
      </c>
      <c r="F68" s="0" t="s">
        <v>148</v>
      </c>
      <c r="G68" s="0" t="s">
        <v>11</v>
      </c>
      <c r="H68" s="0" t="n">
        <v>13717</v>
      </c>
      <c r="I68" s="64" t="n">
        <v>42924</v>
      </c>
      <c r="L68" s="0" t="n">
        <v>2</v>
      </c>
      <c r="M68" s="20" t="n">
        <f aca="false">IF(C68&lt;&gt;C67,K68,IF(K68="",M67-L68,M67+K68))</f>
        <v>203</v>
      </c>
      <c r="N68" s="87" t="n">
        <v>55.5</v>
      </c>
      <c r="O68" s="22" t="n">
        <f aca="false">K68*N68</f>
        <v>0</v>
      </c>
      <c r="P68" s="22" t="n">
        <f aca="false">L68*N68</f>
        <v>111</v>
      </c>
      <c r="Q68" s="23" t="n">
        <f aca="false">IF(C68&lt;&gt;C67,O68,IF(O68=0,Q67-P68,Q67+O68))</f>
        <v>11266.5</v>
      </c>
      <c r="R68" s="26" t="n">
        <f aca="false">IF(C68&lt;&gt;C69,M68,0)</f>
        <v>0</v>
      </c>
      <c r="S68" s="25" t="n">
        <f aca="false">IF(C68&lt;&gt;C69,Q68,0)</f>
        <v>0</v>
      </c>
      <c r="T68" s="0" t="s">
        <v>29</v>
      </c>
      <c r="U68" s="27"/>
    </row>
    <row r="69" customFormat="false" ht="15" hidden="true" customHeight="true" outlineLevel="0" collapsed="false">
      <c r="A69" s="0" t="n">
        <v>68</v>
      </c>
      <c r="B69" s="17" t="s">
        <v>1030</v>
      </c>
      <c r="C69" s="0" t="n">
        <v>34500055</v>
      </c>
      <c r="D69" s="1" t="n">
        <v>345</v>
      </c>
      <c r="E69" s="0" t="s">
        <v>1046</v>
      </c>
      <c r="F69" s="0" t="s">
        <v>148</v>
      </c>
      <c r="G69" s="0" t="s">
        <v>11</v>
      </c>
      <c r="H69" s="0" t="n">
        <v>13724</v>
      </c>
      <c r="I69" s="64" t="n">
        <v>42927</v>
      </c>
      <c r="L69" s="0" t="n">
        <v>10</v>
      </c>
      <c r="M69" s="20" t="n">
        <f aca="false">IF(C69&lt;&gt;C68,K69,IF(K69="",M68-L69,M68+K69))</f>
        <v>193</v>
      </c>
      <c r="N69" s="87" t="n">
        <v>55.5</v>
      </c>
      <c r="O69" s="22" t="n">
        <f aca="false">K69*N69</f>
        <v>0</v>
      </c>
      <c r="P69" s="22" t="n">
        <f aca="false">L69*N69</f>
        <v>555</v>
      </c>
      <c r="Q69" s="23" t="n">
        <f aca="false">IF(C69&lt;&gt;C68,O69,IF(O69=0,Q68-P69,Q68+O69))</f>
        <v>10711.5</v>
      </c>
      <c r="R69" s="26" t="n">
        <f aca="false">IF(C69&lt;&gt;C70,M69,0)</f>
        <v>0</v>
      </c>
      <c r="S69" s="25" t="n">
        <f aca="false">IF(C69&lt;&gt;C70,Q69,0)</f>
        <v>0</v>
      </c>
      <c r="T69" s="0" t="s">
        <v>29</v>
      </c>
      <c r="U69" s="27"/>
    </row>
    <row r="70" customFormat="false" ht="15" hidden="true" customHeight="true" outlineLevel="0" collapsed="false">
      <c r="A70" s="0" t="n">
        <v>69</v>
      </c>
      <c r="B70" s="17" t="s">
        <v>1030</v>
      </c>
      <c r="C70" s="0" t="n">
        <v>34500055</v>
      </c>
      <c r="D70" s="1" t="n">
        <v>345</v>
      </c>
      <c r="E70" s="0" t="s">
        <v>1046</v>
      </c>
      <c r="F70" s="0" t="s">
        <v>148</v>
      </c>
      <c r="G70" s="0" t="s">
        <v>11</v>
      </c>
      <c r="H70" s="0" t="n">
        <v>13734</v>
      </c>
      <c r="I70" s="64" t="n">
        <v>42928</v>
      </c>
      <c r="L70" s="0" t="n">
        <v>10</v>
      </c>
      <c r="M70" s="20" t="n">
        <f aca="false">IF(C70&lt;&gt;C69,K70,IF(K70="",M69-L70,M69+K70))</f>
        <v>183</v>
      </c>
      <c r="N70" s="87" t="n">
        <v>55.5</v>
      </c>
      <c r="O70" s="22" t="n">
        <f aca="false">K70*N70</f>
        <v>0</v>
      </c>
      <c r="P70" s="22" t="n">
        <f aca="false">L70*N70</f>
        <v>555</v>
      </c>
      <c r="Q70" s="23" t="n">
        <f aca="false">IF(C70&lt;&gt;C69,O70,IF(O70=0,Q69-P70,Q69+O70))</f>
        <v>10156.5</v>
      </c>
      <c r="R70" s="26" t="n">
        <f aca="false">IF(C70&lt;&gt;C71,M70,0)</f>
        <v>0</v>
      </c>
      <c r="S70" s="25" t="n">
        <f aca="false">IF(C70&lt;&gt;C71,Q70,0)</f>
        <v>0</v>
      </c>
      <c r="T70" s="0" t="s">
        <v>29</v>
      </c>
      <c r="U70" s="27"/>
    </row>
    <row r="71" customFormat="false" ht="15" hidden="true" customHeight="true" outlineLevel="0" collapsed="false">
      <c r="A71" s="0" t="n">
        <v>70</v>
      </c>
      <c r="B71" s="17" t="s">
        <v>1030</v>
      </c>
      <c r="C71" s="0" t="n">
        <v>34500055</v>
      </c>
      <c r="D71" s="1" t="n">
        <v>345</v>
      </c>
      <c r="E71" s="0" t="s">
        <v>1046</v>
      </c>
      <c r="F71" s="0" t="s">
        <v>148</v>
      </c>
      <c r="G71" s="0" t="s">
        <v>11</v>
      </c>
      <c r="H71" s="0" t="n">
        <v>13741</v>
      </c>
      <c r="I71" s="64" t="n">
        <v>42929</v>
      </c>
      <c r="L71" s="0" t="n">
        <v>15</v>
      </c>
      <c r="M71" s="20" t="n">
        <f aca="false">IF(C71&lt;&gt;C70,K71,IF(K71="",M70-L71,M70+K71))</f>
        <v>168</v>
      </c>
      <c r="N71" s="87" t="n">
        <v>55.5</v>
      </c>
      <c r="O71" s="22" t="n">
        <f aca="false">K71*N71</f>
        <v>0</v>
      </c>
      <c r="P71" s="22" t="n">
        <f aca="false">L71*N71</f>
        <v>832.5</v>
      </c>
      <c r="Q71" s="23" t="n">
        <f aca="false">IF(C71&lt;&gt;C70,O71,IF(O71=0,Q70-P71,Q70+O71))</f>
        <v>9324</v>
      </c>
      <c r="R71" s="26" t="n">
        <f aca="false">IF(C71&lt;&gt;C72,M71,0)</f>
        <v>0</v>
      </c>
      <c r="S71" s="25" t="n">
        <f aca="false">IF(C71&lt;&gt;C72,Q71,0)</f>
        <v>0</v>
      </c>
      <c r="T71" s="0" t="s">
        <v>29</v>
      </c>
      <c r="U71" s="27"/>
    </row>
    <row r="72" customFormat="false" ht="15" hidden="true" customHeight="true" outlineLevel="0" collapsed="false">
      <c r="A72" s="0" t="n">
        <v>71</v>
      </c>
      <c r="B72" s="17" t="s">
        <v>1030</v>
      </c>
      <c r="C72" s="0" t="n">
        <v>34500055</v>
      </c>
      <c r="D72" s="1" t="n">
        <v>345</v>
      </c>
      <c r="E72" s="0" t="s">
        <v>1046</v>
      </c>
      <c r="F72" s="0" t="s">
        <v>148</v>
      </c>
      <c r="G72" s="0" t="s">
        <v>11</v>
      </c>
      <c r="H72" s="0" t="n">
        <v>13747</v>
      </c>
      <c r="I72" s="64" t="n">
        <v>42930</v>
      </c>
      <c r="L72" s="0" t="n">
        <v>8</v>
      </c>
      <c r="M72" s="20" t="n">
        <f aca="false">IF(C72&lt;&gt;C71,K72,IF(K72="",M71-L72,M71+K72))</f>
        <v>160</v>
      </c>
      <c r="N72" s="87" t="n">
        <v>55.5</v>
      </c>
      <c r="O72" s="22" t="n">
        <f aca="false">K72*N72</f>
        <v>0</v>
      </c>
      <c r="P72" s="22" t="n">
        <f aca="false">L72*N72</f>
        <v>444</v>
      </c>
      <c r="Q72" s="23" t="n">
        <f aca="false">IF(C72&lt;&gt;C71,O72,IF(O72=0,Q71-P72,Q71+O72))</f>
        <v>8880</v>
      </c>
      <c r="R72" s="26" t="n">
        <f aca="false">IF(C72&lt;&gt;C73,M72,0)</f>
        <v>0</v>
      </c>
      <c r="S72" s="25" t="n">
        <f aca="false">IF(C72&lt;&gt;C73,Q72,0)</f>
        <v>0</v>
      </c>
      <c r="T72" s="0" t="s">
        <v>29</v>
      </c>
      <c r="U72" s="27"/>
    </row>
    <row r="73" customFormat="false" ht="15" hidden="true" customHeight="true" outlineLevel="0" collapsed="false">
      <c r="A73" s="0" t="n">
        <v>72</v>
      </c>
      <c r="B73" s="17" t="s">
        <v>1030</v>
      </c>
      <c r="C73" s="0" t="n">
        <v>34500055</v>
      </c>
      <c r="D73" s="1" t="n">
        <v>345</v>
      </c>
      <c r="E73" s="0" t="s">
        <v>1046</v>
      </c>
      <c r="F73" s="0" t="s">
        <v>148</v>
      </c>
      <c r="G73" s="0" t="s">
        <v>11</v>
      </c>
      <c r="H73" s="0" t="n">
        <v>13748</v>
      </c>
      <c r="I73" s="64" t="n">
        <v>42930</v>
      </c>
      <c r="L73" s="0" t="n">
        <v>2</v>
      </c>
      <c r="M73" s="20" t="n">
        <f aca="false">IF(C73&lt;&gt;C72,K73,IF(K73="",M72-L73,M72+K73))</f>
        <v>158</v>
      </c>
      <c r="N73" s="87" t="n">
        <v>55.5</v>
      </c>
      <c r="O73" s="22" t="n">
        <f aca="false">K73*N73</f>
        <v>0</v>
      </c>
      <c r="P73" s="22" t="n">
        <f aca="false">L73*N73</f>
        <v>111</v>
      </c>
      <c r="Q73" s="23" t="n">
        <f aca="false">IF(C73&lt;&gt;C72,O73,IF(O73=0,Q72-P73,Q72+O73))</f>
        <v>8769</v>
      </c>
      <c r="R73" s="26" t="n">
        <f aca="false">IF(C73&lt;&gt;C74,M73,0)</f>
        <v>0</v>
      </c>
      <c r="S73" s="25" t="n">
        <f aca="false">IF(C73&lt;&gt;C74,Q73,0)</f>
        <v>0</v>
      </c>
      <c r="T73" s="0" t="s">
        <v>29</v>
      </c>
      <c r="U73" s="27"/>
    </row>
    <row r="74" customFormat="false" ht="15" hidden="true" customHeight="true" outlineLevel="0" collapsed="false">
      <c r="A74" s="0" t="n">
        <v>73</v>
      </c>
      <c r="B74" s="17" t="s">
        <v>1030</v>
      </c>
      <c r="C74" s="0" t="n">
        <v>34500055</v>
      </c>
      <c r="D74" s="1" t="n">
        <v>345</v>
      </c>
      <c r="E74" s="0" t="s">
        <v>1046</v>
      </c>
      <c r="F74" s="0" t="s">
        <v>148</v>
      </c>
      <c r="G74" s="0" t="s">
        <v>11</v>
      </c>
      <c r="H74" s="0" t="n">
        <v>13760</v>
      </c>
      <c r="I74" s="64" t="n">
        <v>42934</v>
      </c>
      <c r="L74" s="0" t="n">
        <v>15</v>
      </c>
      <c r="M74" s="20" t="n">
        <f aca="false">IF(C74&lt;&gt;C73,K74,IF(K74="",M73-L74,M73+K74))</f>
        <v>143</v>
      </c>
      <c r="N74" s="87" t="n">
        <v>55.5</v>
      </c>
      <c r="O74" s="22" t="n">
        <f aca="false">K74*N74</f>
        <v>0</v>
      </c>
      <c r="P74" s="22" t="n">
        <f aca="false">L74*N74</f>
        <v>832.5</v>
      </c>
      <c r="Q74" s="23" t="n">
        <f aca="false">IF(C74&lt;&gt;C73,O74,IF(O74=0,Q73-P74,Q73+O74))</f>
        <v>7936.5</v>
      </c>
      <c r="R74" s="26" t="n">
        <f aca="false">IF(C74&lt;&gt;C75,M74,0)</f>
        <v>0</v>
      </c>
      <c r="S74" s="25" t="n">
        <f aca="false">IF(C74&lt;&gt;C75,Q74,0)</f>
        <v>0</v>
      </c>
      <c r="T74" s="0" t="s">
        <v>29</v>
      </c>
      <c r="U74" s="27"/>
    </row>
    <row r="75" customFormat="false" ht="15" hidden="true" customHeight="true" outlineLevel="0" collapsed="false">
      <c r="A75" s="0" t="n">
        <v>74</v>
      </c>
      <c r="B75" s="17" t="s">
        <v>1030</v>
      </c>
      <c r="C75" s="0" t="n">
        <v>34500055</v>
      </c>
      <c r="D75" s="1" t="n">
        <v>345</v>
      </c>
      <c r="E75" s="0" t="s">
        <v>1046</v>
      </c>
      <c r="F75" s="0" t="s">
        <v>148</v>
      </c>
      <c r="G75" s="0" t="s">
        <v>11</v>
      </c>
      <c r="H75" s="0" t="n">
        <v>13770</v>
      </c>
      <c r="I75" s="64" t="n">
        <v>42935</v>
      </c>
      <c r="L75" s="0" t="n">
        <v>5</v>
      </c>
      <c r="M75" s="20" t="n">
        <f aca="false">IF(C75&lt;&gt;C74,K75,IF(K75="",M74-L75,M74+K75))</f>
        <v>138</v>
      </c>
      <c r="N75" s="87" t="n">
        <v>55.5</v>
      </c>
      <c r="O75" s="22" t="n">
        <f aca="false">K75*N75</f>
        <v>0</v>
      </c>
      <c r="P75" s="22" t="n">
        <f aca="false">L75*N75</f>
        <v>277.5</v>
      </c>
      <c r="Q75" s="23" t="n">
        <f aca="false">IF(C75&lt;&gt;C74,O75,IF(O75=0,Q74-P75,Q74+O75))</f>
        <v>7659</v>
      </c>
      <c r="R75" s="26" t="n">
        <f aca="false">IF(C75&lt;&gt;C76,M75,0)</f>
        <v>0</v>
      </c>
      <c r="S75" s="25" t="n">
        <f aca="false">IF(C75&lt;&gt;C76,Q75,0)</f>
        <v>0</v>
      </c>
      <c r="T75" s="0" t="s">
        <v>29</v>
      </c>
      <c r="U75" s="27"/>
    </row>
    <row r="76" customFormat="false" ht="15" hidden="true" customHeight="true" outlineLevel="0" collapsed="false">
      <c r="A76" s="0" t="n">
        <v>75</v>
      </c>
      <c r="B76" s="17" t="s">
        <v>1030</v>
      </c>
      <c r="C76" s="0" t="n">
        <v>34500055</v>
      </c>
      <c r="D76" s="1" t="n">
        <v>345</v>
      </c>
      <c r="E76" s="0" t="s">
        <v>1046</v>
      </c>
      <c r="F76" s="0" t="s">
        <v>148</v>
      </c>
      <c r="G76" s="0" t="s">
        <v>11</v>
      </c>
      <c r="H76" s="0" t="n">
        <v>13777</v>
      </c>
      <c r="I76" s="64" t="n">
        <v>42936</v>
      </c>
      <c r="L76" s="0" t="n">
        <v>15</v>
      </c>
      <c r="M76" s="20" t="n">
        <f aca="false">IF(C76&lt;&gt;C75,K76,IF(K76="",M75-L76,M75+K76))</f>
        <v>123</v>
      </c>
      <c r="N76" s="87" t="n">
        <v>55.5</v>
      </c>
      <c r="O76" s="22" t="n">
        <f aca="false">K76*N76</f>
        <v>0</v>
      </c>
      <c r="P76" s="22" t="n">
        <f aca="false">L76*N76</f>
        <v>832.5</v>
      </c>
      <c r="Q76" s="23" t="n">
        <f aca="false">IF(C76&lt;&gt;C75,O76,IF(O76=0,Q75-P76,Q75+O76))</f>
        <v>6826.5</v>
      </c>
      <c r="R76" s="26" t="n">
        <f aca="false">IF(C76&lt;&gt;C77,M76,0)</f>
        <v>0</v>
      </c>
      <c r="S76" s="25" t="n">
        <f aca="false">IF(C76&lt;&gt;C77,Q76,0)</f>
        <v>0</v>
      </c>
      <c r="T76" s="0" t="s">
        <v>29</v>
      </c>
      <c r="U76" s="27"/>
    </row>
    <row r="77" customFormat="false" ht="15" hidden="true" customHeight="true" outlineLevel="0" collapsed="false">
      <c r="A77" s="0" t="n">
        <v>76</v>
      </c>
      <c r="B77" s="17" t="s">
        <v>1030</v>
      </c>
      <c r="C77" s="0" t="n">
        <v>34500055</v>
      </c>
      <c r="D77" s="1" t="n">
        <v>345</v>
      </c>
      <c r="E77" s="0" t="s">
        <v>1046</v>
      </c>
      <c r="F77" s="0" t="s">
        <v>148</v>
      </c>
      <c r="G77" s="0" t="s">
        <v>11</v>
      </c>
      <c r="H77" s="0" t="n">
        <v>13778</v>
      </c>
      <c r="I77" s="64" t="n">
        <v>42937</v>
      </c>
      <c r="L77" s="0" t="n">
        <v>15</v>
      </c>
      <c r="M77" s="20" t="n">
        <f aca="false">IF(C77&lt;&gt;C76,K77,IF(K77="",M76-L77,M76+K77))</f>
        <v>108</v>
      </c>
      <c r="N77" s="87" t="n">
        <v>55.5</v>
      </c>
      <c r="O77" s="22" t="n">
        <f aca="false">K77*N77</f>
        <v>0</v>
      </c>
      <c r="P77" s="22" t="n">
        <f aca="false">L77*N77</f>
        <v>832.5</v>
      </c>
      <c r="Q77" s="23" t="n">
        <f aca="false">IF(C77&lt;&gt;C76,O77,IF(O77=0,Q76-P77,Q76+O77))</f>
        <v>5994</v>
      </c>
      <c r="R77" s="26" t="n">
        <f aca="false">IF(C77&lt;&gt;C78,M77,0)</f>
        <v>0</v>
      </c>
      <c r="S77" s="25" t="n">
        <f aca="false">IF(C77&lt;&gt;C78,Q77,0)</f>
        <v>0</v>
      </c>
      <c r="T77" s="0" t="s">
        <v>29</v>
      </c>
      <c r="U77" s="27"/>
    </row>
    <row r="78" customFormat="false" ht="15" hidden="true" customHeight="true" outlineLevel="0" collapsed="false">
      <c r="A78" s="0" t="n">
        <v>77</v>
      </c>
      <c r="B78" s="17" t="s">
        <v>1030</v>
      </c>
      <c r="C78" s="0" t="n">
        <v>34500055</v>
      </c>
      <c r="D78" s="1" t="n">
        <v>345</v>
      </c>
      <c r="E78" s="0" t="s">
        <v>1046</v>
      </c>
      <c r="F78" s="0" t="s">
        <v>148</v>
      </c>
      <c r="G78" s="0" t="s">
        <v>11</v>
      </c>
      <c r="H78" s="0" t="n">
        <v>13783</v>
      </c>
      <c r="I78" s="64" t="n">
        <v>42940</v>
      </c>
      <c r="L78" s="0" t="n">
        <v>10</v>
      </c>
      <c r="M78" s="20" t="n">
        <f aca="false">IF(C78&lt;&gt;C77,K78,IF(K78="",M77-L78,M77+K78))</f>
        <v>98</v>
      </c>
      <c r="N78" s="87" t="n">
        <v>55.5</v>
      </c>
      <c r="O78" s="22" t="n">
        <f aca="false">K78*N78</f>
        <v>0</v>
      </c>
      <c r="P78" s="22" t="n">
        <f aca="false">L78*N78</f>
        <v>555</v>
      </c>
      <c r="Q78" s="23" t="n">
        <f aca="false">IF(C78&lt;&gt;C77,O78,IF(O78=0,Q77-P78,Q77+O78))</f>
        <v>5439</v>
      </c>
      <c r="R78" s="24" t="n">
        <f aca="false">IF(C78&lt;&gt;C79,M78,0)</f>
        <v>98</v>
      </c>
      <c r="S78" s="25" t="n">
        <f aca="false">IF(C78&lt;&gt;C79,Q78,0)</f>
        <v>5439</v>
      </c>
      <c r="T78" s="0" t="s">
        <v>29</v>
      </c>
      <c r="U78" s="27"/>
    </row>
    <row r="79" customFormat="false" ht="15" hidden="true" customHeight="true" outlineLevel="0" collapsed="false">
      <c r="A79" s="0" t="n">
        <v>78</v>
      </c>
      <c r="B79" s="17" t="s">
        <v>1030</v>
      </c>
      <c r="C79" s="0" t="n">
        <v>34600172</v>
      </c>
      <c r="D79" s="1" t="n">
        <v>346</v>
      </c>
      <c r="E79" s="0" t="s">
        <v>1048</v>
      </c>
      <c r="F79" s="0" t="s">
        <v>47</v>
      </c>
      <c r="G79" s="0" t="s">
        <v>10</v>
      </c>
      <c r="H79" s="0" t="n">
        <v>7858</v>
      </c>
      <c r="I79" s="64" t="n">
        <v>42885</v>
      </c>
      <c r="J79" s="0" t="s">
        <v>1049</v>
      </c>
      <c r="K79" s="0" t="n">
        <v>2</v>
      </c>
      <c r="M79" s="20" t="n">
        <f aca="false">IF(C79&lt;&gt;C78,K79,IF(K79="",M78-L79,M78+K79))</f>
        <v>2</v>
      </c>
      <c r="N79" s="0" t="n">
        <v>410.64</v>
      </c>
      <c r="O79" s="22" t="n">
        <f aca="false">K79*N79</f>
        <v>821.28</v>
      </c>
      <c r="P79" s="22" t="n">
        <f aca="false">L79*N79</f>
        <v>0</v>
      </c>
      <c r="Q79" s="23" t="n">
        <f aca="false">IF(C79&lt;&gt;C78,O79,IF(O79=0,Q78-P79,Q78+O79))</f>
        <v>821.28</v>
      </c>
      <c r="R79" s="26" t="n">
        <f aca="false">IF(C79&lt;&gt;C80,M79,0)</f>
        <v>0</v>
      </c>
      <c r="S79" s="25" t="n">
        <f aca="false">IF(C79&lt;&gt;C80,Q79,0)</f>
        <v>0</v>
      </c>
      <c r="T79" s="0" t="s">
        <v>28</v>
      </c>
      <c r="U79" s="27"/>
    </row>
    <row r="80" customFormat="false" ht="15" hidden="true" customHeight="true" outlineLevel="0" collapsed="false">
      <c r="A80" s="0" t="n">
        <v>79</v>
      </c>
      <c r="B80" s="17" t="s">
        <v>1030</v>
      </c>
      <c r="C80" s="0" t="n">
        <v>34600172</v>
      </c>
      <c r="D80" s="1" t="n">
        <v>346</v>
      </c>
      <c r="E80" s="0" t="s">
        <v>1048</v>
      </c>
      <c r="F80" s="0" t="s">
        <v>47</v>
      </c>
      <c r="G80" s="0" t="s">
        <v>11</v>
      </c>
      <c r="H80" s="0" t="n">
        <v>13208</v>
      </c>
      <c r="I80" s="64" t="n">
        <v>42885</v>
      </c>
      <c r="L80" s="0" t="n">
        <v>2</v>
      </c>
      <c r="M80" s="20" t="n">
        <f aca="false">IF(C80&lt;&gt;C79,K80,IF(K80="",M79-L80,M79+K80))</f>
        <v>0</v>
      </c>
      <c r="N80" s="0" t="n">
        <v>410.64</v>
      </c>
      <c r="O80" s="22" t="n">
        <f aca="false">K80*N80</f>
        <v>0</v>
      </c>
      <c r="P80" s="22" t="n">
        <f aca="false">L80*N80</f>
        <v>821.28</v>
      </c>
      <c r="Q80" s="23" t="n">
        <f aca="false">IF(C80&lt;&gt;C79,O80,IF(O80=0,Q79-P80,Q79+O80))</f>
        <v>0</v>
      </c>
      <c r="R80" s="24" t="n">
        <f aca="false">IF(C80&lt;&gt;C81,M80,0)</f>
        <v>0</v>
      </c>
      <c r="S80" s="25" t="n">
        <f aca="false">IF(C80&lt;&gt;C81,Q80,0)</f>
        <v>0</v>
      </c>
      <c r="T80" s="0" t="s">
        <v>28</v>
      </c>
      <c r="U80" s="27"/>
    </row>
    <row r="81" customFormat="false" ht="15" hidden="true" customHeight="true" outlineLevel="0" collapsed="false">
      <c r="A81" s="0" t="n">
        <v>80</v>
      </c>
      <c r="B81" s="17" t="s">
        <v>1030</v>
      </c>
      <c r="C81" s="0" t="n">
        <v>34600376</v>
      </c>
      <c r="D81" s="1" t="n">
        <v>346</v>
      </c>
      <c r="E81" s="0" t="s">
        <v>1050</v>
      </c>
      <c r="F81" s="0" t="s">
        <v>265</v>
      </c>
      <c r="G81" s="0" t="s">
        <v>10</v>
      </c>
      <c r="H81" s="0" t="n">
        <v>7858</v>
      </c>
      <c r="I81" s="64" t="n">
        <v>42885</v>
      </c>
      <c r="J81" s="0" t="s">
        <v>1049</v>
      </c>
      <c r="K81" s="0" t="n">
        <v>3</v>
      </c>
      <c r="M81" s="20" t="n">
        <f aca="false">IF(C81&lt;&gt;C80,K81,IF(K81="",M80-L81,M80+K81))</f>
        <v>3</v>
      </c>
      <c r="N81" s="5" t="n">
        <v>216.06333</v>
      </c>
      <c r="O81" s="22" t="n">
        <f aca="false">K81*N81</f>
        <v>648.18999</v>
      </c>
      <c r="P81" s="22" t="n">
        <f aca="false">L81*N81</f>
        <v>0</v>
      </c>
      <c r="Q81" s="23" t="n">
        <f aca="false">IF(C81&lt;&gt;C80,O81,IF(O81=0,Q80-P81,Q80+O81))</f>
        <v>648.18999</v>
      </c>
      <c r="R81" s="26" t="n">
        <f aca="false">IF(C81&lt;&gt;C82,M81,0)</f>
        <v>0</v>
      </c>
      <c r="S81" s="25" t="n">
        <f aca="false">IF(C81&lt;&gt;C82,Q81,0)</f>
        <v>0</v>
      </c>
      <c r="T81" s="0" t="s">
        <v>28</v>
      </c>
      <c r="U81" s="27"/>
    </row>
    <row r="82" customFormat="false" ht="15" hidden="true" customHeight="true" outlineLevel="0" collapsed="false">
      <c r="A82" s="0" t="n">
        <v>81</v>
      </c>
      <c r="B82" s="17" t="s">
        <v>1030</v>
      </c>
      <c r="C82" s="0" t="n">
        <v>34600376</v>
      </c>
      <c r="D82" s="1" t="n">
        <v>346</v>
      </c>
      <c r="E82" s="0" t="s">
        <v>1050</v>
      </c>
      <c r="F82" s="0" t="s">
        <v>265</v>
      </c>
      <c r="G82" s="0" t="s">
        <v>11</v>
      </c>
      <c r="H82" s="0" t="n">
        <v>13208</v>
      </c>
      <c r="I82" s="64" t="n">
        <v>42885</v>
      </c>
      <c r="L82" s="0" t="n">
        <v>3</v>
      </c>
      <c r="M82" s="20" t="n">
        <f aca="false">IF(C82&lt;&gt;C81,K82,IF(K82="",M81-L82,M81+K82))</f>
        <v>0</v>
      </c>
      <c r="N82" s="5" t="n">
        <v>216.06333</v>
      </c>
      <c r="O82" s="22" t="n">
        <f aca="false">K82*N82</f>
        <v>0</v>
      </c>
      <c r="P82" s="22" t="n">
        <f aca="false">L82*N82</f>
        <v>648.18999</v>
      </c>
      <c r="Q82" s="23" t="n">
        <f aca="false">IF(C82&lt;&gt;C81,O82,IF(O82=0,Q81-P82,Q81+O82))</f>
        <v>0</v>
      </c>
      <c r="R82" s="24" t="n">
        <f aca="false">IF(C82&lt;&gt;C83,M82,0)</f>
        <v>0</v>
      </c>
      <c r="S82" s="25" t="n">
        <f aca="false">IF(C82&lt;&gt;C83,Q82,0)</f>
        <v>0</v>
      </c>
      <c r="T82" s="0" t="s">
        <v>28</v>
      </c>
      <c r="U82" s="27"/>
    </row>
    <row r="83" customFormat="false" ht="15" hidden="true" customHeight="true" outlineLevel="0" collapsed="false">
      <c r="A83" s="0" t="n">
        <v>82</v>
      </c>
      <c r="B83" s="17" t="s">
        <v>1030</v>
      </c>
      <c r="C83" s="0" t="n">
        <v>34600377</v>
      </c>
      <c r="D83" s="1" t="n">
        <v>346</v>
      </c>
      <c r="E83" s="0" t="s">
        <v>1051</v>
      </c>
      <c r="F83" s="0" t="s">
        <v>47</v>
      </c>
      <c r="G83" s="0" t="s">
        <v>10</v>
      </c>
      <c r="H83" s="0" t="n">
        <v>7858</v>
      </c>
      <c r="I83" s="64" t="n">
        <v>42885</v>
      </c>
      <c r="J83" s="0" t="s">
        <v>1049</v>
      </c>
      <c r="K83" s="0" t="n">
        <v>1</v>
      </c>
      <c r="M83" s="20" t="n">
        <f aca="false">IF(C83&lt;&gt;C82,K83,IF(K83="",M82-L83,M82+K83))</f>
        <v>1</v>
      </c>
      <c r="N83" s="0" t="n">
        <v>307.98</v>
      </c>
      <c r="O83" s="22" t="n">
        <f aca="false">K83*N83</f>
        <v>307.98</v>
      </c>
      <c r="P83" s="22" t="n">
        <f aca="false">L83*N83</f>
        <v>0</v>
      </c>
      <c r="Q83" s="23" t="n">
        <f aca="false">IF(C83&lt;&gt;C82,O83,IF(O83=0,Q82-P83,Q82+O83))</f>
        <v>307.98</v>
      </c>
      <c r="R83" s="26" t="n">
        <f aca="false">IF(C83&lt;&gt;C84,M83,0)</f>
        <v>0</v>
      </c>
      <c r="S83" s="25" t="n">
        <f aca="false">IF(C83&lt;&gt;C84,Q83,0)</f>
        <v>0</v>
      </c>
      <c r="T83" s="0" t="s">
        <v>28</v>
      </c>
      <c r="U83" s="27"/>
    </row>
    <row r="84" customFormat="false" ht="15" hidden="true" customHeight="true" outlineLevel="0" collapsed="false">
      <c r="A84" s="0" t="n">
        <v>83</v>
      </c>
      <c r="B84" s="17" t="s">
        <v>1030</v>
      </c>
      <c r="C84" s="0" t="n">
        <v>34600377</v>
      </c>
      <c r="D84" s="1" t="n">
        <v>346</v>
      </c>
      <c r="E84" s="0" t="s">
        <v>1051</v>
      </c>
      <c r="F84" s="0" t="s">
        <v>47</v>
      </c>
      <c r="G84" s="0" t="s">
        <v>11</v>
      </c>
      <c r="H84" s="0" t="n">
        <v>13208</v>
      </c>
      <c r="I84" s="64" t="n">
        <v>42885</v>
      </c>
      <c r="L84" s="0" t="n">
        <v>1</v>
      </c>
      <c r="M84" s="20" t="n">
        <f aca="false">IF(C84&lt;&gt;C83,K84,IF(K84="",M83-L84,M83+K84))</f>
        <v>0</v>
      </c>
      <c r="N84" s="0" t="n">
        <v>307.98</v>
      </c>
      <c r="O84" s="22" t="n">
        <f aca="false">K84*N84</f>
        <v>0</v>
      </c>
      <c r="P84" s="22" t="n">
        <f aca="false">L84*N84</f>
        <v>307.98</v>
      </c>
      <c r="Q84" s="23" t="n">
        <f aca="false">IF(C84&lt;&gt;C83,O84,IF(O84=0,Q83-P84,Q83+O84))</f>
        <v>0</v>
      </c>
      <c r="R84" s="24" t="n">
        <f aca="false">IF(C84&lt;&gt;C85,M84,0)</f>
        <v>0</v>
      </c>
      <c r="S84" s="25" t="n">
        <f aca="false">IF(C84&lt;&gt;C85,Q84,0)</f>
        <v>0</v>
      </c>
      <c r="T84" s="0" t="s">
        <v>28</v>
      </c>
      <c r="U84" s="27"/>
    </row>
    <row r="85" customFormat="false" ht="15" hidden="true" customHeight="true" outlineLevel="0" collapsed="false">
      <c r="A85" s="0" t="n">
        <v>84</v>
      </c>
      <c r="B85" s="17" t="s">
        <v>1030</v>
      </c>
      <c r="C85" s="0" t="n">
        <v>34600378</v>
      </c>
      <c r="D85" s="1" t="n">
        <v>346</v>
      </c>
      <c r="E85" s="0" t="s">
        <v>1052</v>
      </c>
      <c r="F85" s="0" t="s">
        <v>47</v>
      </c>
      <c r="G85" s="0" t="s">
        <v>10</v>
      </c>
      <c r="H85" s="0" t="n">
        <v>7858</v>
      </c>
      <c r="I85" s="64" t="n">
        <v>42885</v>
      </c>
      <c r="J85" s="0" t="s">
        <v>1049</v>
      </c>
      <c r="K85" s="0" t="n">
        <v>1</v>
      </c>
      <c r="M85" s="20" t="n">
        <f aca="false">IF(C85&lt;&gt;C84,K85,IF(K85="",M84-L85,M84+K85))</f>
        <v>1</v>
      </c>
      <c r="N85" s="0" t="n">
        <v>554.36</v>
      </c>
      <c r="O85" s="22" t="n">
        <f aca="false">K85*N85</f>
        <v>554.36</v>
      </c>
      <c r="P85" s="22" t="n">
        <f aca="false">L85*N85</f>
        <v>0</v>
      </c>
      <c r="Q85" s="23" t="n">
        <f aca="false">IF(C85&lt;&gt;C84,O85,IF(O85=0,Q84-P85,Q84+O85))</f>
        <v>554.36</v>
      </c>
      <c r="R85" s="26" t="n">
        <f aca="false">IF(C85&lt;&gt;C86,M85,0)</f>
        <v>0</v>
      </c>
      <c r="S85" s="25" t="n">
        <f aca="false">IF(C85&lt;&gt;C86,Q85,0)</f>
        <v>0</v>
      </c>
      <c r="T85" s="0" t="s">
        <v>28</v>
      </c>
      <c r="U85" s="27"/>
    </row>
    <row r="86" customFormat="false" ht="15" hidden="true" customHeight="true" outlineLevel="0" collapsed="false">
      <c r="A86" s="0" t="n">
        <v>85</v>
      </c>
      <c r="B86" s="17" t="s">
        <v>1030</v>
      </c>
      <c r="C86" s="0" t="n">
        <v>34600378</v>
      </c>
      <c r="D86" s="1" t="n">
        <v>346</v>
      </c>
      <c r="E86" s="0" t="s">
        <v>1052</v>
      </c>
      <c r="F86" s="0" t="s">
        <v>47</v>
      </c>
      <c r="G86" s="0" t="s">
        <v>11</v>
      </c>
      <c r="H86" s="0" t="n">
        <v>13208</v>
      </c>
      <c r="I86" s="64" t="n">
        <v>42885</v>
      </c>
      <c r="L86" s="0" t="n">
        <v>1</v>
      </c>
      <c r="M86" s="20" t="n">
        <f aca="false">IF(C86&lt;&gt;C85,K86,IF(K86="",M85-L86,M85+K86))</f>
        <v>0</v>
      </c>
      <c r="N86" s="0" t="n">
        <v>554.36</v>
      </c>
      <c r="O86" s="22" t="n">
        <f aca="false">K86*N86</f>
        <v>0</v>
      </c>
      <c r="P86" s="22" t="n">
        <f aca="false">L86*N86</f>
        <v>554.36</v>
      </c>
      <c r="Q86" s="23" t="n">
        <f aca="false">IF(C86&lt;&gt;C85,O86,IF(O86=0,Q85-P86,Q85+O86))</f>
        <v>0</v>
      </c>
      <c r="R86" s="24" t="n">
        <f aca="false">IF(C86&lt;&gt;C87,M86,0)</f>
        <v>0</v>
      </c>
      <c r="S86" s="25" t="n">
        <f aca="false">IF(C86&lt;&gt;C87,Q86,0)</f>
        <v>0</v>
      </c>
      <c r="T86" s="0" t="s">
        <v>28</v>
      </c>
      <c r="U86" s="27"/>
    </row>
    <row r="87" customFormat="false" ht="15" hidden="true" customHeight="true" outlineLevel="0" collapsed="false">
      <c r="A87" s="0" t="n">
        <v>86</v>
      </c>
      <c r="B87" s="17" t="s">
        <v>1030</v>
      </c>
      <c r="C87" s="0" t="n">
        <v>34600379</v>
      </c>
      <c r="D87" s="1" t="n">
        <v>346</v>
      </c>
      <c r="E87" s="0" t="s">
        <v>1053</v>
      </c>
      <c r="F87" s="0" t="s">
        <v>47</v>
      </c>
      <c r="G87" s="0" t="s">
        <v>10</v>
      </c>
      <c r="H87" s="0" t="n">
        <v>7858</v>
      </c>
      <c r="I87" s="64" t="n">
        <v>42885</v>
      </c>
      <c r="J87" s="0" t="s">
        <v>1049</v>
      </c>
      <c r="K87" s="0" t="n">
        <v>2</v>
      </c>
      <c r="M87" s="20" t="n">
        <f aca="false">IF(C87&lt;&gt;C86,K87,IF(K87="",M86-L87,M86+K87))</f>
        <v>2</v>
      </c>
      <c r="N87" s="0" t="n">
        <v>996.255</v>
      </c>
      <c r="O87" s="22" t="n">
        <f aca="false">K87*N87</f>
        <v>1992.51</v>
      </c>
      <c r="P87" s="22" t="n">
        <f aca="false">L87*N87</f>
        <v>0</v>
      </c>
      <c r="Q87" s="23" t="n">
        <f aca="false">IF(C87&lt;&gt;C86,O87,IF(O87=0,Q86-P87,Q86+O87))</f>
        <v>1992.51</v>
      </c>
      <c r="R87" s="26" t="n">
        <f aca="false">IF(C87&lt;&gt;C88,M87,0)</f>
        <v>0</v>
      </c>
      <c r="S87" s="25" t="n">
        <f aca="false">IF(C87&lt;&gt;C88,Q87,0)</f>
        <v>0</v>
      </c>
      <c r="T87" s="0" t="s">
        <v>28</v>
      </c>
      <c r="U87" s="27"/>
    </row>
    <row r="88" customFormat="false" ht="15" hidden="true" customHeight="true" outlineLevel="0" collapsed="false">
      <c r="A88" s="0" t="n">
        <v>87</v>
      </c>
      <c r="B88" s="17" t="s">
        <v>1030</v>
      </c>
      <c r="C88" s="0" t="n">
        <v>34600379</v>
      </c>
      <c r="D88" s="1" t="n">
        <v>346</v>
      </c>
      <c r="E88" s="0" t="s">
        <v>1053</v>
      </c>
      <c r="F88" s="0" t="s">
        <v>47</v>
      </c>
      <c r="G88" s="0" t="s">
        <v>11</v>
      </c>
      <c r="H88" s="0" t="n">
        <v>13208</v>
      </c>
      <c r="I88" s="64" t="n">
        <v>42885</v>
      </c>
      <c r="L88" s="0" t="n">
        <v>2</v>
      </c>
      <c r="M88" s="20" t="n">
        <f aca="false">IF(C88&lt;&gt;C87,K88,IF(K88="",M87-L88,M87+K88))</f>
        <v>0</v>
      </c>
      <c r="N88" s="0" t="n">
        <v>996.255</v>
      </c>
      <c r="O88" s="22" t="n">
        <f aca="false">K88*N88</f>
        <v>0</v>
      </c>
      <c r="P88" s="22" t="n">
        <f aca="false">L88*N88</f>
        <v>1992.51</v>
      </c>
      <c r="Q88" s="23" t="n">
        <f aca="false">IF(C88&lt;&gt;C87,O88,IF(O88=0,Q87-P88,Q87+O88))</f>
        <v>0</v>
      </c>
      <c r="R88" s="24" t="n">
        <f aca="false">IF(C88&lt;&gt;C89,M88,0)</f>
        <v>0</v>
      </c>
      <c r="S88" s="25" t="n">
        <f aca="false">IF(C88&lt;&gt;C89,Q88,0)</f>
        <v>0</v>
      </c>
      <c r="T88" s="0" t="s">
        <v>28</v>
      </c>
      <c r="U88" s="27"/>
    </row>
    <row r="89" customFormat="false" ht="15" hidden="true" customHeight="true" outlineLevel="0" collapsed="false">
      <c r="A89" s="0" t="n">
        <v>88</v>
      </c>
      <c r="B89" s="17" t="s">
        <v>1030</v>
      </c>
      <c r="C89" s="0" t="n">
        <v>39800144</v>
      </c>
      <c r="D89" s="1" t="n">
        <v>398</v>
      </c>
      <c r="E89" s="0" t="s">
        <v>1054</v>
      </c>
      <c r="F89" s="0" t="s">
        <v>47</v>
      </c>
      <c r="G89" s="0" t="s">
        <v>10</v>
      </c>
      <c r="H89" s="0" t="n">
        <v>7898</v>
      </c>
      <c r="I89" s="64" t="n">
        <v>42895</v>
      </c>
      <c r="J89" s="0" t="s">
        <v>1032</v>
      </c>
      <c r="K89" s="0" t="n">
        <v>6</v>
      </c>
      <c r="M89" s="20" t="n">
        <f aca="false">IF(C89&lt;&gt;C88,K89,IF(K89="",M88-L89,M88+K89))</f>
        <v>6</v>
      </c>
      <c r="N89" s="0" t="n">
        <v>85</v>
      </c>
      <c r="O89" s="22" t="n">
        <f aca="false">K89*N89</f>
        <v>510</v>
      </c>
      <c r="P89" s="22" t="n">
        <f aca="false">L89*N89</f>
        <v>0</v>
      </c>
      <c r="Q89" s="23" t="n">
        <f aca="false">IF(C89&lt;&gt;C88,O89,IF(O89=0,Q88-P89,Q88+O89))</f>
        <v>510</v>
      </c>
      <c r="R89" s="26" t="n">
        <f aca="false">IF(C89&lt;&gt;C90,M89,0)</f>
        <v>0</v>
      </c>
      <c r="S89" s="25" t="n">
        <f aca="false">IF(C89&lt;&gt;C90,Q89,0)</f>
        <v>0</v>
      </c>
      <c r="T89" s="0" t="s">
        <v>28</v>
      </c>
      <c r="U89" s="27"/>
    </row>
    <row r="90" customFormat="false" ht="15" hidden="true" customHeight="true" outlineLevel="0" collapsed="false">
      <c r="A90" s="0" t="n">
        <v>89</v>
      </c>
      <c r="B90" s="17" t="s">
        <v>1030</v>
      </c>
      <c r="C90" s="0" t="n">
        <v>39800144</v>
      </c>
      <c r="D90" s="1" t="n">
        <v>398</v>
      </c>
      <c r="E90" s="0" t="s">
        <v>1054</v>
      </c>
      <c r="F90" s="0" t="s">
        <v>47</v>
      </c>
      <c r="G90" s="0" t="s">
        <v>11</v>
      </c>
      <c r="H90" s="0" t="n">
        <v>13283</v>
      </c>
      <c r="I90" s="64" t="n">
        <v>42895</v>
      </c>
      <c r="L90" s="0" t="n">
        <v>6</v>
      </c>
      <c r="M90" s="20" t="n">
        <f aca="false">IF(C90&lt;&gt;C89,K90,IF(K90="",M89-L90,M89+K90))</f>
        <v>0</v>
      </c>
      <c r="N90" s="0" t="n">
        <v>85</v>
      </c>
      <c r="O90" s="22" t="n">
        <f aca="false">K90*N90</f>
        <v>0</v>
      </c>
      <c r="P90" s="22" t="n">
        <f aca="false">L90*N90</f>
        <v>510</v>
      </c>
      <c r="Q90" s="23" t="n">
        <f aca="false">IF(C90&lt;&gt;C89,O90,IF(O90=0,Q89-P90,Q89+O90))</f>
        <v>0</v>
      </c>
      <c r="R90" s="24" t="n">
        <f aca="false">IF(C90&lt;&gt;C91,M90,0)</f>
        <v>0</v>
      </c>
      <c r="S90" s="25" t="n">
        <f aca="false">IF(C90&lt;&gt;C91,Q90,0)</f>
        <v>0</v>
      </c>
      <c r="T90" s="0" t="s">
        <v>28</v>
      </c>
      <c r="U90" s="27"/>
    </row>
    <row r="91" customFormat="false" ht="15" hidden="true" customHeight="true" outlineLevel="0" collapsed="false">
      <c r="A91" s="0" t="n">
        <v>90</v>
      </c>
      <c r="B91" s="17" t="s">
        <v>1030</v>
      </c>
      <c r="C91" s="0" t="n">
        <v>39800192</v>
      </c>
      <c r="D91" s="1" t="n">
        <v>398</v>
      </c>
      <c r="E91" s="0" t="s">
        <v>1055</v>
      </c>
      <c r="F91" s="0" t="s">
        <v>47</v>
      </c>
      <c r="G91" s="0" t="s">
        <v>10</v>
      </c>
      <c r="H91" s="0" t="n">
        <v>7900</v>
      </c>
      <c r="I91" s="64" t="n">
        <v>42898</v>
      </c>
      <c r="J91" s="0" t="s">
        <v>1056</v>
      </c>
      <c r="K91" s="0" t="n">
        <v>1</v>
      </c>
      <c r="M91" s="20" t="n">
        <f aca="false">IF(C91&lt;&gt;C90,K91,IF(K91="",M90-L91,M90+K91))</f>
        <v>1</v>
      </c>
      <c r="N91" s="0" t="n">
        <v>600</v>
      </c>
      <c r="O91" s="22" t="n">
        <f aca="false">K91*N91</f>
        <v>600</v>
      </c>
      <c r="P91" s="22" t="n">
        <f aca="false">L91*N91</f>
        <v>0</v>
      </c>
      <c r="Q91" s="23" t="n">
        <f aca="false">IF(C91&lt;&gt;C90,O91,IF(O91=0,Q90-P91,Q90+O91))</f>
        <v>600</v>
      </c>
      <c r="R91" s="26" t="n">
        <f aca="false">IF(C91&lt;&gt;C92,M91,0)</f>
        <v>0</v>
      </c>
      <c r="S91" s="25" t="n">
        <f aca="false">IF(C91&lt;&gt;C92,Q91,0)</f>
        <v>0</v>
      </c>
      <c r="T91" s="0" t="s">
        <v>28</v>
      </c>
      <c r="U91" s="27"/>
    </row>
    <row r="92" customFormat="false" ht="15" hidden="true" customHeight="true" outlineLevel="0" collapsed="false">
      <c r="A92" s="0" t="n">
        <v>91</v>
      </c>
      <c r="B92" s="17" t="s">
        <v>1030</v>
      </c>
      <c r="C92" s="0" t="n">
        <v>39800192</v>
      </c>
      <c r="D92" s="1" t="n">
        <v>398</v>
      </c>
      <c r="E92" s="0" t="s">
        <v>1055</v>
      </c>
      <c r="F92" s="0" t="s">
        <v>47</v>
      </c>
      <c r="G92" s="0" t="s">
        <v>11</v>
      </c>
      <c r="H92" s="0" t="n">
        <v>13298</v>
      </c>
      <c r="I92" s="64" t="n">
        <v>42898</v>
      </c>
      <c r="L92" s="0" t="n">
        <v>1</v>
      </c>
      <c r="M92" s="20" t="n">
        <f aca="false">IF(C92&lt;&gt;C91,K92,IF(K92="",M91-L92,M91+K92))</f>
        <v>0</v>
      </c>
      <c r="N92" s="0" t="n">
        <v>600</v>
      </c>
      <c r="O92" s="22" t="n">
        <f aca="false">K92*N92</f>
        <v>0</v>
      </c>
      <c r="P92" s="22" t="n">
        <f aca="false">L92*N92</f>
        <v>600</v>
      </c>
      <c r="Q92" s="23" t="n">
        <f aca="false">IF(C92&lt;&gt;C91,O92,IF(O92=0,Q91-P92,Q91+O92))</f>
        <v>0</v>
      </c>
      <c r="R92" s="24" t="n">
        <f aca="false">IF(C92&lt;&gt;C93,M92,0)</f>
        <v>0</v>
      </c>
      <c r="S92" s="25" t="n">
        <f aca="false">IF(C92&lt;&gt;C93,Q92,0)</f>
        <v>0</v>
      </c>
      <c r="T92" s="0" t="s">
        <v>28</v>
      </c>
      <c r="U92" s="27"/>
    </row>
    <row r="93" customFormat="false" ht="15" hidden="true" customHeight="true" outlineLevel="0" collapsed="false">
      <c r="A93" s="0" t="n">
        <v>92</v>
      </c>
      <c r="B93" s="17" t="s">
        <v>1030</v>
      </c>
      <c r="C93" s="0" t="n">
        <v>39800303</v>
      </c>
      <c r="D93" s="1" t="n">
        <v>398</v>
      </c>
      <c r="E93" s="0" t="s">
        <v>1057</v>
      </c>
      <c r="F93" s="0" t="s">
        <v>47</v>
      </c>
      <c r="G93" s="0" t="s">
        <v>10</v>
      </c>
      <c r="H93" s="0" t="n">
        <v>7915</v>
      </c>
      <c r="I93" s="64" t="n">
        <v>42900</v>
      </c>
      <c r="J93" s="0" t="s">
        <v>1058</v>
      </c>
      <c r="K93" s="0" t="n">
        <v>10</v>
      </c>
      <c r="M93" s="20" t="n">
        <f aca="false">IF(C93&lt;&gt;C92,K93,IF(K93="",M92-L93,M92+K93))</f>
        <v>10</v>
      </c>
      <c r="N93" s="0" t="n">
        <v>4.65</v>
      </c>
      <c r="O93" s="22" t="n">
        <f aca="false">K93*N93</f>
        <v>46.5</v>
      </c>
      <c r="P93" s="22" t="n">
        <f aca="false">L93*N93</f>
        <v>0</v>
      </c>
      <c r="Q93" s="23" t="n">
        <f aca="false">IF(C93&lt;&gt;C92,O93,IF(O93=0,Q92-P93,Q92+O93))</f>
        <v>46.5</v>
      </c>
      <c r="R93" s="26" t="n">
        <f aca="false">IF(C93&lt;&gt;C94,M93,0)</f>
        <v>0</v>
      </c>
      <c r="S93" s="25" t="n">
        <f aca="false">IF(C93&lt;&gt;C94,Q93,0)</f>
        <v>0</v>
      </c>
      <c r="T93" s="0" t="s">
        <v>28</v>
      </c>
      <c r="U93" s="27"/>
    </row>
    <row r="94" customFormat="false" ht="15" hidden="true" customHeight="true" outlineLevel="0" collapsed="false">
      <c r="A94" s="0" t="n">
        <v>93</v>
      </c>
      <c r="B94" s="17" t="s">
        <v>1030</v>
      </c>
      <c r="C94" s="0" t="n">
        <v>39800303</v>
      </c>
      <c r="D94" s="1" t="n">
        <v>398</v>
      </c>
      <c r="E94" s="0" t="s">
        <v>1057</v>
      </c>
      <c r="F94" s="0" t="s">
        <v>47</v>
      </c>
      <c r="G94" s="0" t="s">
        <v>11</v>
      </c>
      <c r="H94" s="0" t="n">
        <v>13322</v>
      </c>
      <c r="I94" s="64" t="n">
        <v>42900</v>
      </c>
      <c r="L94" s="0" t="n">
        <v>10</v>
      </c>
      <c r="M94" s="20" t="n">
        <f aca="false">IF(C94&lt;&gt;C93,K94,IF(K94="",M93-L94,M93+K94))</f>
        <v>0</v>
      </c>
      <c r="N94" s="0" t="n">
        <v>4.65</v>
      </c>
      <c r="O94" s="22" t="n">
        <f aca="false">K94*N94</f>
        <v>0</v>
      </c>
      <c r="P94" s="22" t="n">
        <f aca="false">L94*N94</f>
        <v>46.5</v>
      </c>
      <c r="Q94" s="23" t="n">
        <f aca="false">IF(C94&lt;&gt;C93,O94,IF(O94=0,Q93-P94,Q93+O94))</f>
        <v>0</v>
      </c>
      <c r="R94" s="24" t="n">
        <f aca="false">IF(C94&lt;&gt;C95,M94,0)</f>
        <v>0</v>
      </c>
      <c r="S94" s="25" t="n">
        <f aca="false">IF(C94&lt;&gt;C95,Q94,0)</f>
        <v>0</v>
      </c>
      <c r="T94" s="0" t="s">
        <v>28</v>
      </c>
      <c r="U94" s="27"/>
    </row>
    <row r="95" customFormat="false" ht="15" hidden="true" customHeight="true" outlineLevel="0" collapsed="false">
      <c r="A95" s="0" t="n">
        <v>94</v>
      </c>
      <c r="B95" s="17" t="s">
        <v>1030</v>
      </c>
      <c r="C95" s="0" t="n">
        <v>39800357</v>
      </c>
      <c r="D95" s="1" t="n">
        <v>398</v>
      </c>
      <c r="E95" s="0" t="s">
        <v>1059</v>
      </c>
      <c r="F95" s="0" t="s">
        <v>47</v>
      </c>
      <c r="G95" s="0" t="s">
        <v>10</v>
      </c>
      <c r="H95" s="0" t="n">
        <v>7872</v>
      </c>
      <c r="I95" s="64" t="n">
        <v>42887</v>
      </c>
      <c r="J95" s="0" t="s">
        <v>1060</v>
      </c>
      <c r="K95" s="0" t="n">
        <v>12</v>
      </c>
      <c r="M95" s="20" t="n">
        <f aca="false">IF(C95&lt;&gt;C94,K95,IF(K95="",M94-L95,M94+K95))</f>
        <v>12</v>
      </c>
      <c r="N95" s="5" t="n">
        <v>0.37</v>
      </c>
      <c r="O95" s="22" t="n">
        <f aca="false">K95*N95</f>
        <v>4.44</v>
      </c>
      <c r="P95" s="22" t="n">
        <f aca="false">L95*N95</f>
        <v>0</v>
      </c>
      <c r="Q95" s="23" t="n">
        <f aca="false">IF(C95&lt;&gt;C94,O95,IF(O95=0,Q94-P95,Q94+O95))</f>
        <v>4.44</v>
      </c>
      <c r="R95" s="26" t="n">
        <f aca="false">IF(C95&lt;&gt;C96,M95,0)</f>
        <v>0</v>
      </c>
      <c r="S95" s="25" t="n">
        <f aca="false">IF(C95&lt;&gt;C96,Q95,0)</f>
        <v>0</v>
      </c>
      <c r="T95" s="0" t="s">
        <v>28</v>
      </c>
      <c r="U95" s="27"/>
    </row>
    <row r="96" customFormat="false" ht="15" hidden="true" customHeight="true" outlineLevel="0" collapsed="false">
      <c r="A96" s="0" t="n">
        <v>95</v>
      </c>
      <c r="B96" s="17" t="s">
        <v>1030</v>
      </c>
      <c r="C96" s="0" t="n">
        <v>39800357</v>
      </c>
      <c r="D96" s="1" t="n">
        <v>398</v>
      </c>
      <c r="E96" s="0" t="s">
        <v>1059</v>
      </c>
      <c r="F96" s="0" t="s">
        <v>47</v>
      </c>
      <c r="G96" s="0" t="s">
        <v>11</v>
      </c>
      <c r="H96" s="0" t="n">
        <v>13224</v>
      </c>
      <c r="I96" s="64" t="n">
        <v>42887</v>
      </c>
      <c r="L96" s="0" t="n">
        <v>12</v>
      </c>
      <c r="M96" s="20" t="n">
        <f aca="false">IF(C96&lt;&gt;C95,K96,IF(K96="",M95-L96,M95+K96))</f>
        <v>0</v>
      </c>
      <c r="N96" s="5" t="n">
        <v>0.37</v>
      </c>
      <c r="O96" s="22" t="n">
        <f aca="false">K96*N96</f>
        <v>0</v>
      </c>
      <c r="P96" s="22" t="n">
        <f aca="false">L96*N96</f>
        <v>4.44</v>
      </c>
      <c r="Q96" s="23" t="n">
        <f aca="false">IF(C96&lt;&gt;C95,O96,IF(O96=0,Q95-P96,Q95+O96))</f>
        <v>0</v>
      </c>
      <c r="R96" s="24" t="n">
        <f aca="false">IF(C96&lt;&gt;C97,M96,0)</f>
        <v>0</v>
      </c>
      <c r="S96" s="25" t="n">
        <f aca="false">IF(C96&lt;&gt;C97,Q96,0)</f>
        <v>0</v>
      </c>
      <c r="T96" s="0" t="s">
        <v>28</v>
      </c>
      <c r="U96" s="27"/>
    </row>
    <row r="97" customFormat="false" ht="15" hidden="true" customHeight="true" outlineLevel="0" collapsed="false">
      <c r="A97" s="0" t="n">
        <v>96</v>
      </c>
      <c r="B97" s="17" t="s">
        <v>1030</v>
      </c>
      <c r="C97" s="0" t="n">
        <v>39800369</v>
      </c>
      <c r="D97" s="1" t="n">
        <v>398</v>
      </c>
      <c r="E97" s="0" t="s">
        <v>1061</v>
      </c>
      <c r="F97" s="0" t="s">
        <v>47</v>
      </c>
      <c r="G97" s="0" t="s">
        <v>10</v>
      </c>
      <c r="H97" s="0" t="n">
        <v>7862</v>
      </c>
      <c r="I97" s="64" t="n">
        <v>42886</v>
      </c>
      <c r="J97" s="0" t="s">
        <v>1060</v>
      </c>
      <c r="K97" s="0" t="n">
        <v>100</v>
      </c>
      <c r="M97" s="20" t="n">
        <f aca="false">IF(C97&lt;&gt;C96,K97,IF(K97="",M96-L97,M96+K97))</f>
        <v>100</v>
      </c>
      <c r="N97" s="0" t="n">
        <v>0.31</v>
      </c>
      <c r="O97" s="22" t="n">
        <f aca="false">K97*N97</f>
        <v>31</v>
      </c>
      <c r="P97" s="22" t="n">
        <f aca="false">L97*N97</f>
        <v>0</v>
      </c>
      <c r="Q97" s="23" t="n">
        <f aca="false">IF(C97&lt;&gt;C96,O97,IF(O97=0,Q96-P97,Q96+O97))</f>
        <v>31</v>
      </c>
      <c r="R97" s="26" t="n">
        <f aca="false">IF(C97&lt;&gt;C98,M97,0)</f>
        <v>0</v>
      </c>
      <c r="S97" s="25" t="n">
        <f aca="false">IF(C97&lt;&gt;C98,Q97,0)</f>
        <v>0</v>
      </c>
      <c r="T97" s="0" t="s">
        <v>28</v>
      </c>
      <c r="U97" s="27"/>
    </row>
    <row r="98" customFormat="false" ht="15" hidden="true" customHeight="true" outlineLevel="0" collapsed="false">
      <c r="A98" s="0" t="n">
        <v>97</v>
      </c>
      <c r="B98" s="17" t="s">
        <v>1030</v>
      </c>
      <c r="C98" s="0" t="n">
        <v>39800369</v>
      </c>
      <c r="D98" s="1" t="n">
        <v>398</v>
      </c>
      <c r="E98" s="0" t="s">
        <v>1061</v>
      </c>
      <c r="F98" s="0" t="s">
        <v>47</v>
      </c>
      <c r="G98" s="0" t="s">
        <v>11</v>
      </c>
      <c r="H98" s="0" t="n">
        <v>13213</v>
      </c>
      <c r="I98" s="64" t="n">
        <v>42886</v>
      </c>
      <c r="L98" s="0" t="n">
        <v>100</v>
      </c>
      <c r="M98" s="20" t="n">
        <f aca="false">IF(C98&lt;&gt;C97,K98,IF(K98="",M97-L98,M97+K98))</f>
        <v>0</v>
      </c>
      <c r="N98" s="0" t="n">
        <v>0.31</v>
      </c>
      <c r="O98" s="22" t="n">
        <f aca="false">K98*N98</f>
        <v>0</v>
      </c>
      <c r="P98" s="22" t="n">
        <f aca="false">L98*N98</f>
        <v>31</v>
      </c>
      <c r="Q98" s="23" t="n">
        <f aca="false">IF(C98&lt;&gt;C97,O98,IF(O98=0,Q97-P98,Q97+O98))</f>
        <v>0</v>
      </c>
      <c r="R98" s="26" t="n">
        <f aca="false">IF(C98&lt;&gt;C99,M98,0)</f>
        <v>0</v>
      </c>
      <c r="S98" s="25" t="n">
        <f aca="false">IF(C98&lt;&gt;C99,Q98,0)</f>
        <v>0</v>
      </c>
      <c r="T98" s="0" t="s">
        <v>28</v>
      </c>
      <c r="U98" s="27"/>
    </row>
    <row r="99" customFormat="false" ht="15" hidden="true" customHeight="true" outlineLevel="0" collapsed="false">
      <c r="A99" s="0" t="n">
        <v>98</v>
      </c>
      <c r="B99" s="17" t="s">
        <v>1030</v>
      </c>
      <c r="C99" s="0" t="n">
        <v>39800369</v>
      </c>
      <c r="D99" s="1" t="n">
        <v>398</v>
      </c>
      <c r="E99" s="0" t="s">
        <v>1062</v>
      </c>
      <c r="F99" s="0" t="s">
        <v>47</v>
      </c>
      <c r="G99" s="0" t="s">
        <v>10</v>
      </c>
      <c r="H99" s="0" t="n">
        <v>7905</v>
      </c>
      <c r="I99" s="64" t="n">
        <v>42898</v>
      </c>
      <c r="J99" s="0" t="s">
        <v>1060</v>
      </c>
      <c r="K99" s="0" t="n">
        <v>12</v>
      </c>
      <c r="M99" s="20" t="n">
        <f aca="false">IF(C99&lt;&gt;C98,K99,IF(K99="",M98-L99,M98+K99))</f>
        <v>12</v>
      </c>
      <c r="N99" s="0" t="n">
        <v>0.3108</v>
      </c>
      <c r="O99" s="22" t="n">
        <f aca="false">K99*N99</f>
        <v>3.7296</v>
      </c>
      <c r="P99" s="22" t="n">
        <f aca="false">L99*N99</f>
        <v>0</v>
      </c>
      <c r="Q99" s="23" t="n">
        <f aca="false">IF(C99&lt;&gt;C98,O99,IF(O99=0,Q98-P99,Q98+O99))</f>
        <v>3.7296</v>
      </c>
      <c r="R99" s="26" t="n">
        <f aca="false">IF(C99&lt;&gt;C100,M99,0)</f>
        <v>0</v>
      </c>
      <c r="S99" s="25" t="n">
        <f aca="false">IF(C99&lt;&gt;C100,Q99,0)</f>
        <v>0</v>
      </c>
      <c r="T99" s="0" t="s">
        <v>28</v>
      </c>
      <c r="U99" s="27"/>
    </row>
    <row r="100" customFormat="false" ht="15" hidden="true" customHeight="true" outlineLevel="0" collapsed="false">
      <c r="A100" s="0" t="n">
        <v>99</v>
      </c>
      <c r="B100" s="17" t="s">
        <v>1030</v>
      </c>
      <c r="C100" s="0" t="n">
        <v>39800369</v>
      </c>
      <c r="D100" s="1" t="n">
        <v>398</v>
      </c>
      <c r="E100" s="0" t="s">
        <v>1062</v>
      </c>
      <c r="F100" s="0" t="s">
        <v>47</v>
      </c>
      <c r="G100" s="0" t="s">
        <v>11</v>
      </c>
      <c r="H100" s="0" t="n">
        <v>13303</v>
      </c>
      <c r="I100" s="64" t="n">
        <v>42898</v>
      </c>
      <c r="L100" s="0" t="n">
        <v>12</v>
      </c>
      <c r="M100" s="20" t="n">
        <f aca="false">IF(C100&lt;&gt;C99,K100,IF(K100="",M99-L100,M99+K100))</f>
        <v>0</v>
      </c>
      <c r="N100" s="0" t="n">
        <v>0.3108</v>
      </c>
      <c r="O100" s="22" t="n">
        <f aca="false">K100*N100</f>
        <v>0</v>
      </c>
      <c r="P100" s="22" t="n">
        <f aca="false">L100*N100</f>
        <v>3.7296</v>
      </c>
      <c r="Q100" s="23" t="n">
        <f aca="false">IF(C100&lt;&gt;C99,O100,IF(O100=0,Q99-P100,Q99+O100))</f>
        <v>0</v>
      </c>
      <c r="R100" s="26" t="n">
        <f aca="false">IF(C100&lt;&gt;C101,M100,0)</f>
        <v>0</v>
      </c>
      <c r="S100" s="25" t="n">
        <f aca="false">IF(C100&lt;&gt;C101,Q100,0)</f>
        <v>0</v>
      </c>
      <c r="T100" s="0" t="s">
        <v>28</v>
      </c>
      <c r="U100" s="27"/>
    </row>
    <row r="101" customFormat="false" ht="15" hidden="true" customHeight="true" outlineLevel="0" collapsed="false">
      <c r="A101" s="0" t="n">
        <v>100</v>
      </c>
      <c r="B101" s="17" t="s">
        <v>1030</v>
      </c>
      <c r="C101" s="0" t="n">
        <v>39800369</v>
      </c>
      <c r="D101" s="1" t="n">
        <v>398</v>
      </c>
      <c r="E101" s="0" t="s">
        <v>1062</v>
      </c>
      <c r="F101" s="0" t="s">
        <v>47</v>
      </c>
      <c r="G101" s="0" t="s">
        <v>10</v>
      </c>
      <c r="H101" s="0" t="n">
        <v>7907</v>
      </c>
      <c r="I101" s="64" t="n">
        <v>42898</v>
      </c>
      <c r="J101" s="0" t="s">
        <v>1060</v>
      </c>
      <c r="K101" s="0" t="n">
        <v>20</v>
      </c>
      <c r="M101" s="20" t="n">
        <f aca="false">IF(C101&lt;&gt;C100,K101,IF(K101="",M100-L101,M100+K101))</f>
        <v>20</v>
      </c>
      <c r="N101" s="0" t="n">
        <v>0.311</v>
      </c>
      <c r="O101" s="22" t="n">
        <f aca="false">K101*N101</f>
        <v>6.22</v>
      </c>
      <c r="P101" s="22" t="n">
        <f aca="false">L101*N101</f>
        <v>0</v>
      </c>
      <c r="Q101" s="23" t="n">
        <f aca="false">IF(C101&lt;&gt;C100,O101,IF(O101=0,Q100-P101,Q100+O101))</f>
        <v>6.22</v>
      </c>
      <c r="R101" s="26" t="n">
        <f aca="false">IF(C101&lt;&gt;C102,M101,0)</f>
        <v>0</v>
      </c>
      <c r="S101" s="25" t="n">
        <f aca="false">IF(C101&lt;&gt;C102,Q101,0)</f>
        <v>0</v>
      </c>
      <c r="T101" s="0" t="s">
        <v>28</v>
      </c>
      <c r="U101" s="27"/>
    </row>
    <row r="102" customFormat="false" ht="15" hidden="true" customHeight="true" outlineLevel="0" collapsed="false">
      <c r="A102" s="0" t="n">
        <v>101</v>
      </c>
      <c r="B102" s="17" t="s">
        <v>1030</v>
      </c>
      <c r="C102" s="0" t="n">
        <v>39800369</v>
      </c>
      <c r="D102" s="1" t="n">
        <v>398</v>
      </c>
      <c r="E102" s="0" t="s">
        <v>1062</v>
      </c>
      <c r="F102" s="0" t="s">
        <v>47</v>
      </c>
      <c r="G102" s="0" t="s">
        <v>11</v>
      </c>
      <c r="H102" s="0" t="n">
        <v>13309</v>
      </c>
      <c r="I102" s="64" t="n">
        <v>42898</v>
      </c>
      <c r="L102" s="0" t="n">
        <v>20</v>
      </c>
      <c r="M102" s="20" t="n">
        <f aca="false">IF(C102&lt;&gt;C101,K102,IF(K102="",M101-L102,M101+K102))</f>
        <v>0</v>
      </c>
      <c r="N102" s="0" t="n">
        <v>0.311</v>
      </c>
      <c r="O102" s="22" t="n">
        <f aca="false">K102*N102</f>
        <v>0</v>
      </c>
      <c r="P102" s="22" t="n">
        <f aca="false">L102*N102</f>
        <v>6.22</v>
      </c>
      <c r="Q102" s="23" t="n">
        <f aca="false">IF(C102&lt;&gt;C101,O102,IF(O102=0,Q101-P102,Q101+O102))</f>
        <v>0</v>
      </c>
      <c r="R102" s="24" t="n">
        <f aca="false">IF(C102&lt;&gt;C103,M102,0)</f>
        <v>0</v>
      </c>
      <c r="S102" s="25" t="n">
        <f aca="false">IF(C102&lt;&gt;C103,Q102,0)</f>
        <v>0</v>
      </c>
      <c r="T102" s="0" t="s">
        <v>28</v>
      </c>
      <c r="U102" s="27"/>
    </row>
    <row r="103" customFormat="false" ht="15" hidden="true" customHeight="true" outlineLevel="0" collapsed="false">
      <c r="A103" s="0" t="n">
        <v>102</v>
      </c>
      <c r="B103" s="17" t="s">
        <v>1030</v>
      </c>
      <c r="C103" s="0" t="n">
        <v>39800775</v>
      </c>
      <c r="D103" s="1" t="n">
        <v>398</v>
      </c>
      <c r="E103" s="0" t="s">
        <v>1063</v>
      </c>
      <c r="F103" s="0" t="s">
        <v>47</v>
      </c>
      <c r="G103" s="0" t="s">
        <v>10</v>
      </c>
      <c r="H103" s="0" t="n">
        <v>7870</v>
      </c>
      <c r="I103" s="64" t="n">
        <v>42887</v>
      </c>
      <c r="J103" s="0" t="s">
        <v>1060</v>
      </c>
      <c r="K103" s="0" t="n">
        <v>36</v>
      </c>
      <c r="M103" s="20" t="n">
        <f aca="false">IF(C103&lt;&gt;C102,K103,IF(K103="",M102-L103,M102+K103))</f>
        <v>36</v>
      </c>
      <c r="N103" s="5" t="n">
        <v>0.1</v>
      </c>
      <c r="O103" s="22" t="n">
        <f aca="false">K103*N103</f>
        <v>3.6</v>
      </c>
      <c r="P103" s="22" t="n">
        <f aca="false">L103*N103</f>
        <v>0</v>
      </c>
      <c r="Q103" s="23" t="n">
        <f aca="false">IF(C103&lt;&gt;C102,O103,IF(O103=0,Q102-P103,Q102+O103))</f>
        <v>3.6</v>
      </c>
      <c r="R103" s="26" t="n">
        <f aca="false">IF(C103&lt;&gt;C104,M103,0)</f>
        <v>0</v>
      </c>
      <c r="S103" s="25" t="n">
        <f aca="false">IF(C103&lt;&gt;C104,Q103,0)</f>
        <v>0</v>
      </c>
      <c r="T103" s="0" t="s">
        <v>28</v>
      </c>
      <c r="U103" s="27"/>
    </row>
    <row r="104" customFormat="false" ht="15" hidden="true" customHeight="true" outlineLevel="0" collapsed="false">
      <c r="A104" s="0" t="n">
        <v>103</v>
      </c>
      <c r="B104" s="17" t="s">
        <v>1030</v>
      </c>
      <c r="C104" s="0" t="n">
        <v>39800775</v>
      </c>
      <c r="D104" s="1" t="n">
        <v>398</v>
      </c>
      <c r="E104" s="0" t="s">
        <v>1063</v>
      </c>
      <c r="F104" s="0" t="s">
        <v>47</v>
      </c>
      <c r="G104" s="0" t="s">
        <v>11</v>
      </c>
      <c r="H104" s="0" t="n">
        <v>13223</v>
      </c>
      <c r="I104" s="64" t="n">
        <v>42887</v>
      </c>
      <c r="L104" s="0" t="n">
        <v>36</v>
      </c>
      <c r="M104" s="20" t="n">
        <f aca="false">IF(C104&lt;&gt;C103,K104,IF(K104="",M103-L104,M103+K104))</f>
        <v>0</v>
      </c>
      <c r="N104" s="5" t="n">
        <v>0.1</v>
      </c>
      <c r="O104" s="22" t="n">
        <f aca="false">K104*N104</f>
        <v>0</v>
      </c>
      <c r="P104" s="22" t="n">
        <f aca="false">L104*N104</f>
        <v>3.6</v>
      </c>
      <c r="Q104" s="23" t="n">
        <f aca="false">IF(C104&lt;&gt;C103,O104,IF(O104=0,Q103-P104,Q103+O104))</f>
        <v>0</v>
      </c>
      <c r="R104" s="24" t="n">
        <f aca="false">IF(C104&lt;&gt;C105,M104,0)</f>
        <v>0</v>
      </c>
      <c r="S104" s="25" t="n">
        <f aca="false">IF(C104&lt;&gt;C105,Q104,0)</f>
        <v>0</v>
      </c>
      <c r="T104" s="0" t="s">
        <v>28</v>
      </c>
      <c r="U104" s="27"/>
    </row>
    <row r="105" customFormat="false" ht="15" hidden="true" customHeight="true" outlineLevel="0" collapsed="false">
      <c r="A105" s="0" t="n">
        <v>104</v>
      </c>
      <c r="B105" s="17" t="s">
        <v>1030</v>
      </c>
      <c r="C105" s="0" t="n">
        <v>39800829</v>
      </c>
      <c r="D105" s="1" t="n">
        <v>398</v>
      </c>
      <c r="E105" s="0" t="s">
        <v>1064</v>
      </c>
      <c r="F105" s="0" t="s">
        <v>47</v>
      </c>
      <c r="G105" s="0" t="s">
        <v>10</v>
      </c>
      <c r="H105" s="0" t="n">
        <v>7905</v>
      </c>
      <c r="I105" s="64" t="n">
        <v>42898</v>
      </c>
      <c r="J105" s="0" t="s">
        <v>1060</v>
      </c>
      <c r="K105" s="0" t="n">
        <v>12</v>
      </c>
      <c r="M105" s="20" t="n">
        <f aca="false">IF(C105&lt;&gt;C104,K105,IF(K105="",M104-L105,M104+K105))</f>
        <v>12</v>
      </c>
      <c r="N105" s="0" t="n">
        <v>2.6342</v>
      </c>
      <c r="O105" s="22" t="n">
        <f aca="false">K105*N105</f>
        <v>31.6104</v>
      </c>
      <c r="P105" s="22" t="n">
        <f aca="false">L105*N105</f>
        <v>0</v>
      </c>
      <c r="Q105" s="23" t="n">
        <f aca="false">IF(C105&lt;&gt;C104,O105,IF(O105=0,Q104-P105,Q104+O105))</f>
        <v>31.6104</v>
      </c>
      <c r="R105" s="26" t="n">
        <f aca="false">IF(C105&lt;&gt;C106,M105,0)</f>
        <v>0</v>
      </c>
      <c r="S105" s="25" t="n">
        <f aca="false">IF(C105&lt;&gt;C106,Q105,0)</f>
        <v>0</v>
      </c>
      <c r="T105" s="0" t="s">
        <v>28</v>
      </c>
      <c r="U105" s="27"/>
    </row>
    <row r="106" customFormat="false" ht="15" hidden="true" customHeight="true" outlineLevel="0" collapsed="false">
      <c r="A106" s="0" t="n">
        <v>105</v>
      </c>
      <c r="B106" s="17" t="s">
        <v>1030</v>
      </c>
      <c r="C106" s="0" t="n">
        <v>39800829</v>
      </c>
      <c r="D106" s="1" t="n">
        <v>398</v>
      </c>
      <c r="E106" s="0" t="s">
        <v>1064</v>
      </c>
      <c r="F106" s="0" t="s">
        <v>47</v>
      </c>
      <c r="G106" s="0" t="s">
        <v>11</v>
      </c>
      <c r="H106" s="0" t="n">
        <v>13303</v>
      </c>
      <c r="I106" s="64" t="n">
        <v>42898</v>
      </c>
      <c r="L106" s="0" t="n">
        <v>12</v>
      </c>
      <c r="M106" s="20" t="n">
        <f aca="false">IF(C106&lt;&gt;C105,K106,IF(K106="",M105-L106,M105+K106))</f>
        <v>0</v>
      </c>
      <c r="N106" s="0" t="n">
        <v>2.6342</v>
      </c>
      <c r="O106" s="22" t="n">
        <f aca="false">K106*N106</f>
        <v>0</v>
      </c>
      <c r="P106" s="22" t="n">
        <f aca="false">L106*N106</f>
        <v>31.6104</v>
      </c>
      <c r="Q106" s="23" t="n">
        <f aca="false">IF(C106&lt;&gt;C105,O106,IF(O106=0,Q105-P106,Q105+O106))</f>
        <v>0</v>
      </c>
      <c r="R106" s="24" t="n">
        <f aca="false">IF(C106&lt;&gt;C107,M106,0)</f>
        <v>0</v>
      </c>
      <c r="S106" s="25" t="n">
        <f aca="false">IF(C106&lt;&gt;C107,Q106,0)</f>
        <v>0</v>
      </c>
      <c r="T106" s="0" t="s">
        <v>28</v>
      </c>
      <c r="U106" s="27"/>
    </row>
    <row r="107" customFormat="false" ht="15" hidden="true" customHeight="true" outlineLevel="0" collapsed="false">
      <c r="A107" s="0" t="n">
        <v>106</v>
      </c>
      <c r="B107" s="17" t="s">
        <v>1030</v>
      </c>
      <c r="C107" s="0" t="n">
        <v>39800947</v>
      </c>
      <c r="D107" s="1" t="n">
        <v>398</v>
      </c>
      <c r="E107" s="0" t="s">
        <v>1065</v>
      </c>
      <c r="F107" s="0" t="s">
        <v>47</v>
      </c>
      <c r="G107" s="0" t="s">
        <v>10</v>
      </c>
      <c r="H107" s="0" t="n">
        <v>7865</v>
      </c>
      <c r="I107" s="64" t="n">
        <v>42887</v>
      </c>
      <c r="J107" s="0" t="s">
        <v>1025</v>
      </c>
      <c r="K107" s="0" t="n">
        <v>1</v>
      </c>
      <c r="M107" s="20" t="n">
        <f aca="false">IF(C107&lt;&gt;C106,K107,IF(K107="",M106-L107,M106+K107))</f>
        <v>1</v>
      </c>
      <c r="N107" s="0" t="n">
        <v>1423</v>
      </c>
      <c r="O107" s="22" t="n">
        <f aca="false">K107*N107</f>
        <v>1423</v>
      </c>
      <c r="P107" s="22" t="n">
        <f aca="false">L107*N107</f>
        <v>0</v>
      </c>
      <c r="Q107" s="23" t="n">
        <f aca="false">IF(C107&lt;&gt;C106,O107,IF(O107=0,Q106-P107,Q106+O107))</f>
        <v>1423</v>
      </c>
      <c r="R107" s="26" t="n">
        <f aca="false">IF(C107&lt;&gt;C108,M107,0)</f>
        <v>0</v>
      </c>
      <c r="S107" s="25" t="n">
        <f aca="false">IF(C107&lt;&gt;C108,Q107,0)</f>
        <v>0</v>
      </c>
      <c r="T107" s="0" t="s">
        <v>28</v>
      </c>
      <c r="U107" s="27"/>
    </row>
    <row r="108" customFormat="false" ht="15" hidden="true" customHeight="true" outlineLevel="0" collapsed="false">
      <c r="A108" s="0" t="n">
        <v>107</v>
      </c>
      <c r="B108" s="17" t="s">
        <v>1030</v>
      </c>
      <c r="C108" s="0" t="n">
        <v>39800947</v>
      </c>
      <c r="D108" s="1" t="n">
        <v>398</v>
      </c>
      <c r="E108" s="0" t="s">
        <v>1065</v>
      </c>
      <c r="F108" s="0" t="s">
        <v>47</v>
      </c>
      <c r="G108" s="0" t="s">
        <v>11</v>
      </c>
      <c r="H108" s="0" t="n">
        <v>13229</v>
      </c>
      <c r="I108" s="64" t="n">
        <v>42887</v>
      </c>
      <c r="L108" s="0" t="n">
        <v>1</v>
      </c>
      <c r="M108" s="20" t="n">
        <f aca="false">IF(C108&lt;&gt;C107,K108,IF(K108="",M107-L108,M107+K108))</f>
        <v>0</v>
      </c>
      <c r="N108" s="0" t="n">
        <v>1423</v>
      </c>
      <c r="O108" s="22" t="n">
        <f aca="false">K108*N108</f>
        <v>0</v>
      </c>
      <c r="P108" s="22" t="n">
        <f aca="false">L108*N108</f>
        <v>1423</v>
      </c>
      <c r="Q108" s="23" t="n">
        <f aca="false">IF(C108&lt;&gt;C107,O108,IF(O108=0,Q107-P108,Q107+O108))</f>
        <v>0</v>
      </c>
      <c r="R108" s="24" t="n">
        <f aca="false">IF(C108&lt;&gt;C109,M108,0)</f>
        <v>0</v>
      </c>
      <c r="S108" s="25" t="n">
        <f aca="false">IF(C108&lt;&gt;C109,Q108,0)</f>
        <v>0</v>
      </c>
      <c r="T108" s="0" t="s">
        <v>28</v>
      </c>
      <c r="U108" s="27"/>
    </row>
    <row r="109" customFormat="false" ht="15" hidden="true" customHeight="true" outlineLevel="0" collapsed="false">
      <c r="A109" s="0" t="n">
        <v>108</v>
      </c>
      <c r="B109" s="17" t="s">
        <v>1030</v>
      </c>
      <c r="C109" s="0" t="n">
        <v>39800956</v>
      </c>
      <c r="D109" s="1" t="n">
        <v>398</v>
      </c>
      <c r="E109" s="0" t="s">
        <v>1066</v>
      </c>
      <c r="F109" s="0" t="s">
        <v>47</v>
      </c>
      <c r="G109" s="0" t="s">
        <v>10</v>
      </c>
      <c r="H109" s="0" t="n">
        <v>7905</v>
      </c>
      <c r="I109" s="64" t="n">
        <v>42898</v>
      </c>
      <c r="J109" s="0" t="s">
        <v>1060</v>
      </c>
      <c r="K109" s="0" t="n">
        <v>6</v>
      </c>
      <c r="M109" s="20" t="n">
        <f aca="false">IF(C109&lt;&gt;C108,K109,IF(K109="",M108-L109,M108+K109))</f>
        <v>6</v>
      </c>
      <c r="N109" s="0" t="n">
        <v>0.44</v>
      </c>
      <c r="O109" s="22" t="n">
        <f aca="false">K109*N109</f>
        <v>2.64</v>
      </c>
      <c r="P109" s="22" t="n">
        <f aca="false">L109*N109</f>
        <v>0</v>
      </c>
      <c r="Q109" s="23" t="n">
        <f aca="false">IF(C109&lt;&gt;C108,O109,IF(O109=0,Q108-P109,Q108+O109))</f>
        <v>2.64</v>
      </c>
      <c r="R109" s="26" t="n">
        <f aca="false">IF(C109&lt;&gt;C110,M109,0)</f>
        <v>0</v>
      </c>
      <c r="S109" s="25" t="n">
        <f aca="false">IF(C109&lt;&gt;C110,Q109,0)</f>
        <v>0</v>
      </c>
      <c r="T109" s="0" t="s">
        <v>28</v>
      </c>
      <c r="U109" s="27"/>
    </row>
    <row r="110" customFormat="false" ht="15" hidden="true" customHeight="true" outlineLevel="0" collapsed="false">
      <c r="A110" s="0" t="n">
        <v>109</v>
      </c>
      <c r="B110" s="17" t="s">
        <v>1030</v>
      </c>
      <c r="C110" s="0" t="n">
        <v>39800956</v>
      </c>
      <c r="D110" s="1" t="n">
        <v>398</v>
      </c>
      <c r="E110" s="0" t="s">
        <v>1066</v>
      </c>
      <c r="F110" s="0" t="s">
        <v>47</v>
      </c>
      <c r="G110" s="0" t="s">
        <v>11</v>
      </c>
      <c r="H110" s="0" t="n">
        <v>13303</v>
      </c>
      <c r="I110" s="64" t="n">
        <v>42898</v>
      </c>
      <c r="L110" s="0" t="n">
        <v>6</v>
      </c>
      <c r="M110" s="20" t="n">
        <f aca="false">IF(C110&lt;&gt;C109,K110,IF(K110="",M109-L110,M109+K110))</f>
        <v>0</v>
      </c>
      <c r="N110" s="0" t="n">
        <v>0.44</v>
      </c>
      <c r="O110" s="22" t="n">
        <f aca="false">K110*N110</f>
        <v>0</v>
      </c>
      <c r="P110" s="22" t="n">
        <f aca="false">L110*N110</f>
        <v>2.64</v>
      </c>
      <c r="Q110" s="23" t="n">
        <f aca="false">IF(C110&lt;&gt;C109,O110,IF(O110=0,Q109-P110,Q109+O110))</f>
        <v>0</v>
      </c>
      <c r="R110" s="24" t="n">
        <f aca="false">IF(C110&lt;&gt;C111,M110,0)</f>
        <v>0</v>
      </c>
      <c r="S110" s="25" t="n">
        <f aca="false">IF(C110&lt;&gt;C111,Q110,0)</f>
        <v>0</v>
      </c>
      <c r="T110" s="0" t="s">
        <v>28</v>
      </c>
      <c r="U110" s="27"/>
    </row>
    <row r="111" customFormat="false" ht="15" hidden="true" customHeight="true" outlineLevel="0" collapsed="false">
      <c r="A111" s="0" t="n">
        <v>110</v>
      </c>
      <c r="B111" s="17" t="s">
        <v>1030</v>
      </c>
      <c r="C111" s="0" t="n">
        <v>39800959</v>
      </c>
      <c r="D111" s="1" t="n">
        <v>398</v>
      </c>
      <c r="E111" s="0" t="s">
        <v>1067</v>
      </c>
      <c r="F111" s="0" t="s">
        <v>47</v>
      </c>
      <c r="G111" s="0" t="s">
        <v>10</v>
      </c>
      <c r="H111" s="0" t="n">
        <v>7872</v>
      </c>
      <c r="I111" s="64" t="n">
        <v>42887</v>
      </c>
      <c r="J111" s="0" t="s">
        <v>1060</v>
      </c>
      <c r="K111" s="0" t="n">
        <v>12</v>
      </c>
      <c r="M111" s="20" t="n">
        <f aca="false">IF(C111&lt;&gt;C110,K111,IF(K111="",M110-L111,M110+K111))</f>
        <v>12</v>
      </c>
      <c r="N111" s="5" t="n">
        <v>0.25</v>
      </c>
      <c r="O111" s="22" t="n">
        <f aca="false">K111*N111</f>
        <v>3</v>
      </c>
      <c r="P111" s="22" t="n">
        <f aca="false">L111*N111</f>
        <v>0</v>
      </c>
      <c r="Q111" s="23" t="n">
        <f aca="false">IF(C111&lt;&gt;C110,O111,IF(O111=0,Q110-P111,Q110+O111))</f>
        <v>3</v>
      </c>
      <c r="R111" s="26" t="n">
        <f aca="false">IF(C111&lt;&gt;C112,M111,0)</f>
        <v>0</v>
      </c>
      <c r="S111" s="25" t="n">
        <f aca="false">IF(C111&lt;&gt;C112,Q111,0)</f>
        <v>0</v>
      </c>
      <c r="T111" s="0" t="s">
        <v>28</v>
      </c>
      <c r="U111" s="27"/>
    </row>
    <row r="112" customFormat="false" ht="15" hidden="true" customHeight="true" outlineLevel="0" collapsed="false">
      <c r="A112" s="0" t="n">
        <v>111</v>
      </c>
      <c r="B112" s="17" t="s">
        <v>1030</v>
      </c>
      <c r="C112" s="0" t="n">
        <v>39800959</v>
      </c>
      <c r="D112" s="1" t="n">
        <v>398</v>
      </c>
      <c r="E112" s="0" t="s">
        <v>1067</v>
      </c>
      <c r="F112" s="0" t="s">
        <v>47</v>
      </c>
      <c r="G112" s="0" t="s">
        <v>11</v>
      </c>
      <c r="H112" s="0" t="n">
        <v>13224</v>
      </c>
      <c r="I112" s="64" t="n">
        <v>42887</v>
      </c>
      <c r="L112" s="0" t="n">
        <v>12</v>
      </c>
      <c r="M112" s="20" t="n">
        <f aca="false">IF(C112&lt;&gt;C111,K112,IF(K112="",M111-L112,M111+K112))</f>
        <v>0</v>
      </c>
      <c r="N112" s="5" t="n">
        <v>0.25</v>
      </c>
      <c r="O112" s="22" t="n">
        <f aca="false">K112*N112</f>
        <v>0</v>
      </c>
      <c r="P112" s="22" t="n">
        <f aca="false">L112*N112</f>
        <v>3</v>
      </c>
      <c r="Q112" s="23" t="n">
        <f aca="false">IF(C112&lt;&gt;C111,O112,IF(O112=0,Q111-P112,Q111+O112))</f>
        <v>0</v>
      </c>
      <c r="R112" s="26" t="n">
        <f aca="false">IF(C112&lt;&gt;C113,M112,0)</f>
        <v>0</v>
      </c>
      <c r="S112" s="25" t="n">
        <f aca="false">IF(C112&lt;&gt;C113,Q112,0)</f>
        <v>0</v>
      </c>
      <c r="T112" s="0" t="s">
        <v>28</v>
      </c>
      <c r="U112" s="27"/>
    </row>
    <row r="113" customFormat="false" ht="15" hidden="true" customHeight="true" outlineLevel="0" collapsed="false">
      <c r="A113" s="0" t="n">
        <v>112</v>
      </c>
      <c r="B113" s="17" t="s">
        <v>1030</v>
      </c>
      <c r="C113" s="0" t="n">
        <v>39800959</v>
      </c>
      <c r="D113" s="1" t="n">
        <v>398</v>
      </c>
      <c r="E113" s="0" t="s">
        <v>1068</v>
      </c>
      <c r="F113" s="0" t="s">
        <v>47</v>
      </c>
      <c r="G113" s="0" t="s">
        <v>10</v>
      </c>
      <c r="H113" s="0" t="n">
        <v>7905</v>
      </c>
      <c r="I113" s="64" t="n">
        <v>42898</v>
      </c>
      <c r="J113" s="0" t="s">
        <v>1060</v>
      </c>
      <c r="K113" s="0" t="n">
        <v>12</v>
      </c>
      <c r="M113" s="20" t="n">
        <f aca="false">IF(C113&lt;&gt;C112,K113,IF(K113="",M112-L113,M112+K113))</f>
        <v>12</v>
      </c>
      <c r="N113" s="88" t="n">
        <v>0.25</v>
      </c>
      <c r="O113" s="22" t="n">
        <f aca="false">K113*N113</f>
        <v>3</v>
      </c>
      <c r="P113" s="22" t="n">
        <f aca="false">L113*N113</f>
        <v>0</v>
      </c>
      <c r="Q113" s="23" t="n">
        <f aca="false">IF(C113&lt;&gt;C112,O113,IF(O113=0,Q112-P113,Q112+O113))</f>
        <v>3</v>
      </c>
      <c r="R113" s="26" t="n">
        <f aca="false">IF(C113&lt;&gt;C114,M113,0)</f>
        <v>0</v>
      </c>
      <c r="S113" s="25" t="n">
        <f aca="false">IF(C113&lt;&gt;C114,Q113,0)</f>
        <v>0</v>
      </c>
      <c r="T113" s="0" t="s">
        <v>28</v>
      </c>
      <c r="U113" s="27"/>
    </row>
    <row r="114" customFormat="false" ht="15" hidden="true" customHeight="true" outlineLevel="0" collapsed="false">
      <c r="A114" s="0" t="n">
        <v>113</v>
      </c>
      <c r="B114" s="17" t="s">
        <v>1030</v>
      </c>
      <c r="C114" s="0" t="n">
        <v>39800959</v>
      </c>
      <c r="D114" s="1" t="n">
        <v>398</v>
      </c>
      <c r="E114" s="0" t="s">
        <v>1068</v>
      </c>
      <c r="F114" s="0" t="s">
        <v>47</v>
      </c>
      <c r="G114" s="0" t="s">
        <v>11</v>
      </c>
      <c r="H114" s="0" t="n">
        <v>13303</v>
      </c>
      <c r="I114" s="64" t="n">
        <v>42898</v>
      </c>
      <c r="L114" s="0" t="n">
        <v>12</v>
      </c>
      <c r="M114" s="20" t="n">
        <f aca="false">IF(C114&lt;&gt;C113,K114,IF(K114="",M113-L114,M113+K114))</f>
        <v>0</v>
      </c>
      <c r="N114" s="88" t="n">
        <v>0.25</v>
      </c>
      <c r="O114" s="22" t="n">
        <f aca="false">K114*N114</f>
        <v>0</v>
      </c>
      <c r="P114" s="22" t="n">
        <f aca="false">L114*N114</f>
        <v>3</v>
      </c>
      <c r="Q114" s="23" t="n">
        <f aca="false">IF(C114&lt;&gt;C113,O114,IF(O114=0,Q113-P114,Q113+O114))</f>
        <v>0</v>
      </c>
      <c r="R114" s="24" t="n">
        <f aca="false">IF(C114&lt;&gt;C115,M114,0)</f>
        <v>0</v>
      </c>
      <c r="S114" s="25" t="n">
        <f aca="false">IF(C114&lt;&gt;C115,Q114,0)</f>
        <v>0</v>
      </c>
      <c r="T114" s="0" t="s">
        <v>28</v>
      </c>
      <c r="U114" s="27"/>
    </row>
    <row r="115" customFormat="false" ht="15" hidden="true" customHeight="true" outlineLevel="0" collapsed="false">
      <c r="A115" s="0" t="n">
        <v>114</v>
      </c>
      <c r="B115" s="17" t="s">
        <v>1030</v>
      </c>
      <c r="C115" s="17" t="n">
        <v>39801018</v>
      </c>
      <c r="D115" s="17" t="s">
        <v>1069</v>
      </c>
      <c r="E115" s="16" t="s">
        <v>1070</v>
      </c>
      <c r="F115" s="17" t="s">
        <v>47</v>
      </c>
      <c r="G115" s="17" t="s">
        <v>10</v>
      </c>
      <c r="H115" s="17" t="s">
        <v>22</v>
      </c>
      <c r="I115" s="83" t="n">
        <v>42736</v>
      </c>
      <c r="J115" s="16"/>
      <c r="K115" s="16" t="n">
        <v>2</v>
      </c>
      <c r="L115" s="17"/>
      <c r="M115" s="20" t="n">
        <f aca="false">IF(C115&lt;&gt;C114,K115,IF(K115="",M114-L115,M114+K115))</f>
        <v>2</v>
      </c>
      <c r="N115" s="17" t="n">
        <v>295.03989</v>
      </c>
      <c r="O115" s="22" t="n">
        <f aca="false">K115*N115</f>
        <v>590.07978</v>
      </c>
      <c r="P115" s="22" t="n">
        <f aca="false">L115*N115</f>
        <v>0</v>
      </c>
      <c r="Q115" s="23" t="n">
        <f aca="false">IF(C115&lt;&gt;C114,O115,IF(O115=0,Q114-P115,Q114+O115))</f>
        <v>590.07978</v>
      </c>
      <c r="R115" s="26" t="n">
        <f aca="false">IF(C115&lt;&gt;C116,M115,0)</f>
        <v>0</v>
      </c>
      <c r="S115" s="25" t="n">
        <f aca="false">IF(C115&lt;&gt;C116,Q115,0)</f>
        <v>0</v>
      </c>
      <c r="T115" s="26" t="s">
        <v>23</v>
      </c>
      <c r="U115" s="27"/>
    </row>
    <row r="116" customFormat="false" ht="15" hidden="true" customHeight="true" outlineLevel="0" collapsed="false">
      <c r="A116" s="0" t="n">
        <v>115</v>
      </c>
      <c r="B116" s="17" t="s">
        <v>1030</v>
      </c>
      <c r="C116" s="17" t="n">
        <v>39801018</v>
      </c>
      <c r="D116" s="17" t="n">
        <v>398</v>
      </c>
      <c r="E116" s="16" t="s">
        <v>1070</v>
      </c>
      <c r="F116" s="17" t="s">
        <v>47</v>
      </c>
      <c r="G116" s="17" t="s">
        <v>11</v>
      </c>
      <c r="H116" s="17" t="n">
        <v>12961</v>
      </c>
      <c r="I116" s="83" t="n">
        <v>42829</v>
      </c>
      <c r="J116" s="16"/>
      <c r="K116" s="16"/>
      <c r="L116" s="17" t="n">
        <v>1</v>
      </c>
      <c r="M116" s="20" t="n">
        <f aca="false">IF(C116&lt;&gt;C115,K116,IF(K116="",M115-L116,M115+K116))</f>
        <v>1</v>
      </c>
      <c r="N116" s="17" t="n">
        <v>295.03989</v>
      </c>
      <c r="O116" s="22" t="n">
        <f aca="false">K116*N116</f>
        <v>0</v>
      </c>
      <c r="P116" s="22" t="n">
        <f aca="false">L116*N116</f>
        <v>295.03989</v>
      </c>
      <c r="Q116" s="23" t="n">
        <f aca="false">IF(C116&lt;&gt;C115,O116,IF(O116=0,Q115-P116,Q115+O116))</f>
        <v>295.03989</v>
      </c>
      <c r="R116" s="24" t="n">
        <f aca="false">IF(C116&lt;&gt;C117,M116,0)</f>
        <v>1</v>
      </c>
      <c r="S116" s="25" t="n">
        <f aca="false">IF(C116&lt;&gt;C117,Q116,0)</f>
        <v>295.03989</v>
      </c>
      <c r="T116" s="0" t="s">
        <v>31</v>
      </c>
      <c r="U116" s="27"/>
    </row>
    <row r="117" customFormat="false" ht="15" hidden="true" customHeight="true" outlineLevel="0" collapsed="false">
      <c r="A117" s="0" t="n">
        <v>116</v>
      </c>
      <c r="B117" s="17" t="s">
        <v>1030</v>
      </c>
      <c r="C117" s="17" t="n">
        <v>39801019</v>
      </c>
      <c r="D117" s="17" t="s">
        <v>1069</v>
      </c>
      <c r="E117" s="16" t="s">
        <v>1071</v>
      </c>
      <c r="F117" s="17" t="s">
        <v>47</v>
      </c>
      <c r="G117" s="17" t="s">
        <v>10</v>
      </c>
      <c r="H117" s="17" t="s">
        <v>22</v>
      </c>
      <c r="I117" s="83" t="n">
        <v>42736</v>
      </c>
      <c r="J117" s="16"/>
      <c r="K117" s="16" t="n">
        <v>1</v>
      </c>
      <c r="L117" s="17"/>
      <c r="M117" s="20" t="n">
        <f aca="false">IF(C117&lt;&gt;C116,K117,IF(K117="",M116-L117,M116+K117))</f>
        <v>1</v>
      </c>
      <c r="N117" s="17" t="n">
        <v>114.92923</v>
      </c>
      <c r="O117" s="22" t="n">
        <f aca="false">K117*N117</f>
        <v>114.92923</v>
      </c>
      <c r="P117" s="22" t="n">
        <f aca="false">L117*N117</f>
        <v>0</v>
      </c>
      <c r="Q117" s="23" t="n">
        <f aca="false">IF(C117&lt;&gt;C116,O117,IF(O117=0,Q116-P117,Q116+O117))</f>
        <v>114.92923</v>
      </c>
      <c r="R117" s="24" t="n">
        <f aca="false">IF(C117&lt;&gt;C118,M117,0)</f>
        <v>1</v>
      </c>
      <c r="S117" s="25" t="n">
        <f aca="false">IF(C117&lt;&gt;C118,Q117,0)</f>
        <v>114.92923</v>
      </c>
      <c r="T117" s="26" t="s">
        <v>23</v>
      </c>
      <c r="U117" s="27"/>
    </row>
    <row r="118" customFormat="false" ht="15" hidden="true" customHeight="true" outlineLevel="0" collapsed="false">
      <c r="A118" s="0" t="n">
        <v>117</v>
      </c>
      <c r="B118" s="17" t="s">
        <v>1030</v>
      </c>
      <c r="C118" s="17" t="n">
        <v>39801020</v>
      </c>
      <c r="D118" s="17" t="s">
        <v>1069</v>
      </c>
      <c r="E118" s="16" t="s">
        <v>1072</v>
      </c>
      <c r="F118" s="17" t="s">
        <v>47</v>
      </c>
      <c r="G118" s="17" t="s">
        <v>10</v>
      </c>
      <c r="H118" s="17" t="s">
        <v>22</v>
      </c>
      <c r="I118" s="83" t="n">
        <v>42736</v>
      </c>
      <c r="J118" s="16"/>
      <c r="K118" s="16" t="n">
        <v>2</v>
      </c>
      <c r="L118" s="17"/>
      <c r="M118" s="20" t="n">
        <f aca="false">IF(C118&lt;&gt;C117,K118,IF(K118="",M117-L118,M117+K118))</f>
        <v>2</v>
      </c>
      <c r="N118" s="17" t="n">
        <v>114.92923</v>
      </c>
      <c r="O118" s="22" t="n">
        <f aca="false">K118*N118</f>
        <v>229.85846</v>
      </c>
      <c r="P118" s="22" t="n">
        <f aca="false">L118*N118</f>
        <v>0</v>
      </c>
      <c r="Q118" s="23" t="n">
        <f aca="false">IF(C118&lt;&gt;C117,O118,IF(O118=0,Q117-P118,Q117+O118))</f>
        <v>229.85846</v>
      </c>
      <c r="R118" s="24" t="n">
        <f aca="false">IF(C118&lt;&gt;C119,M118,0)</f>
        <v>2</v>
      </c>
      <c r="S118" s="25" t="n">
        <f aca="false">IF(C118&lt;&gt;C119,Q118,0)</f>
        <v>229.85846</v>
      </c>
      <c r="T118" s="26" t="s">
        <v>23</v>
      </c>
      <c r="U118" s="27"/>
    </row>
    <row r="119" customFormat="false" ht="15" hidden="true" customHeight="true" outlineLevel="0" collapsed="false">
      <c r="A119" s="0" t="n">
        <v>118</v>
      </c>
      <c r="B119" s="17" t="s">
        <v>1030</v>
      </c>
      <c r="C119" s="17" t="n">
        <v>39801021</v>
      </c>
      <c r="D119" s="17" t="s">
        <v>1069</v>
      </c>
      <c r="E119" s="16" t="s">
        <v>1073</v>
      </c>
      <c r="F119" s="17" t="s">
        <v>47</v>
      </c>
      <c r="G119" s="17" t="s">
        <v>10</v>
      </c>
      <c r="H119" s="17" t="s">
        <v>22</v>
      </c>
      <c r="I119" s="83" t="n">
        <v>42736</v>
      </c>
      <c r="J119" s="16"/>
      <c r="K119" s="16" t="n">
        <v>2</v>
      </c>
      <c r="L119" s="17"/>
      <c r="M119" s="20" t="n">
        <f aca="false">IF(C119&lt;&gt;C118,K119,IF(K119="",M118-L119,M118+K119))</f>
        <v>2</v>
      </c>
      <c r="N119" s="17" t="n">
        <v>51.71453</v>
      </c>
      <c r="O119" s="22" t="n">
        <f aca="false">K119*N119</f>
        <v>103.42906</v>
      </c>
      <c r="P119" s="22" t="n">
        <f aca="false">L119*N119</f>
        <v>0</v>
      </c>
      <c r="Q119" s="23" t="n">
        <f aca="false">IF(C119&lt;&gt;C118,O119,IF(O119=0,Q118-P119,Q118+O119))</f>
        <v>103.42906</v>
      </c>
      <c r="R119" s="26" t="n">
        <f aca="false">IF(C119&lt;&gt;C120,M119,0)</f>
        <v>0</v>
      </c>
      <c r="S119" s="25" t="n">
        <f aca="false">IF(C119&lt;&gt;C120,Q119,0)</f>
        <v>0</v>
      </c>
      <c r="T119" s="26" t="s">
        <v>23</v>
      </c>
      <c r="U119" s="27"/>
    </row>
    <row r="120" customFormat="false" ht="15" hidden="true" customHeight="true" outlineLevel="0" collapsed="false">
      <c r="A120" s="0" t="n">
        <v>119</v>
      </c>
      <c r="B120" s="17" t="s">
        <v>1030</v>
      </c>
      <c r="C120" s="17" t="n">
        <v>39801021</v>
      </c>
      <c r="D120" s="17" t="n">
        <v>398</v>
      </c>
      <c r="E120" s="16" t="s">
        <v>1073</v>
      </c>
      <c r="F120" s="17" t="s">
        <v>47</v>
      </c>
      <c r="G120" s="17" t="s">
        <v>11</v>
      </c>
      <c r="H120" s="17" t="n">
        <v>12961</v>
      </c>
      <c r="I120" s="83" t="n">
        <v>42829</v>
      </c>
      <c r="J120" s="16"/>
      <c r="K120" s="16"/>
      <c r="L120" s="17" t="n">
        <v>1</v>
      </c>
      <c r="M120" s="20" t="n">
        <f aca="false">IF(C120&lt;&gt;C119,K120,IF(K120="",M119-L120,M119+K120))</f>
        <v>1</v>
      </c>
      <c r="N120" s="17" t="n">
        <v>51.71453</v>
      </c>
      <c r="O120" s="22" t="n">
        <f aca="false">K120*N120</f>
        <v>0</v>
      </c>
      <c r="P120" s="22" t="n">
        <f aca="false">L120*N120</f>
        <v>51.71453</v>
      </c>
      <c r="Q120" s="23" t="n">
        <f aca="false">IF(C120&lt;&gt;C119,O120,IF(O120=0,Q119-P120,Q119+O120))</f>
        <v>51.71453</v>
      </c>
      <c r="R120" s="26" t="n">
        <f aca="false">IF(C120&lt;&gt;C121,M120,0)</f>
        <v>0</v>
      </c>
      <c r="S120" s="25" t="n">
        <f aca="false">IF(C120&lt;&gt;C121,Q120,0)</f>
        <v>0</v>
      </c>
      <c r="T120" s="0" t="s">
        <v>31</v>
      </c>
      <c r="U120" s="27"/>
    </row>
    <row r="121" customFormat="false" ht="15" hidden="true" customHeight="true" outlineLevel="0" collapsed="false">
      <c r="A121" s="0" t="n">
        <v>120</v>
      </c>
      <c r="B121" s="0" t="s">
        <v>1074</v>
      </c>
      <c r="C121" s="0" t="n">
        <v>39801021</v>
      </c>
      <c r="D121" s="1" t="n">
        <v>398</v>
      </c>
      <c r="E121" s="0" t="s">
        <v>1073</v>
      </c>
      <c r="F121" s="0" t="s">
        <v>47</v>
      </c>
      <c r="G121" s="0" t="s">
        <v>11</v>
      </c>
      <c r="H121" s="0" t="n">
        <v>13781</v>
      </c>
      <c r="I121" s="64" t="n">
        <v>42937</v>
      </c>
      <c r="L121" s="0" t="n">
        <v>1</v>
      </c>
      <c r="N121" s="17" t="n">
        <v>51.71453</v>
      </c>
      <c r="O121" s="22" t="n">
        <f aca="false">K121*N121</f>
        <v>0</v>
      </c>
      <c r="P121" s="22" t="n">
        <f aca="false">L121*N121</f>
        <v>51.71453</v>
      </c>
      <c r="Q121" s="23" t="n">
        <f aca="false">IF(C121&lt;&gt;C120,O121,IF(O121=0,Q120-P121,Q120+O121))</f>
        <v>0</v>
      </c>
      <c r="R121" s="26" t="n">
        <f aca="false">IF(C121&lt;&gt;C122,M121,0)</f>
        <v>0</v>
      </c>
      <c r="S121" s="25" t="n">
        <f aca="false">IF(C121&lt;&gt;C122,Q121,0)</f>
        <v>0</v>
      </c>
      <c r="T121" s="0" t="s">
        <v>29</v>
      </c>
      <c r="U121" s="27"/>
    </row>
    <row r="122" customFormat="false" ht="15" hidden="true" customHeight="true" outlineLevel="0" collapsed="false">
      <c r="A122" s="0" t="n">
        <v>121</v>
      </c>
      <c r="B122" s="17" t="s">
        <v>1030</v>
      </c>
      <c r="C122" s="17" t="n">
        <v>39801022</v>
      </c>
      <c r="D122" s="17" t="s">
        <v>1069</v>
      </c>
      <c r="E122" s="16" t="s">
        <v>1075</v>
      </c>
      <c r="F122" s="17" t="s">
        <v>47</v>
      </c>
      <c r="G122" s="17" t="s">
        <v>10</v>
      </c>
      <c r="H122" s="17" t="s">
        <v>22</v>
      </c>
      <c r="I122" s="83" t="n">
        <v>42736</v>
      </c>
      <c r="J122" s="16"/>
      <c r="K122" s="16" t="n">
        <v>2</v>
      </c>
      <c r="L122" s="17"/>
      <c r="M122" s="20" t="n">
        <f aca="false">IF(C122&lt;&gt;C121,K122,IF(K122="",M121-L122,M121+K122))</f>
        <v>2</v>
      </c>
      <c r="N122" s="17" t="n">
        <v>51.71453</v>
      </c>
      <c r="O122" s="22" t="n">
        <f aca="false">K122*N122</f>
        <v>103.42906</v>
      </c>
      <c r="P122" s="22" t="n">
        <f aca="false">L122*N122</f>
        <v>0</v>
      </c>
      <c r="Q122" s="23" t="n">
        <f aca="false">IF(C122&lt;&gt;C121,O122,IF(O122=0,Q121-P122,Q121+O122))</f>
        <v>103.42906</v>
      </c>
      <c r="R122" s="24" t="n">
        <f aca="false">IF(C122&lt;&gt;C123,M122,0)</f>
        <v>2</v>
      </c>
      <c r="S122" s="25" t="n">
        <f aca="false">IF(C122&lt;&gt;C123,Q122,0)</f>
        <v>103.42906</v>
      </c>
      <c r="T122" s="26" t="s">
        <v>23</v>
      </c>
      <c r="U122" s="27"/>
    </row>
    <row r="123" customFormat="false" ht="15" hidden="true" customHeight="true" outlineLevel="0" collapsed="false">
      <c r="A123" s="0" t="n">
        <v>122</v>
      </c>
      <c r="B123" s="17" t="s">
        <v>1030</v>
      </c>
      <c r="C123" s="17" t="n">
        <v>39801081</v>
      </c>
      <c r="D123" s="17" t="s">
        <v>1069</v>
      </c>
      <c r="E123" s="16" t="s">
        <v>1076</v>
      </c>
      <c r="F123" s="17" t="s">
        <v>47</v>
      </c>
      <c r="G123" s="17" t="s">
        <v>10</v>
      </c>
      <c r="H123" s="17" t="s">
        <v>22</v>
      </c>
      <c r="I123" s="83" t="n">
        <v>42736</v>
      </c>
      <c r="J123" s="16"/>
      <c r="K123" s="16" t="n">
        <v>1</v>
      </c>
      <c r="L123" s="17"/>
      <c r="M123" s="20" t="n">
        <f aca="false">IF(C123&lt;&gt;C122,K123,IF(K123="",M122-L123,M122+K123))</f>
        <v>1</v>
      </c>
      <c r="N123" s="17" t="n">
        <v>310.30789</v>
      </c>
      <c r="O123" s="22" t="n">
        <f aca="false">K123*N123</f>
        <v>310.30789</v>
      </c>
      <c r="P123" s="22" t="n">
        <f aca="false">L123*N123</f>
        <v>0</v>
      </c>
      <c r="Q123" s="23" t="n">
        <f aca="false">IF(C123&lt;&gt;C122,O123,IF(O123=0,Q122-P123,Q122+O123))</f>
        <v>310.30789</v>
      </c>
      <c r="R123" s="24" t="n">
        <f aca="false">IF(C123&lt;&gt;C124,M123,0)</f>
        <v>1</v>
      </c>
      <c r="S123" s="25" t="n">
        <f aca="false">IF(C123&lt;&gt;C124,Q123,0)</f>
        <v>310.30789</v>
      </c>
      <c r="T123" s="26" t="s">
        <v>23</v>
      </c>
      <c r="U123" s="27"/>
    </row>
    <row r="124" customFormat="false" ht="15" hidden="true" customHeight="true" outlineLevel="0" collapsed="false">
      <c r="A124" s="0" t="n">
        <v>123</v>
      </c>
      <c r="B124" s="17" t="s">
        <v>1030</v>
      </c>
      <c r="C124" s="17" t="n">
        <v>39801082</v>
      </c>
      <c r="D124" s="17" t="s">
        <v>1069</v>
      </c>
      <c r="E124" s="16" t="s">
        <v>1077</v>
      </c>
      <c r="F124" s="17" t="s">
        <v>47</v>
      </c>
      <c r="G124" s="17" t="s">
        <v>10</v>
      </c>
      <c r="H124" s="17" t="s">
        <v>22</v>
      </c>
      <c r="I124" s="83" t="n">
        <v>42736</v>
      </c>
      <c r="J124" s="16"/>
      <c r="K124" s="16" t="n">
        <v>1</v>
      </c>
      <c r="L124" s="17"/>
      <c r="M124" s="20" t="n">
        <f aca="false">IF(C124&lt;&gt;C123,K124,IF(K124="",M123-L124,M123+K124))</f>
        <v>1</v>
      </c>
      <c r="N124" s="17" t="n">
        <v>287.31791</v>
      </c>
      <c r="O124" s="22" t="n">
        <f aca="false">K124*N124</f>
        <v>287.31791</v>
      </c>
      <c r="P124" s="22" t="n">
        <f aca="false">L124*N124</f>
        <v>0</v>
      </c>
      <c r="Q124" s="23" t="n">
        <f aca="false">IF(C124&lt;&gt;C123,O124,IF(O124=0,Q123-P124,Q123+O124))</f>
        <v>287.31791</v>
      </c>
      <c r="R124" s="26" t="n">
        <f aca="false">IF(C124&lt;&gt;C125,M124,0)</f>
        <v>0</v>
      </c>
      <c r="S124" s="25" t="n">
        <f aca="false">IF(C124&lt;&gt;C125,Q124,0)</f>
        <v>0</v>
      </c>
      <c r="T124" s="26" t="s">
        <v>23</v>
      </c>
      <c r="U124" s="27"/>
    </row>
    <row r="125" customFormat="false" ht="15" hidden="true" customHeight="true" outlineLevel="0" collapsed="false">
      <c r="A125" s="0" t="n">
        <v>124</v>
      </c>
      <c r="B125" s="17" t="s">
        <v>1030</v>
      </c>
      <c r="C125" s="17" t="n">
        <v>39801082</v>
      </c>
      <c r="D125" s="17" t="n">
        <v>398</v>
      </c>
      <c r="E125" s="16" t="s">
        <v>1077</v>
      </c>
      <c r="F125" s="17" t="s">
        <v>47</v>
      </c>
      <c r="G125" s="17" t="s">
        <v>11</v>
      </c>
      <c r="H125" s="17" t="n">
        <v>13002</v>
      </c>
      <c r="I125" s="83" t="n">
        <v>42843</v>
      </c>
      <c r="J125" s="16"/>
      <c r="K125" s="16"/>
      <c r="L125" s="17" t="n">
        <v>1</v>
      </c>
      <c r="M125" s="20" t="n">
        <f aca="false">IF(C125&lt;&gt;C124,K125,IF(K125="",M124-L125,M124+K125))</f>
        <v>0</v>
      </c>
      <c r="N125" s="17" t="n">
        <v>287.31791</v>
      </c>
      <c r="O125" s="22" t="n">
        <f aca="false">K125*N125</f>
        <v>0</v>
      </c>
      <c r="P125" s="22" t="n">
        <f aca="false">L125*N125</f>
        <v>287.31791</v>
      </c>
      <c r="Q125" s="23" t="n">
        <f aca="false">IF(C125&lt;&gt;C124,O125,IF(O125=0,Q124-P125,Q124+O125))</f>
        <v>0</v>
      </c>
      <c r="R125" s="24" t="n">
        <f aca="false">IF(C125&lt;&gt;C126,M125,0)</f>
        <v>0</v>
      </c>
      <c r="S125" s="25" t="n">
        <f aca="false">IF(C125&lt;&gt;C126,Q125,0)</f>
        <v>0</v>
      </c>
      <c r="T125" s="0" t="s">
        <v>31</v>
      </c>
      <c r="U125" s="27"/>
    </row>
    <row r="126" customFormat="false" ht="15" hidden="true" customHeight="true" outlineLevel="0" collapsed="false">
      <c r="A126" s="0" t="n">
        <v>125</v>
      </c>
      <c r="B126" s="17" t="s">
        <v>1030</v>
      </c>
      <c r="C126" s="17" t="n">
        <v>39801083</v>
      </c>
      <c r="D126" s="17" t="s">
        <v>1069</v>
      </c>
      <c r="E126" s="16" t="s">
        <v>1078</v>
      </c>
      <c r="F126" s="17" t="s">
        <v>47</v>
      </c>
      <c r="G126" s="17" t="s">
        <v>10</v>
      </c>
      <c r="H126" s="17" t="s">
        <v>22</v>
      </c>
      <c r="I126" s="83" t="n">
        <v>42736</v>
      </c>
      <c r="J126" s="16"/>
      <c r="K126" s="16" t="n">
        <v>1</v>
      </c>
      <c r="L126" s="17"/>
      <c r="M126" s="20" t="n">
        <f aca="false">IF(C126&lt;&gt;C125,K126,IF(K126="",M125-L126,M125+K126))</f>
        <v>1</v>
      </c>
      <c r="N126" s="17" t="n">
        <v>43.67166</v>
      </c>
      <c r="O126" s="22" t="n">
        <f aca="false">K126*N126</f>
        <v>43.67166</v>
      </c>
      <c r="P126" s="22" t="n">
        <f aca="false">L126*N126</f>
        <v>0</v>
      </c>
      <c r="Q126" s="23" t="n">
        <f aca="false">IF(C126&lt;&gt;C125,O126,IF(O126=0,Q125-P126,Q125+O126))</f>
        <v>43.67166</v>
      </c>
      <c r="R126" s="26" t="n">
        <f aca="false">IF(C126&lt;&gt;C127,M126,0)</f>
        <v>0</v>
      </c>
      <c r="S126" s="25" t="n">
        <f aca="false">IF(C126&lt;&gt;C127,Q126,0)</f>
        <v>0</v>
      </c>
      <c r="T126" s="26" t="s">
        <v>23</v>
      </c>
      <c r="U126" s="27"/>
    </row>
    <row r="127" customFormat="false" ht="15" hidden="true" customHeight="true" outlineLevel="0" collapsed="false">
      <c r="A127" s="0" t="n">
        <v>126</v>
      </c>
      <c r="B127" s="17" t="s">
        <v>1030</v>
      </c>
      <c r="C127" s="17" t="n">
        <v>39801083</v>
      </c>
      <c r="D127" s="17" t="n">
        <v>398</v>
      </c>
      <c r="E127" s="16" t="s">
        <v>1078</v>
      </c>
      <c r="F127" s="17" t="s">
        <v>47</v>
      </c>
      <c r="G127" s="17" t="s">
        <v>11</v>
      </c>
      <c r="H127" s="17" t="n">
        <v>13002</v>
      </c>
      <c r="I127" s="83" t="n">
        <v>42843</v>
      </c>
      <c r="J127" s="16"/>
      <c r="K127" s="16"/>
      <c r="L127" s="17" t="n">
        <v>1</v>
      </c>
      <c r="M127" s="20" t="n">
        <f aca="false">IF(C127&lt;&gt;C126,K127,IF(K127="",M126-L127,M126+K127))</f>
        <v>0</v>
      </c>
      <c r="N127" s="17" t="n">
        <v>43.67166</v>
      </c>
      <c r="O127" s="22" t="n">
        <f aca="false">K127*N127</f>
        <v>0</v>
      </c>
      <c r="P127" s="22" t="n">
        <f aca="false">L127*N127</f>
        <v>43.67166</v>
      </c>
      <c r="Q127" s="23" t="n">
        <f aca="false">IF(C127&lt;&gt;C126,O127,IF(O127=0,Q126-P127,Q126+O127))</f>
        <v>0</v>
      </c>
      <c r="R127" s="24" t="n">
        <f aca="false">IF(C127&lt;&gt;C128,M127,0)</f>
        <v>0</v>
      </c>
      <c r="S127" s="25" t="n">
        <f aca="false">IF(C127&lt;&gt;C128,Q127,0)</f>
        <v>0</v>
      </c>
      <c r="T127" s="0" t="s">
        <v>31</v>
      </c>
      <c r="U127" s="27"/>
    </row>
    <row r="128" customFormat="false" ht="15" hidden="true" customHeight="true" outlineLevel="0" collapsed="false">
      <c r="A128" s="0" t="n">
        <v>127</v>
      </c>
      <c r="B128" s="17" t="s">
        <v>1030</v>
      </c>
      <c r="C128" s="17" t="n">
        <v>39801084</v>
      </c>
      <c r="D128" s="17" t="s">
        <v>1069</v>
      </c>
      <c r="E128" s="16" t="s">
        <v>1079</v>
      </c>
      <c r="F128" s="17" t="s">
        <v>47</v>
      </c>
      <c r="G128" s="17" t="s">
        <v>10</v>
      </c>
      <c r="H128" s="17" t="s">
        <v>22</v>
      </c>
      <c r="I128" s="83" t="n">
        <v>42736</v>
      </c>
      <c r="J128" s="16"/>
      <c r="K128" s="16" t="n">
        <v>1</v>
      </c>
      <c r="L128" s="17"/>
      <c r="M128" s="20" t="n">
        <f aca="false">IF(C128&lt;&gt;C127,K128,IF(K128="",M127-L128,M127+K128))</f>
        <v>1</v>
      </c>
      <c r="N128" s="17" t="n">
        <v>137.99168</v>
      </c>
      <c r="O128" s="22" t="n">
        <f aca="false">K128*N128</f>
        <v>137.99168</v>
      </c>
      <c r="P128" s="22" t="n">
        <f aca="false">L128*N128</f>
        <v>0</v>
      </c>
      <c r="Q128" s="23" t="n">
        <f aca="false">IF(C128&lt;&gt;C127,O128,IF(O128=0,Q127-P128,Q127+O128))</f>
        <v>137.99168</v>
      </c>
      <c r="R128" s="26" t="n">
        <f aca="false">IF(C128&lt;&gt;C129,M128,0)</f>
        <v>0</v>
      </c>
      <c r="S128" s="25" t="n">
        <f aca="false">IF(C128&lt;&gt;C129,Q128,0)</f>
        <v>0</v>
      </c>
      <c r="T128" s="26" t="s">
        <v>23</v>
      </c>
      <c r="U128" s="27"/>
    </row>
    <row r="129" customFormat="false" ht="15" hidden="true" customHeight="true" outlineLevel="0" collapsed="false">
      <c r="A129" s="0" t="n">
        <v>128</v>
      </c>
      <c r="B129" s="17" t="s">
        <v>1030</v>
      </c>
      <c r="C129" s="17" t="n">
        <v>39801084</v>
      </c>
      <c r="D129" s="17" t="n">
        <v>398</v>
      </c>
      <c r="E129" s="16" t="s">
        <v>1079</v>
      </c>
      <c r="F129" s="17" t="s">
        <v>47</v>
      </c>
      <c r="G129" s="17" t="s">
        <v>11</v>
      </c>
      <c r="H129" s="17" t="n">
        <v>13002</v>
      </c>
      <c r="I129" s="83" t="n">
        <v>42843</v>
      </c>
      <c r="J129" s="16"/>
      <c r="K129" s="16"/>
      <c r="L129" s="17" t="n">
        <v>1</v>
      </c>
      <c r="M129" s="20" t="n">
        <f aca="false">IF(C129&lt;&gt;C128,K129,IF(K129="",M128-L129,M128+K129))</f>
        <v>0</v>
      </c>
      <c r="N129" s="17" t="n">
        <v>137.99168</v>
      </c>
      <c r="O129" s="22" t="n">
        <f aca="false">K129*N129</f>
        <v>0</v>
      </c>
      <c r="P129" s="22" t="n">
        <f aca="false">L129*N129</f>
        <v>137.99168</v>
      </c>
      <c r="Q129" s="23" t="n">
        <f aca="false">IF(C129&lt;&gt;C128,O129,IF(O129=0,Q128-P129,Q128+O129))</f>
        <v>0</v>
      </c>
      <c r="R129" s="24" t="n">
        <f aca="false">IF(C129&lt;&gt;C130,M129,0)</f>
        <v>0</v>
      </c>
      <c r="S129" s="25" t="n">
        <f aca="false">IF(C129&lt;&gt;C130,Q129,0)</f>
        <v>0</v>
      </c>
      <c r="T129" s="0" t="s">
        <v>31</v>
      </c>
      <c r="U129" s="27"/>
    </row>
    <row r="130" customFormat="false" ht="15" hidden="true" customHeight="true" outlineLevel="0" collapsed="false">
      <c r="A130" s="0" t="n">
        <v>129</v>
      </c>
      <c r="B130" s="17" t="s">
        <v>1030</v>
      </c>
      <c r="C130" s="17" t="n">
        <v>39801087</v>
      </c>
      <c r="D130" s="17" t="s">
        <v>1069</v>
      </c>
      <c r="E130" s="16" t="s">
        <v>1080</v>
      </c>
      <c r="F130" s="17" t="s">
        <v>47</v>
      </c>
      <c r="G130" s="17" t="s">
        <v>10</v>
      </c>
      <c r="H130" s="17" t="s">
        <v>22</v>
      </c>
      <c r="I130" s="83" t="n">
        <v>42736</v>
      </c>
      <c r="J130" s="16"/>
      <c r="K130" s="16" t="n">
        <v>2</v>
      </c>
      <c r="L130" s="17"/>
      <c r="M130" s="20" t="n">
        <f aca="false">IF(C130&lt;&gt;C129,K130,IF(K130="",M129-L130,M129+K130))</f>
        <v>2</v>
      </c>
      <c r="N130" s="17" t="n">
        <v>252.8381</v>
      </c>
      <c r="O130" s="22" t="n">
        <f aca="false">K130*N130</f>
        <v>505.6762</v>
      </c>
      <c r="P130" s="22" t="n">
        <f aca="false">L130*N130</f>
        <v>0</v>
      </c>
      <c r="Q130" s="23" t="n">
        <f aca="false">IF(C130&lt;&gt;C129,O130,IF(O130=0,Q129-P130,Q129+O130))</f>
        <v>505.6762</v>
      </c>
      <c r="R130" s="24" t="n">
        <f aca="false">IF(C130&lt;&gt;C131,M130,0)</f>
        <v>2</v>
      </c>
      <c r="S130" s="25" t="n">
        <f aca="false">IF(C130&lt;&gt;C131,Q130,0)</f>
        <v>505.6762</v>
      </c>
      <c r="T130" s="26" t="s">
        <v>23</v>
      </c>
      <c r="U130" s="27"/>
    </row>
    <row r="131" customFormat="false" ht="15" hidden="true" customHeight="true" outlineLevel="0" collapsed="false">
      <c r="A131" s="0" t="n">
        <v>130</v>
      </c>
      <c r="B131" s="17" t="s">
        <v>1030</v>
      </c>
      <c r="C131" s="17" t="n">
        <v>39801089</v>
      </c>
      <c r="D131" s="17" t="s">
        <v>1069</v>
      </c>
      <c r="E131" s="16" t="s">
        <v>1081</v>
      </c>
      <c r="F131" s="17" t="s">
        <v>47</v>
      </c>
      <c r="G131" s="17" t="s">
        <v>10</v>
      </c>
      <c r="H131" s="17" t="s">
        <v>22</v>
      </c>
      <c r="I131" s="83" t="n">
        <v>42736</v>
      </c>
      <c r="J131" s="16"/>
      <c r="K131" s="16" t="n">
        <v>3</v>
      </c>
      <c r="L131" s="17"/>
      <c r="M131" s="20" t="n">
        <f aca="false">IF(C131&lt;&gt;C130,K131,IF(K131="",M130-L131,M130+K131))</f>
        <v>3</v>
      </c>
      <c r="N131" s="17" t="n">
        <v>503.38859</v>
      </c>
      <c r="O131" s="22" t="n">
        <f aca="false">K131*N131</f>
        <v>1510.16577</v>
      </c>
      <c r="P131" s="22" t="n">
        <f aca="false">L131*N131</f>
        <v>0</v>
      </c>
      <c r="Q131" s="23" t="n">
        <f aca="false">IF(C131&lt;&gt;C130,O131,IF(O131=0,Q130-P131,Q130+O131))</f>
        <v>1510.16577</v>
      </c>
      <c r="R131" s="24" t="n">
        <f aca="false">IF(C131&lt;&gt;C132,M131,0)</f>
        <v>3</v>
      </c>
      <c r="S131" s="25" t="n">
        <f aca="false">IF(C131&lt;&gt;C132,Q131,0)</f>
        <v>1510.16577</v>
      </c>
      <c r="T131" s="26" t="s">
        <v>23</v>
      </c>
      <c r="U131" s="27"/>
    </row>
    <row r="132" customFormat="false" ht="15" hidden="true" customHeight="true" outlineLevel="0" collapsed="false">
      <c r="A132" s="0" t="n">
        <v>131</v>
      </c>
      <c r="B132" s="17" t="s">
        <v>1030</v>
      </c>
      <c r="C132" s="17" t="n">
        <v>39801092</v>
      </c>
      <c r="D132" s="17" t="s">
        <v>1069</v>
      </c>
      <c r="E132" s="16" t="s">
        <v>1082</v>
      </c>
      <c r="F132" s="17" t="s">
        <v>47</v>
      </c>
      <c r="G132" s="17" t="s">
        <v>10</v>
      </c>
      <c r="H132" s="17" t="s">
        <v>22</v>
      </c>
      <c r="I132" s="83" t="n">
        <v>42736</v>
      </c>
      <c r="J132" s="16"/>
      <c r="K132" s="16" t="n">
        <v>1</v>
      </c>
      <c r="L132" s="17"/>
      <c r="M132" s="20" t="n">
        <f aca="false">IF(C132&lt;&gt;C131,K132,IF(K132="",M131-L132,M131+K132))</f>
        <v>1</v>
      </c>
      <c r="N132" s="17" t="n">
        <v>155.43343</v>
      </c>
      <c r="O132" s="22" t="n">
        <f aca="false">K132*N132</f>
        <v>155.43343</v>
      </c>
      <c r="P132" s="22" t="n">
        <f aca="false">L132*N132</f>
        <v>0</v>
      </c>
      <c r="Q132" s="23" t="n">
        <f aca="false">IF(C132&lt;&gt;C131,O132,IF(O132=0,Q131-P132,Q131+O132))</f>
        <v>155.43343</v>
      </c>
      <c r="R132" s="26" t="n">
        <f aca="false">IF(C132&lt;&gt;C133,M132,0)</f>
        <v>0</v>
      </c>
      <c r="S132" s="25" t="n">
        <f aca="false">IF(C132&lt;&gt;C133,Q132,0)</f>
        <v>0</v>
      </c>
      <c r="T132" s="26" t="s">
        <v>23</v>
      </c>
      <c r="U132" s="27"/>
    </row>
    <row r="133" customFormat="false" ht="15" hidden="true" customHeight="true" outlineLevel="0" collapsed="false">
      <c r="A133" s="0" t="n">
        <v>132</v>
      </c>
      <c r="B133" s="17" t="s">
        <v>1030</v>
      </c>
      <c r="C133" s="17" t="n">
        <v>39801092</v>
      </c>
      <c r="D133" s="17" t="s">
        <v>1069</v>
      </c>
      <c r="E133" s="16" t="s">
        <v>1082</v>
      </c>
      <c r="F133" s="17" t="s">
        <v>47</v>
      </c>
      <c r="G133" s="17" t="s">
        <v>11</v>
      </c>
      <c r="H133" s="17" t="n">
        <v>12628</v>
      </c>
      <c r="I133" s="83" t="n">
        <v>42761</v>
      </c>
      <c r="J133" s="16"/>
      <c r="K133" s="16"/>
      <c r="L133" s="17" t="n">
        <v>1</v>
      </c>
      <c r="M133" s="20" t="n">
        <f aca="false">IF(C133&lt;&gt;C132,K133,IF(K133="",M132-L133,M132+K133))</f>
        <v>0</v>
      </c>
      <c r="N133" s="17" t="n">
        <v>155.43343</v>
      </c>
      <c r="O133" s="22" t="n">
        <f aca="false">K133*N133</f>
        <v>0</v>
      </c>
      <c r="P133" s="22" t="n">
        <f aca="false">L133*N133</f>
        <v>155.43343</v>
      </c>
      <c r="Q133" s="23" t="n">
        <f aca="false">IF(C133&lt;&gt;C132,O133,IF(O133=0,Q132-P133,Q132+O133))</f>
        <v>0</v>
      </c>
      <c r="R133" s="24" t="n">
        <f aca="false">IF(C133&lt;&gt;C134,M133,0)</f>
        <v>0</v>
      </c>
      <c r="S133" s="25" t="n">
        <f aca="false">IF(C133&lt;&gt;C134,Q133,0)</f>
        <v>0</v>
      </c>
      <c r="T133" s="0" t="s">
        <v>25</v>
      </c>
      <c r="U133" s="27"/>
    </row>
    <row r="134" customFormat="false" ht="15" hidden="true" customHeight="true" outlineLevel="0" collapsed="false">
      <c r="A134" s="0" t="n">
        <v>133</v>
      </c>
      <c r="B134" s="17" t="s">
        <v>1030</v>
      </c>
      <c r="C134" s="0" t="n">
        <v>39801105</v>
      </c>
      <c r="D134" s="1" t="n">
        <v>398</v>
      </c>
      <c r="E134" s="0" t="s">
        <v>1083</v>
      </c>
      <c r="F134" s="0" t="s">
        <v>47</v>
      </c>
      <c r="G134" s="0" t="s">
        <v>10</v>
      </c>
      <c r="H134" s="0" t="n">
        <v>7905</v>
      </c>
      <c r="I134" s="64" t="n">
        <v>42898</v>
      </c>
      <c r="J134" s="0" t="s">
        <v>1060</v>
      </c>
      <c r="K134" s="0" t="n">
        <v>36</v>
      </c>
      <c r="M134" s="20" t="n">
        <f aca="false">IF(C134&lt;&gt;C133,K134,IF(K134="",M133-L134,M133+K134))</f>
        <v>36</v>
      </c>
      <c r="N134" s="0" t="n">
        <v>0.6108</v>
      </c>
      <c r="O134" s="22" t="n">
        <f aca="false">K134*N134</f>
        <v>21.9888</v>
      </c>
      <c r="P134" s="22" t="n">
        <f aca="false">L134*N134</f>
        <v>0</v>
      </c>
      <c r="Q134" s="23" t="n">
        <f aca="false">IF(C134&lt;&gt;C133,O134,IF(O134=0,Q133-P134,Q133+O134))</f>
        <v>21.9888</v>
      </c>
      <c r="R134" s="26" t="n">
        <f aca="false">IF(C134&lt;&gt;C135,M134,0)</f>
        <v>0</v>
      </c>
      <c r="S134" s="25" t="n">
        <f aca="false">IF(C134&lt;&gt;C135,Q134,0)</f>
        <v>0</v>
      </c>
      <c r="T134" s="0" t="s">
        <v>28</v>
      </c>
      <c r="U134" s="27"/>
    </row>
    <row r="135" customFormat="false" ht="15" hidden="true" customHeight="true" outlineLevel="0" collapsed="false">
      <c r="A135" s="0" t="n">
        <v>134</v>
      </c>
      <c r="B135" s="17" t="s">
        <v>1030</v>
      </c>
      <c r="C135" s="0" t="n">
        <v>39801105</v>
      </c>
      <c r="D135" s="1" t="n">
        <v>398</v>
      </c>
      <c r="E135" s="0" t="s">
        <v>1083</v>
      </c>
      <c r="F135" s="0" t="s">
        <v>47</v>
      </c>
      <c r="G135" s="0" t="s">
        <v>11</v>
      </c>
      <c r="H135" s="0" t="n">
        <v>13303</v>
      </c>
      <c r="I135" s="64" t="n">
        <v>42898</v>
      </c>
      <c r="L135" s="0" t="n">
        <v>36</v>
      </c>
      <c r="M135" s="20" t="n">
        <f aca="false">IF(C135&lt;&gt;C134,K135,IF(K135="",M134-L135,M134+K135))</f>
        <v>0</v>
      </c>
      <c r="N135" s="0" t="n">
        <v>0.6108</v>
      </c>
      <c r="O135" s="22" t="n">
        <f aca="false">K135*N135</f>
        <v>0</v>
      </c>
      <c r="P135" s="22" t="n">
        <f aca="false">L135*N135</f>
        <v>21.9888</v>
      </c>
      <c r="Q135" s="23" t="n">
        <f aca="false">IF(C135&lt;&gt;C134,O135,IF(O135=0,Q134-P135,Q134+O135))</f>
        <v>0</v>
      </c>
      <c r="R135" s="24" t="n">
        <f aca="false">IF(C135&lt;&gt;C136,M135,0)</f>
        <v>0</v>
      </c>
      <c r="S135" s="25" t="n">
        <f aca="false">IF(C135&lt;&gt;C136,Q135,0)</f>
        <v>0</v>
      </c>
      <c r="T135" s="0" t="s">
        <v>28</v>
      </c>
      <c r="U135" s="27"/>
    </row>
    <row r="136" customFormat="false" ht="15" hidden="true" customHeight="true" outlineLevel="0" collapsed="false">
      <c r="A136" s="0" t="n">
        <v>135</v>
      </c>
      <c r="B136" s="17" t="s">
        <v>1030</v>
      </c>
      <c r="C136" s="0" t="n">
        <v>39801107</v>
      </c>
      <c r="D136" s="1" t="n">
        <v>398</v>
      </c>
      <c r="E136" s="0" t="s">
        <v>1084</v>
      </c>
      <c r="F136" s="0" t="s">
        <v>47</v>
      </c>
      <c r="G136" s="0" t="s">
        <v>10</v>
      </c>
      <c r="H136" s="0" t="n">
        <v>7905</v>
      </c>
      <c r="I136" s="64" t="n">
        <v>42898</v>
      </c>
      <c r="J136" s="0" t="s">
        <v>1060</v>
      </c>
      <c r="K136" s="0" t="n">
        <v>86</v>
      </c>
      <c r="M136" s="20" t="n">
        <f aca="false">IF(C136&lt;&gt;C135,K136,IF(K136="",M135-L136,M135+K136))</f>
        <v>86</v>
      </c>
      <c r="N136" s="0" t="n">
        <v>0.1702</v>
      </c>
      <c r="O136" s="22" t="n">
        <f aca="false">K136*N136</f>
        <v>14.6372</v>
      </c>
      <c r="P136" s="22" t="n">
        <f aca="false">L136*N136</f>
        <v>0</v>
      </c>
      <c r="Q136" s="23" t="n">
        <f aca="false">IF(C136&lt;&gt;C135,O136,IF(O136=0,Q135-P136,Q135+O136))</f>
        <v>14.6372</v>
      </c>
      <c r="R136" s="26" t="n">
        <f aca="false">IF(C136&lt;&gt;C137,M136,0)</f>
        <v>0</v>
      </c>
      <c r="S136" s="25" t="n">
        <f aca="false">IF(C136&lt;&gt;C137,Q136,0)</f>
        <v>0</v>
      </c>
      <c r="T136" s="0" t="s">
        <v>28</v>
      </c>
      <c r="U136" s="27"/>
    </row>
    <row r="137" customFormat="false" ht="15" hidden="true" customHeight="true" outlineLevel="0" collapsed="false">
      <c r="A137" s="0" t="n">
        <v>136</v>
      </c>
      <c r="B137" s="17" t="s">
        <v>1030</v>
      </c>
      <c r="C137" s="0" t="n">
        <v>39801107</v>
      </c>
      <c r="D137" s="1" t="n">
        <v>398</v>
      </c>
      <c r="E137" s="0" t="s">
        <v>1084</v>
      </c>
      <c r="F137" s="0" t="s">
        <v>47</v>
      </c>
      <c r="G137" s="0" t="s">
        <v>11</v>
      </c>
      <c r="H137" s="0" t="n">
        <v>13303</v>
      </c>
      <c r="I137" s="64" t="n">
        <v>42898</v>
      </c>
      <c r="L137" s="0" t="n">
        <v>86</v>
      </c>
      <c r="M137" s="20" t="n">
        <f aca="false">IF(C137&lt;&gt;C136,K137,IF(K137="",M136-L137,M136+K137))</f>
        <v>0</v>
      </c>
      <c r="N137" s="0" t="n">
        <v>0.1702</v>
      </c>
      <c r="O137" s="22" t="n">
        <f aca="false">K137*N137</f>
        <v>0</v>
      </c>
      <c r="P137" s="22" t="n">
        <f aca="false">L137*N137</f>
        <v>14.6372</v>
      </c>
      <c r="Q137" s="23" t="n">
        <f aca="false">IF(C137&lt;&gt;C136,O137,IF(O137=0,Q136-P137,Q136+O137))</f>
        <v>0</v>
      </c>
      <c r="R137" s="24" t="n">
        <f aca="false">IF(C137&lt;&gt;C138,M137,0)</f>
        <v>0</v>
      </c>
      <c r="S137" s="25" t="n">
        <f aca="false">IF(C137&lt;&gt;C138,Q137,0)</f>
        <v>0</v>
      </c>
      <c r="T137" s="0" t="s">
        <v>28</v>
      </c>
      <c r="U137" s="27"/>
    </row>
    <row r="138" customFormat="false" ht="15" hidden="true" customHeight="true" outlineLevel="0" collapsed="false">
      <c r="A138" s="0" t="n">
        <v>137</v>
      </c>
      <c r="B138" s="17" t="s">
        <v>1030</v>
      </c>
      <c r="C138" s="0" t="n">
        <v>39801208</v>
      </c>
      <c r="D138" s="1" t="n">
        <v>398</v>
      </c>
      <c r="E138" s="0" t="s">
        <v>1085</v>
      </c>
      <c r="F138" s="0" t="s">
        <v>47</v>
      </c>
      <c r="G138" s="0" t="s">
        <v>10</v>
      </c>
      <c r="H138" s="0" t="n">
        <v>7906</v>
      </c>
      <c r="I138" s="64" t="n">
        <v>42898</v>
      </c>
      <c r="J138" s="0" t="s">
        <v>1060</v>
      </c>
      <c r="K138" s="0" t="n">
        <v>40</v>
      </c>
      <c r="M138" s="20" t="n">
        <f aca="false">IF(C138&lt;&gt;C137,K138,IF(K138="",M137-L138,M137+K138))</f>
        <v>40</v>
      </c>
      <c r="N138" s="0" t="n">
        <v>0.3205</v>
      </c>
      <c r="O138" s="22" t="n">
        <f aca="false">K138*N138</f>
        <v>12.82</v>
      </c>
      <c r="P138" s="22" t="n">
        <f aca="false">L138*N138</f>
        <v>0</v>
      </c>
      <c r="Q138" s="23" t="n">
        <f aca="false">IF(C138&lt;&gt;C137,O138,IF(O138=0,Q137-P138,Q137+O138))</f>
        <v>12.82</v>
      </c>
      <c r="R138" s="26" t="n">
        <f aca="false">IF(C138&lt;&gt;C139,M138,0)</f>
        <v>0</v>
      </c>
      <c r="S138" s="25" t="n">
        <f aca="false">IF(C138&lt;&gt;C139,Q138,0)</f>
        <v>0</v>
      </c>
      <c r="T138" s="0" t="s">
        <v>28</v>
      </c>
      <c r="U138" s="27"/>
    </row>
    <row r="139" customFormat="false" ht="15" hidden="true" customHeight="true" outlineLevel="0" collapsed="false">
      <c r="A139" s="0" t="n">
        <v>138</v>
      </c>
      <c r="B139" s="17" t="s">
        <v>1030</v>
      </c>
      <c r="C139" s="0" t="n">
        <v>39801208</v>
      </c>
      <c r="D139" s="1" t="n">
        <v>398</v>
      </c>
      <c r="E139" s="0" t="s">
        <v>1085</v>
      </c>
      <c r="F139" s="0" t="s">
        <v>47</v>
      </c>
      <c r="G139" s="0" t="s">
        <v>11</v>
      </c>
      <c r="H139" s="0" t="n">
        <v>13304</v>
      </c>
      <c r="I139" s="64" t="n">
        <v>42898</v>
      </c>
      <c r="L139" s="0" t="n">
        <v>40</v>
      </c>
      <c r="M139" s="20" t="n">
        <f aca="false">IF(C139&lt;&gt;C138,K139,IF(K139="",M138-L139,M138+K139))</f>
        <v>0</v>
      </c>
      <c r="N139" s="0" t="n">
        <v>0.3205</v>
      </c>
      <c r="O139" s="22" t="n">
        <f aca="false">K139*N139</f>
        <v>0</v>
      </c>
      <c r="P139" s="22" t="n">
        <f aca="false">L139*N139</f>
        <v>12.82</v>
      </c>
      <c r="Q139" s="23" t="n">
        <f aca="false">IF(C139&lt;&gt;C138,O139,IF(O139=0,Q138-P139,Q138+O139))</f>
        <v>0</v>
      </c>
      <c r="R139" s="24" t="n">
        <f aca="false">IF(C139&lt;&gt;C140,M139,0)</f>
        <v>0</v>
      </c>
      <c r="S139" s="25" t="n">
        <f aca="false">IF(C139&lt;&gt;C140,Q139,0)</f>
        <v>0</v>
      </c>
      <c r="T139" s="0" t="s">
        <v>28</v>
      </c>
      <c r="U139" s="27"/>
    </row>
    <row r="140" customFormat="false" ht="15" hidden="true" customHeight="true" outlineLevel="0" collapsed="false">
      <c r="A140" s="0" t="n">
        <v>139</v>
      </c>
      <c r="B140" s="17" t="s">
        <v>1030</v>
      </c>
      <c r="C140" s="0" t="n">
        <v>39801210</v>
      </c>
      <c r="D140" s="1" t="n">
        <v>398</v>
      </c>
      <c r="E140" s="0" t="s">
        <v>1086</v>
      </c>
      <c r="F140" s="0" t="s">
        <v>47</v>
      </c>
      <c r="G140" s="0" t="s">
        <v>10</v>
      </c>
      <c r="H140" s="0" t="n">
        <v>7872</v>
      </c>
      <c r="I140" s="64" t="n">
        <v>42887</v>
      </c>
      <c r="J140" s="0" t="s">
        <v>1060</v>
      </c>
      <c r="K140" s="0" t="n">
        <v>38</v>
      </c>
      <c r="M140" s="20" t="n">
        <f aca="false">IF(C140&lt;&gt;C139,K140,IF(K140="",M139-L140,M139+K140))</f>
        <v>38</v>
      </c>
      <c r="N140" s="5" t="n">
        <v>0.61</v>
      </c>
      <c r="O140" s="22" t="n">
        <f aca="false">K140*N140</f>
        <v>23.18</v>
      </c>
      <c r="P140" s="22" t="n">
        <f aca="false">L140*N140</f>
        <v>0</v>
      </c>
      <c r="Q140" s="23" t="n">
        <f aca="false">IF(C140&lt;&gt;C139,O140,IF(O140=0,Q139-P140,Q139+O140))</f>
        <v>23.18</v>
      </c>
      <c r="R140" s="26" t="n">
        <f aca="false">IF(C140&lt;&gt;C141,M140,0)</f>
        <v>0</v>
      </c>
      <c r="S140" s="25" t="n">
        <f aca="false">IF(C140&lt;&gt;C141,Q140,0)</f>
        <v>0</v>
      </c>
      <c r="T140" s="0" t="s">
        <v>28</v>
      </c>
      <c r="U140" s="27"/>
    </row>
    <row r="141" customFormat="false" ht="15" hidden="true" customHeight="true" outlineLevel="0" collapsed="false">
      <c r="A141" s="0" t="n">
        <v>140</v>
      </c>
      <c r="B141" s="17" t="s">
        <v>1030</v>
      </c>
      <c r="C141" s="0" t="n">
        <v>39801210</v>
      </c>
      <c r="D141" s="1" t="n">
        <v>398</v>
      </c>
      <c r="E141" s="0" t="s">
        <v>1086</v>
      </c>
      <c r="F141" s="0" t="s">
        <v>47</v>
      </c>
      <c r="G141" s="0" t="s">
        <v>11</v>
      </c>
      <c r="H141" s="0" t="n">
        <v>13224</v>
      </c>
      <c r="I141" s="64" t="n">
        <v>42887</v>
      </c>
      <c r="L141" s="0" t="n">
        <v>38</v>
      </c>
      <c r="M141" s="20" t="n">
        <f aca="false">IF(C141&lt;&gt;C140,K141,IF(K141="",M140-L141,M140+K141))</f>
        <v>0</v>
      </c>
      <c r="N141" s="5" t="n">
        <v>0.61</v>
      </c>
      <c r="O141" s="22" t="n">
        <f aca="false">K141*N141</f>
        <v>0</v>
      </c>
      <c r="P141" s="22" t="n">
        <f aca="false">L141*N141</f>
        <v>23.18</v>
      </c>
      <c r="Q141" s="23" t="n">
        <f aca="false">IF(C141&lt;&gt;C140,O141,IF(O141=0,Q140-P141,Q140+O141))</f>
        <v>0</v>
      </c>
      <c r="R141" s="24" t="n">
        <f aca="false">IF(C141&lt;&gt;C142,M141,0)</f>
        <v>0</v>
      </c>
      <c r="S141" s="25" t="n">
        <f aca="false">IF(C141&lt;&gt;C142,Q141,0)</f>
        <v>0</v>
      </c>
      <c r="T141" s="0" t="s">
        <v>28</v>
      </c>
      <c r="U141" s="27"/>
    </row>
    <row r="142" customFormat="false" ht="15" hidden="true" customHeight="true" outlineLevel="0" collapsed="false">
      <c r="A142" s="0" t="n">
        <v>141</v>
      </c>
      <c r="B142" s="17" t="s">
        <v>1030</v>
      </c>
      <c r="C142" s="0" t="n">
        <v>39801229</v>
      </c>
      <c r="D142" s="1" t="n">
        <v>398</v>
      </c>
      <c r="E142" s="0" t="s">
        <v>1087</v>
      </c>
      <c r="F142" s="0" t="s">
        <v>47</v>
      </c>
      <c r="G142" s="0" t="s">
        <v>10</v>
      </c>
      <c r="H142" s="0" t="n">
        <v>7870</v>
      </c>
      <c r="I142" s="64" t="n">
        <v>42887</v>
      </c>
      <c r="J142" s="0" t="s">
        <v>1060</v>
      </c>
      <c r="K142" s="0" t="n">
        <v>16</v>
      </c>
      <c r="M142" s="20" t="n">
        <f aca="false">IF(C142&lt;&gt;C141,K142,IF(K142="",M141-L142,M141+K142))</f>
        <v>16</v>
      </c>
      <c r="N142" s="5" t="n">
        <v>0.1</v>
      </c>
      <c r="O142" s="22" t="n">
        <f aca="false">K142*N142</f>
        <v>1.6</v>
      </c>
      <c r="P142" s="22" t="n">
        <f aca="false">L142*N142</f>
        <v>0</v>
      </c>
      <c r="Q142" s="23" t="n">
        <f aca="false">IF(C142&lt;&gt;C141,O142,IF(O142=0,Q141-P142,Q141+O142))</f>
        <v>1.6</v>
      </c>
      <c r="R142" s="26" t="n">
        <f aca="false">IF(C142&lt;&gt;C143,M142,0)</f>
        <v>0</v>
      </c>
      <c r="S142" s="25" t="n">
        <f aca="false">IF(C142&lt;&gt;C143,Q142,0)</f>
        <v>0</v>
      </c>
      <c r="T142" s="0" t="s">
        <v>28</v>
      </c>
      <c r="U142" s="27"/>
    </row>
    <row r="143" customFormat="false" ht="15" hidden="true" customHeight="true" outlineLevel="0" collapsed="false">
      <c r="A143" s="0" t="n">
        <v>142</v>
      </c>
      <c r="B143" s="17" t="s">
        <v>1030</v>
      </c>
      <c r="C143" s="0" t="n">
        <v>39801229</v>
      </c>
      <c r="D143" s="1" t="n">
        <v>398</v>
      </c>
      <c r="E143" s="0" t="s">
        <v>1087</v>
      </c>
      <c r="F143" s="0" t="s">
        <v>47</v>
      </c>
      <c r="G143" s="0" t="s">
        <v>11</v>
      </c>
      <c r="H143" s="0" t="n">
        <v>13223</v>
      </c>
      <c r="I143" s="64" t="n">
        <v>42887</v>
      </c>
      <c r="L143" s="0" t="n">
        <v>16</v>
      </c>
      <c r="M143" s="20" t="n">
        <f aca="false">IF(C143&lt;&gt;C142,K143,IF(K143="",M142-L143,M142+K143))</f>
        <v>0</v>
      </c>
      <c r="N143" s="5" t="n">
        <v>0.1</v>
      </c>
      <c r="O143" s="22" t="n">
        <f aca="false">K143*N143</f>
        <v>0</v>
      </c>
      <c r="P143" s="22" t="n">
        <f aca="false">L143*N143</f>
        <v>1.6</v>
      </c>
      <c r="Q143" s="23" t="n">
        <f aca="false">IF(C143&lt;&gt;C142,O143,IF(O143=0,Q142-P143,Q142+O143))</f>
        <v>0</v>
      </c>
      <c r="R143" s="24" t="n">
        <f aca="false">IF(C143&lt;&gt;C144,M143,0)</f>
        <v>0</v>
      </c>
      <c r="S143" s="25" t="n">
        <f aca="false">IF(C143&lt;&gt;C144,Q143,0)</f>
        <v>0</v>
      </c>
      <c r="T143" s="0" t="s">
        <v>28</v>
      </c>
      <c r="U143" s="27"/>
    </row>
    <row r="144" customFormat="false" ht="15" hidden="true" customHeight="true" outlineLevel="0" collapsed="false">
      <c r="A144" s="0" t="n">
        <v>143</v>
      </c>
      <c r="B144" s="17" t="s">
        <v>1030</v>
      </c>
      <c r="C144" s="0" t="n">
        <v>39801230</v>
      </c>
      <c r="D144" s="1" t="n">
        <v>398</v>
      </c>
      <c r="E144" s="0" t="s">
        <v>1088</v>
      </c>
      <c r="F144" s="0" t="s">
        <v>47</v>
      </c>
      <c r="G144" s="0" t="s">
        <v>10</v>
      </c>
      <c r="H144" s="0" t="n">
        <v>7870</v>
      </c>
      <c r="I144" s="64" t="n">
        <v>42887</v>
      </c>
      <c r="J144" s="0" t="s">
        <v>1060</v>
      </c>
      <c r="K144" s="0" t="n">
        <v>16</v>
      </c>
      <c r="M144" s="20" t="n">
        <f aca="false">IF(C144&lt;&gt;C143,K144,IF(K144="",M143-L144,M143+K144))</f>
        <v>16</v>
      </c>
      <c r="N144" s="5" t="n">
        <v>0.02</v>
      </c>
      <c r="O144" s="22" t="n">
        <f aca="false">K144*N144</f>
        <v>0.32</v>
      </c>
      <c r="P144" s="22" t="n">
        <f aca="false">L144*N144</f>
        <v>0</v>
      </c>
      <c r="Q144" s="23" t="n">
        <f aca="false">IF(C144&lt;&gt;C143,O144,IF(O144=0,Q143-P144,Q143+O144))</f>
        <v>0.32</v>
      </c>
      <c r="R144" s="26" t="n">
        <f aca="false">IF(C144&lt;&gt;C145,M144,0)</f>
        <v>0</v>
      </c>
      <c r="S144" s="25" t="n">
        <f aca="false">IF(C144&lt;&gt;C145,Q144,0)</f>
        <v>0</v>
      </c>
      <c r="T144" s="0" t="s">
        <v>28</v>
      </c>
      <c r="U144" s="27"/>
    </row>
    <row r="145" customFormat="false" ht="15" hidden="true" customHeight="true" outlineLevel="0" collapsed="false">
      <c r="A145" s="0" t="n">
        <v>144</v>
      </c>
      <c r="B145" s="17" t="s">
        <v>1030</v>
      </c>
      <c r="C145" s="0" t="n">
        <v>39801230</v>
      </c>
      <c r="D145" s="1" t="n">
        <v>398</v>
      </c>
      <c r="E145" s="0" t="s">
        <v>1088</v>
      </c>
      <c r="F145" s="0" t="s">
        <v>47</v>
      </c>
      <c r="G145" s="0" t="s">
        <v>11</v>
      </c>
      <c r="H145" s="0" t="n">
        <v>13223</v>
      </c>
      <c r="I145" s="64" t="n">
        <v>42887</v>
      </c>
      <c r="L145" s="0" t="n">
        <v>16</v>
      </c>
      <c r="M145" s="20" t="n">
        <f aca="false">IF(C145&lt;&gt;C144,K145,IF(K145="",M144-L145,M144+K145))</f>
        <v>0</v>
      </c>
      <c r="N145" s="5" t="n">
        <v>0.02</v>
      </c>
      <c r="O145" s="22" t="n">
        <f aca="false">K145*N145</f>
        <v>0</v>
      </c>
      <c r="P145" s="22" t="n">
        <f aca="false">L145*N145</f>
        <v>0.32</v>
      </c>
      <c r="Q145" s="23" t="n">
        <f aca="false">IF(C145&lt;&gt;C144,O145,IF(O145=0,Q144-P145,Q144+O145))</f>
        <v>0</v>
      </c>
      <c r="R145" s="24" t="n">
        <f aca="false">IF(C145&lt;&gt;C146,M145,0)</f>
        <v>0</v>
      </c>
      <c r="S145" s="25" t="n">
        <f aca="false">IF(C145&lt;&gt;C146,Q145,0)</f>
        <v>0</v>
      </c>
      <c r="T145" s="0" t="s">
        <v>28</v>
      </c>
      <c r="U145" s="27"/>
    </row>
    <row r="146" customFormat="false" ht="15" hidden="true" customHeight="true" outlineLevel="0" collapsed="false">
      <c r="A146" s="0" t="n">
        <v>145</v>
      </c>
      <c r="B146" s="17" t="s">
        <v>1030</v>
      </c>
      <c r="C146" s="0" t="n">
        <v>39801232</v>
      </c>
      <c r="D146" s="1" t="n">
        <v>398</v>
      </c>
      <c r="E146" s="0" t="s">
        <v>1089</v>
      </c>
      <c r="F146" s="0" t="s">
        <v>47</v>
      </c>
      <c r="G146" s="0" t="s">
        <v>10</v>
      </c>
      <c r="H146" s="0" t="n">
        <v>7870</v>
      </c>
      <c r="I146" s="64" t="n">
        <v>42887</v>
      </c>
      <c r="J146" s="0" t="s">
        <v>1060</v>
      </c>
      <c r="K146" s="0" t="n">
        <v>24</v>
      </c>
      <c r="M146" s="20" t="n">
        <f aca="false">IF(C146&lt;&gt;C145,K146,IF(K146="",M145-L146,M145+K146))</f>
        <v>24</v>
      </c>
      <c r="N146" s="5" t="n">
        <v>0.19</v>
      </c>
      <c r="O146" s="22" t="n">
        <f aca="false">K146*N146</f>
        <v>4.56</v>
      </c>
      <c r="P146" s="22" t="n">
        <f aca="false">L146*N146</f>
        <v>0</v>
      </c>
      <c r="Q146" s="23" t="n">
        <f aca="false">IF(C146&lt;&gt;C145,O146,IF(O146=0,Q145-P146,Q145+O146))</f>
        <v>4.56</v>
      </c>
      <c r="R146" s="26" t="n">
        <f aca="false">IF(C146&lt;&gt;C147,M146,0)</f>
        <v>0</v>
      </c>
      <c r="S146" s="25" t="n">
        <f aca="false">IF(C146&lt;&gt;C147,Q146,0)</f>
        <v>0</v>
      </c>
      <c r="T146" s="0" t="s">
        <v>28</v>
      </c>
      <c r="U146" s="27"/>
    </row>
    <row r="147" customFormat="false" ht="15" hidden="true" customHeight="true" outlineLevel="0" collapsed="false">
      <c r="A147" s="0" t="n">
        <v>146</v>
      </c>
      <c r="B147" s="17" t="s">
        <v>1030</v>
      </c>
      <c r="C147" s="0" t="n">
        <v>39801232</v>
      </c>
      <c r="D147" s="1" t="n">
        <v>398</v>
      </c>
      <c r="E147" s="0" t="s">
        <v>1089</v>
      </c>
      <c r="F147" s="0" t="s">
        <v>47</v>
      </c>
      <c r="G147" s="0" t="s">
        <v>11</v>
      </c>
      <c r="H147" s="0" t="n">
        <v>13223</v>
      </c>
      <c r="I147" s="64" t="n">
        <v>42887</v>
      </c>
      <c r="L147" s="0" t="n">
        <v>24</v>
      </c>
      <c r="M147" s="20" t="n">
        <f aca="false">IF(C147&lt;&gt;C146,K147,IF(K147="",M146-L147,M146+K147))</f>
        <v>0</v>
      </c>
      <c r="N147" s="5" t="n">
        <v>0.19</v>
      </c>
      <c r="O147" s="22" t="n">
        <f aca="false">K147*N147</f>
        <v>0</v>
      </c>
      <c r="P147" s="22" t="n">
        <f aca="false">L147*N147</f>
        <v>4.56</v>
      </c>
      <c r="Q147" s="23" t="n">
        <f aca="false">IF(C147&lt;&gt;C146,O147,IF(O147=0,Q146-P147,Q146+O147))</f>
        <v>0</v>
      </c>
      <c r="R147" s="24" t="n">
        <f aca="false">IF(C147&lt;&gt;C148,M147,0)</f>
        <v>0</v>
      </c>
      <c r="S147" s="25" t="n">
        <f aca="false">IF(C147&lt;&gt;C148,Q147,0)</f>
        <v>0</v>
      </c>
      <c r="T147" s="0" t="s">
        <v>28</v>
      </c>
      <c r="U147" s="27"/>
    </row>
    <row r="148" customFormat="false" ht="15" hidden="true" customHeight="true" outlineLevel="0" collapsed="false">
      <c r="A148" s="0" t="n">
        <v>147</v>
      </c>
      <c r="B148" s="17" t="s">
        <v>1030</v>
      </c>
      <c r="C148" s="0" t="n">
        <v>39801233</v>
      </c>
      <c r="D148" s="1" t="n">
        <v>398</v>
      </c>
      <c r="E148" s="0" t="s">
        <v>1090</v>
      </c>
      <c r="F148" s="0" t="s">
        <v>47</v>
      </c>
      <c r="G148" s="0" t="s">
        <v>10</v>
      </c>
      <c r="H148" s="0" t="n">
        <v>7870</v>
      </c>
      <c r="I148" s="64" t="n">
        <v>42887</v>
      </c>
      <c r="J148" s="0" t="s">
        <v>1060</v>
      </c>
      <c r="K148" s="0" t="n">
        <v>24</v>
      </c>
      <c r="M148" s="20" t="n">
        <f aca="false">IF(C148&lt;&gt;C147,K148,IF(K148="",M147-L148,M147+K148))</f>
        <v>24</v>
      </c>
      <c r="N148" s="5" t="n">
        <v>0.1</v>
      </c>
      <c r="O148" s="22" t="n">
        <f aca="false">K148*N148</f>
        <v>2.4</v>
      </c>
      <c r="P148" s="22" t="n">
        <f aca="false">L148*N148</f>
        <v>0</v>
      </c>
      <c r="Q148" s="23" t="n">
        <f aca="false">IF(C148&lt;&gt;C147,O148,IF(O148=0,Q147-P148,Q147+O148))</f>
        <v>2.4</v>
      </c>
      <c r="R148" s="26" t="n">
        <f aca="false">IF(C148&lt;&gt;C149,M148,0)</f>
        <v>0</v>
      </c>
      <c r="S148" s="25" t="n">
        <f aca="false">IF(C148&lt;&gt;C149,Q148,0)</f>
        <v>0</v>
      </c>
      <c r="T148" s="0" t="s">
        <v>28</v>
      </c>
      <c r="U148" s="27"/>
    </row>
    <row r="149" customFormat="false" ht="15" hidden="true" customHeight="true" outlineLevel="0" collapsed="false">
      <c r="A149" s="0" t="n">
        <v>148</v>
      </c>
      <c r="B149" s="17" t="s">
        <v>1030</v>
      </c>
      <c r="C149" s="0" t="n">
        <v>39801233</v>
      </c>
      <c r="D149" s="1" t="n">
        <v>398</v>
      </c>
      <c r="E149" s="0" t="s">
        <v>1090</v>
      </c>
      <c r="F149" s="0" t="s">
        <v>47</v>
      </c>
      <c r="G149" s="0" t="s">
        <v>11</v>
      </c>
      <c r="H149" s="0" t="n">
        <v>13223</v>
      </c>
      <c r="I149" s="64" t="n">
        <v>42887</v>
      </c>
      <c r="L149" s="0" t="n">
        <v>24</v>
      </c>
      <c r="M149" s="20" t="n">
        <f aca="false">IF(C149&lt;&gt;C148,K149,IF(K149="",M148-L149,M148+K149))</f>
        <v>0</v>
      </c>
      <c r="N149" s="5" t="n">
        <v>0.1</v>
      </c>
      <c r="O149" s="22" t="n">
        <f aca="false">K149*N149</f>
        <v>0</v>
      </c>
      <c r="P149" s="22" t="n">
        <f aca="false">L149*N149</f>
        <v>2.4</v>
      </c>
      <c r="Q149" s="23" t="n">
        <f aca="false">IF(C149&lt;&gt;C148,O149,IF(O149=0,Q148-P149,Q148+O149))</f>
        <v>0</v>
      </c>
      <c r="R149" s="24" t="n">
        <f aca="false">IF(C149&lt;&gt;C150,M149,0)</f>
        <v>0</v>
      </c>
      <c r="S149" s="25" t="n">
        <f aca="false">IF(C149&lt;&gt;C150,Q149,0)</f>
        <v>0</v>
      </c>
      <c r="T149" s="0" t="s">
        <v>28</v>
      </c>
      <c r="U149" s="27"/>
    </row>
    <row r="150" customFormat="false" ht="15" hidden="true" customHeight="true" outlineLevel="0" collapsed="false">
      <c r="A150" s="0" t="n">
        <v>149</v>
      </c>
      <c r="B150" s="17" t="s">
        <v>1030</v>
      </c>
      <c r="C150" s="0" t="n">
        <v>39801234</v>
      </c>
      <c r="D150" s="1" t="n">
        <v>398</v>
      </c>
      <c r="E150" s="0" t="s">
        <v>1091</v>
      </c>
      <c r="F150" s="0" t="s">
        <v>47</v>
      </c>
      <c r="G150" s="0" t="s">
        <v>10</v>
      </c>
      <c r="H150" s="0" t="n">
        <v>7870</v>
      </c>
      <c r="I150" s="64" t="n">
        <v>42887</v>
      </c>
      <c r="J150" s="0" t="s">
        <v>1060</v>
      </c>
      <c r="K150" s="0" t="n">
        <v>24</v>
      </c>
      <c r="M150" s="20" t="n">
        <f aca="false">IF(C150&lt;&gt;C149,K150,IF(K150="",M149-L150,M149+K150))</f>
        <v>24</v>
      </c>
      <c r="N150" s="5" t="n">
        <v>0.1</v>
      </c>
      <c r="O150" s="22" t="n">
        <f aca="false">K150*N150</f>
        <v>2.4</v>
      </c>
      <c r="P150" s="22" t="n">
        <f aca="false">L150*N150</f>
        <v>0</v>
      </c>
      <c r="Q150" s="23" t="n">
        <f aca="false">IF(C150&lt;&gt;C149,O150,IF(O150=0,Q149-P150,Q149+O150))</f>
        <v>2.4</v>
      </c>
      <c r="R150" s="26" t="n">
        <f aca="false">IF(C150&lt;&gt;C151,M150,0)</f>
        <v>0</v>
      </c>
      <c r="S150" s="25" t="n">
        <f aca="false">IF(C150&lt;&gt;C151,Q150,0)</f>
        <v>0</v>
      </c>
      <c r="T150" s="0" t="s">
        <v>28</v>
      </c>
      <c r="U150" s="27"/>
    </row>
    <row r="151" customFormat="false" ht="15" hidden="true" customHeight="true" outlineLevel="0" collapsed="false">
      <c r="A151" s="0" t="n">
        <v>150</v>
      </c>
      <c r="B151" s="17" t="s">
        <v>1030</v>
      </c>
      <c r="C151" s="0" t="n">
        <v>39801234</v>
      </c>
      <c r="D151" s="1" t="n">
        <v>398</v>
      </c>
      <c r="E151" s="0" t="s">
        <v>1091</v>
      </c>
      <c r="F151" s="0" t="s">
        <v>47</v>
      </c>
      <c r="G151" s="0" t="s">
        <v>11</v>
      </c>
      <c r="H151" s="0" t="n">
        <v>13223</v>
      </c>
      <c r="I151" s="64" t="n">
        <v>42887</v>
      </c>
      <c r="L151" s="0" t="n">
        <v>24</v>
      </c>
      <c r="M151" s="20" t="n">
        <f aca="false">IF(C151&lt;&gt;C150,K151,IF(K151="",M150-L151,M150+K151))</f>
        <v>0</v>
      </c>
      <c r="N151" s="5" t="n">
        <v>0.1</v>
      </c>
      <c r="O151" s="22" t="n">
        <f aca="false">K151*N151</f>
        <v>0</v>
      </c>
      <c r="P151" s="22" t="n">
        <f aca="false">L151*N151</f>
        <v>2.4</v>
      </c>
      <c r="Q151" s="23" t="n">
        <f aca="false">IF(C151&lt;&gt;C150,O151,IF(O151=0,Q150-P151,Q150+O151))</f>
        <v>0</v>
      </c>
      <c r="R151" s="24" t="n">
        <f aca="false">IF(C151&lt;&gt;C152,M151,0)</f>
        <v>0</v>
      </c>
      <c r="S151" s="25" t="n">
        <f aca="false">IF(C151&lt;&gt;C152,Q151,0)</f>
        <v>0</v>
      </c>
      <c r="T151" s="0" t="s">
        <v>28</v>
      </c>
      <c r="U151" s="27"/>
    </row>
    <row r="152" customFormat="false" ht="15" hidden="true" customHeight="true" outlineLevel="0" collapsed="false">
      <c r="A152" s="0" t="n">
        <v>151</v>
      </c>
      <c r="B152" s="17" t="s">
        <v>1030</v>
      </c>
      <c r="C152" s="0" t="n">
        <v>39801435</v>
      </c>
      <c r="D152" s="1" t="n">
        <v>398</v>
      </c>
      <c r="E152" s="0" t="s">
        <v>1092</v>
      </c>
      <c r="F152" s="0" t="s">
        <v>47</v>
      </c>
      <c r="G152" s="0" t="s">
        <v>10</v>
      </c>
      <c r="H152" s="0" t="n">
        <v>7905</v>
      </c>
      <c r="I152" s="64" t="n">
        <v>42898</v>
      </c>
      <c r="J152" s="0" t="s">
        <v>1060</v>
      </c>
      <c r="K152" s="0" t="n">
        <v>40</v>
      </c>
      <c r="M152" s="20" t="n">
        <f aca="false">IF(C152&lt;&gt;C151,K152,IF(K152="",M151-L152,M151+K152))</f>
        <v>40</v>
      </c>
      <c r="N152" s="0" t="n">
        <v>0.1803</v>
      </c>
      <c r="O152" s="22" t="n">
        <f aca="false">K152*N152</f>
        <v>7.212</v>
      </c>
      <c r="P152" s="22" t="n">
        <f aca="false">L152*N152</f>
        <v>0</v>
      </c>
      <c r="Q152" s="23" t="n">
        <f aca="false">IF(C152&lt;&gt;C151,O152,IF(O152=0,Q151-P152,Q151+O152))</f>
        <v>7.212</v>
      </c>
      <c r="R152" s="26" t="n">
        <f aca="false">IF(C152&lt;&gt;C153,M152,0)</f>
        <v>0</v>
      </c>
      <c r="S152" s="25" t="n">
        <f aca="false">IF(C152&lt;&gt;C153,Q152,0)</f>
        <v>0</v>
      </c>
      <c r="T152" s="0" t="s">
        <v>28</v>
      </c>
      <c r="U152" s="27"/>
    </row>
    <row r="153" customFormat="false" ht="15" hidden="true" customHeight="true" outlineLevel="0" collapsed="false">
      <c r="A153" s="0" t="n">
        <v>152</v>
      </c>
      <c r="B153" s="17" t="s">
        <v>1030</v>
      </c>
      <c r="C153" s="0" t="n">
        <v>39801435</v>
      </c>
      <c r="D153" s="1" t="n">
        <v>398</v>
      </c>
      <c r="E153" s="0" t="s">
        <v>1092</v>
      </c>
      <c r="F153" s="0" t="s">
        <v>47</v>
      </c>
      <c r="G153" s="0" t="s">
        <v>11</v>
      </c>
      <c r="H153" s="0" t="n">
        <v>13303</v>
      </c>
      <c r="I153" s="64" t="n">
        <v>42898</v>
      </c>
      <c r="L153" s="0" t="n">
        <v>40</v>
      </c>
      <c r="M153" s="20" t="n">
        <f aca="false">IF(C153&lt;&gt;C152,K153,IF(K153="",M152-L153,M152+K153))</f>
        <v>0</v>
      </c>
      <c r="N153" s="0" t="n">
        <v>0.1803</v>
      </c>
      <c r="O153" s="22" t="n">
        <f aca="false">K153*N153</f>
        <v>0</v>
      </c>
      <c r="P153" s="22" t="n">
        <f aca="false">L153*N153</f>
        <v>7.212</v>
      </c>
      <c r="Q153" s="23" t="n">
        <f aca="false">IF(C153&lt;&gt;C152,O153,IF(O153=0,Q152-P153,Q152+O153))</f>
        <v>0</v>
      </c>
      <c r="R153" s="24" t="n">
        <f aca="false">IF(C153&lt;&gt;C154,M153,0)</f>
        <v>0</v>
      </c>
      <c r="S153" s="25" t="n">
        <f aca="false">IF(C153&lt;&gt;C154,Q153,0)</f>
        <v>0</v>
      </c>
      <c r="T153" s="0" t="s">
        <v>28</v>
      </c>
      <c r="U153" s="27"/>
    </row>
    <row r="154" customFormat="false" ht="15" hidden="true" customHeight="true" outlineLevel="0" collapsed="false">
      <c r="A154" s="0" t="n">
        <v>153</v>
      </c>
      <c r="B154" s="17" t="s">
        <v>1030</v>
      </c>
      <c r="C154" s="0" t="n">
        <v>39801867</v>
      </c>
      <c r="D154" s="1" t="n">
        <v>398</v>
      </c>
      <c r="E154" s="0" t="s">
        <v>1093</v>
      </c>
      <c r="F154" s="0" t="s">
        <v>47</v>
      </c>
      <c r="G154" s="0" t="s">
        <v>10</v>
      </c>
      <c r="H154" s="0" t="n">
        <v>7866</v>
      </c>
      <c r="I154" s="64" t="n">
        <v>42887</v>
      </c>
      <c r="J154" s="0" t="s">
        <v>1060</v>
      </c>
      <c r="K154" s="0" t="n">
        <v>40</v>
      </c>
      <c r="M154" s="20" t="n">
        <f aca="false">IF(C154&lt;&gt;C153,K154,IF(K154="",M153-L154,M153+K154))</f>
        <v>40</v>
      </c>
      <c r="N154" s="0" t="n">
        <v>0.9003</v>
      </c>
      <c r="O154" s="22" t="n">
        <f aca="false">K154*N154</f>
        <v>36.012</v>
      </c>
      <c r="P154" s="22" t="n">
        <f aca="false">L154*N154</f>
        <v>0</v>
      </c>
      <c r="Q154" s="23" t="n">
        <f aca="false">IF(C154&lt;&gt;C153,O154,IF(O154=0,Q153-P154,Q153+O154))</f>
        <v>36.012</v>
      </c>
      <c r="R154" s="26" t="n">
        <f aca="false">IF(C154&lt;&gt;C155,M154,0)</f>
        <v>0</v>
      </c>
      <c r="S154" s="25" t="n">
        <f aca="false">IF(C154&lt;&gt;C155,Q154,0)</f>
        <v>0</v>
      </c>
      <c r="T154" s="0" t="s">
        <v>28</v>
      </c>
      <c r="U154" s="27"/>
    </row>
    <row r="155" customFormat="false" ht="15" hidden="true" customHeight="true" outlineLevel="0" collapsed="false">
      <c r="A155" s="0" t="n">
        <v>154</v>
      </c>
      <c r="B155" s="17" t="s">
        <v>1030</v>
      </c>
      <c r="C155" s="0" t="n">
        <v>39801867</v>
      </c>
      <c r="D155" s="1" t="n">
        <v>398</v>
      </c>
      <c r="E155" s="0" t="s">
        <v>1093</v>
      </c>
      <c r="F155" s="0" t="s">
        <v>47</v>
      </c>
      <c r="G155" s="0" t="s">
        <v>11</v>
      </c>
      <c r="H155" s="0" t="n">
        <v>13230</v>
      </c>
      <c r="I155" s="64" t="n">
        <v>42887</v>
      </c>
      <c r="L155" s="0" t="n">
        <v>40</v>
      </c>
      <c r="M155" s="20" t="n">
        <f aca="false">IF(C155&lt;&gt;C154,K155,IF(K155="",M154-L155,M154+K155))</f>
        <v>0</v>
      </c>
      <c r="N155" s="0" t="n">
        <v>0.9003</v>
      </c>
      <c r="O155" s="22" t="n">
        <f aca="false">K155*N155</f>
        <v>0</v>
      </c>
      <c r="P155" s="22" t="n">
        <f aca="false">L155*N155</f>
        <v>36.012</v>
      </c>
      <c r="Q155" s="23" t="n">
        <f aca="false">IF(C155&lt;&gt;C154,O155,IF(O155=0,Q154-P155,Q154+O155))</f>
        <v>0</v>
      </c>
      <c r="R155" s="24" t="n">
        <f aca="false">IF(C155&lt;&gt;C156,M155,0)</f>
        <v>0</v>
      </c>
      <c r="S155" s="25" t="n">
        <f aca="false">IF(C155&lt;&gt;C156,Q155,0)</f>
        <v>0</v>
      </c>
      <c r="T155" s="0" t="s">
        <v>28</v>
      </c>
      <c r="U155" s="27"/>
    </row>
    <row r="156" customFormat="false" ht="15" hidden="true" customHeight="true" outlineLevel="0" collapsed="false">
      <c r="A156" s="0" t="n">
        <v>155</v>
      </c>
      <c r="B156" s="17" t="s">
        <v>1030</v>
      </c>
      <c r="C156" s="0" t="n">
        <v>39801868</v>
      </c>
      <c r="D156" s="1" t="n">
        <v>398</v>
      </c>
      <c r="E156" s="0" t="s">
        <v>1094</v>
      </c>
      <c r="F156" s="0" t="s">
        <v>47</v>
      </c>
      <c r="G156" s="0" t="s">
        <v>10</v>
      </c>
      <c r="H156" s="0" t="n">
        <v>7861</v>
      </c>
      <c r="I156" s="64" t="n">
        <v>42886</v>
      </c>
      <c r="J156" s="0" t="s">
        <v>1060</v>
      </c>
      <c r="K156" s="0" t="n">
        <v>20</v>
      </c>
      <c r="M156" s="20" t="n">
        <f aca="false">IF(C156&lt;&gt;C155,K156,IF(K156="",M155-L156,M155+K156))</f>
        <v>20</v>
      </c>
      <c r="N156" s="0" t="n">
        <v>0.5505</v>
      </c>
      <c r="O156" s="22" t="n">
        <f aca="false">K156*N156</f>
        <v>11.01</v>
      </c>
      <c r="P156" s="22" t="n">
        <f aca="false">L156*N156</f>
        <v>0</v>
      </c>
      <c r="Q156" s="23" t="n">
        <f aca="false">IF(C156&lt;&gt;C155,O156,IF(O156=0,Q155-P156,Q155+O156))</f>
        <v>11.01</v>
      </c>
      <c r="R156" s="26" t="n">
        <f aca="false">IF(C156&lt;&gt;C157,M156,0)</f>
        <v>0</v>
      </c>
      <c r="S156" s="25" t="n">
        <f aca="false">IF(C156&lt;&gt;C157,Q156,0)</f>
        <v>0</v>
      </c>
      <c r="T156" s="0" t="s">
        <v>28</v>
      </c>
      <c r="U156" s="27"/>
    </row>
    <row r="157" customFormat="false" ht="15" hidden="true" customHeight="true" outlineLevel="0" collapsed="false">
      <c r="A157" s="0" t="n">
        <v>156</v>
      </c>
      <c r="B157" s="17" t="s">
        <v>1030</v>
      </c>
      <c r="C157" s="0" t="n">
        <v>39801868</v>
      </c>
      <c r="D157" s="1" t="n">
        <v>398</v>
      </c>
      <c r="E157" s="0" t="s">
        <v>1094</v>
      </c>
      <c r="F157" s="0" t="s">
        <v>47</v>
      </c>
      <c r="G157" s="0" t="s">
        <v>11</v>
      </c>
      <c r="H157" s="0" t="n">
        <v>13212</v>
      </c>
      <c r="I157" s="64" t="n">
        <v>42886</v>
      </c>
      <c r="L157" s="0" t="n">
        <v>20</v>
      </c>
      <c r="M157" s="20" t="n">
        <f aca="false">IF(C157&lt;&gt;C156,K157,IF(K157="",M156-L157,M156+K157))</f>
        <v>0</v>
      </c>
      <c r="N157" s="0" t="n">
        <v>0.5505</v>
      </c>
      <c r="O157" s="22" t="n">
        <f aca="false">K157*N157</f>
        <v>0</v>
      </c>
      <c r="P157" s="22" t="n">
        <f aca="false">L157*N157</f>
        <v>11.01</v>
      </c>
      <c r="Q157" s="23" t="n">
        <f aca="false">IF(C157&lt;&gt;C156,O157,IF(O157=0,Q156-P157,Q156+O157))</f>
        <v>0</v>
      </c>
      <c r="R157" s="26" t="n">
        <f aca="false">IF(C157&lt;&gt;C158,M157,0)</f>
        <v>0</v>
      </c>
      <c r="S157" s="25" t="n">
        <f aca="false">IF(C157&lt;&gt;C158,Q157,0)</f>
        <v>0</v>
      </c>
      <c r="T157" s="0" t="s">
        <v>28</v>
      </c>
      <c r="U157" s="27"/>
    </row>
    <row r="158" customFormat="false" ht="15" hidden="true" customHeight="true" outlineLevel="0" collapsed="false">
      <c r="A158" s="0" t="n">
        <v>157</v>
      </c>
      <c r="B158" s="17" t="s">
        <v>1030</v>
      </c>
      <c r="C158" s="0" t="n">
        <v>39801868</v>
      </c>
      <c r="D158" s="1" t="n">
        <v>398</v>
      </c>
      <c r="E158" s="0" t="s">
        <v>1094</v>
      </c>
      <c r="F158" s="0" t="s">
        <v>47</v>
      </c>
      <c r="G158" s="0" t="s">
        <v>10</v>
      </c>
      <c r="H158" s="0" t="n">
        <v>7866</v>
      </c>
      <c r="I158" s="64" t="n">
        <v>42887</v>
      </c>
      <c r="J158" s="0" t="s">
        <v>1060</v>
      </c>
      <c r="K158" s="0" t="n">
        <v>40</v>
      </c>
      <c r="M158" s="20" t="n">
        <f aca="false">IF(C158&lt;&gt;C157,K158,IF(K158="",M157-L158,M157+K158))</f>
        <v>40</v>
      </c>
      <c r="N158" s="0" t="n">
        <v>0.5503</v>
      </c>
      <c r="O158" s="22" t="n">
        <f aca="false">K158*N158</f>
        <v>22.012</v>
      </c>
      <c r="P158" s="22" t="n">
        <f aca="false">L158*N158</f>
        <v>0</v>
      </c>
      <c r="Q158" s="23" t="n">
        <f aca="false">IF(C158&lt;&gt;C157,O158,IF(O158=0,Q157-P158,Q157+O158))</f>
        <v>22.012</v>
      </c>
      <c r="R158" s="26" t="n">
        <f aca="false">IF(C158&lt;&gt;C159,M158,0)</f>
        <v>0</v>
      </c>
      <c r="S158" s="25" t="n">
        <f aca="false">IF(C158&lt;&gt;C159,Q158,0)</f>
        <v>0</v>
      </c>
      <c r="T158" s="0" t="s">
        <v>28</v>
      </c>
      <c r="U158" s="27"/>
    </row>
    <row r="159" customFormat="false" ht="15" hidden="true" customHeight="true" outlineLevel="0" collapsed="false">
      <c r="A159" s="0" t="n">
        <v>158</v>
      </c>
      <c r="B159" s="17" t="s">
        <v>1030</v>
      </c>
      <c r="C159" s="0" t="n">
        <v>39801868</v>
      </c>
      <c r="D159" s="1" t="n">
        <v>398</v>
      </c>
      <c r="E159" s="0" t="s">
        <v>1094</v>
      </c>
      <c r="F159" s="0" t="s">
        <v>47</v>
      </c>
      <c r="G159" s="0" t="s">
        <v>11</v>
      </c>
      <c r="H159" s="0" t="n">
        <v>13230</v>
      </c>
      <c r="I159" s="64" t="n">
        <v>42887</v>
      </c>
      <c r="L159" s="0" t="n">
        <v>40</v>
      </c>
      <c r="M159" s="20" t="n">
        <f aca="false">IF(C159&lt;&gt;C158,K159,IF(K159="",M158-L159,M158+K159))</f>
        <v>0</v>
      </c>
      <c r="N159" s="0" t="n">
        <v>0.5503</v>
      </c>
      <c r="O159" s="22" t="n">
        <f aca="false">K159*N159</f>
        <v>0</v>
      </c>
      <c r="P159" s="22" t="n">
        <f aca="false">L159*N159</f>
        <v>22.012</v>
      </c>
      <c r="Q159" s="23" t="n">
        <f aca="false">IF(C159&lt;&gt;C158,O159,IF(O159=0,Q158-P159,Q158+O159))</f>
        <v>0</v>
      </c>
      <c r="R159" s="26" t="n">
        <f aca="false">IF(C159&lt;&gt;C160,M159,0)</f>
        <v>0</v>
      </c>
      <c r="S159" s="25" t="n">
        <f aca="false">IF(C159&lt;&gt;C160,Q159,0)</f>
        <v>0</v>
      </c>
      <c r="T159" s="0" t="s">
        <v>28</v>
      </c>
      <c r="U159" s="27"/>
    </row>
    <row r="160" customFormat="false" ht="15" hidden="true" customHeight="true" outlineLevel="0" collapsed="false">
      <c r="A160" s="0" t="n">
        <v>159</v>
      </c>
      <c r="B160" s="17" t="s">
        <v>1030</v>
      </c>
      <c r="C160" s="0" t="n">
        <v>39801868</v>
      </c>
      <c r="D160" s="1" t="n">
        <v>398</v>
      </c>
      <c r="E160" s="0" t="s">
        <v>1095</v>
      </c>
      <c r="F160" s="0" t="s">
        <v>47</v>
      </c>
      <c r="G160" s="0" t="s">
        <v>10</v>
      </c>
      <c r="H160" s="0" t="n">
        <v>7885</v>
      </c>
      <c r="I160" s="64" t="n">
        <v>42894</v>
      </c>
      <c r="J160" s="0" t="s">
        <v>1060</v>
      </c>
      <c r="K160" s="0" t="n">
        <v>4</v>
      </c>
      <c r="M160" s="20" t="n">
        <f aca="false">IF(C160&lt;&gt;C159,K160,IF(K160="",M159-L160,M159+K160))</f>
        <v>4</v>
      </c>
      <c r="N160" s="5" t="n">
        <v>0.55</v>
      </c>
      <c r="O160" s="22" t="n">
        <f aca="false">K160*N160</f>
        <v>2.2</v>
      </c>
      <c r="P160" s="22" t="n">
        <f aca="false">L160*N160</f>
        <v>0</v>
      </c>
      <c r="Q160" s="23" t="n">
        <f aca="false">IF(C160&lt;&gt;C159,O160,IF(O160=0,Q159-P160,Q159+O160))</f>
        <v>2.2</v>
      </c>
      <c r="R160" s="26" t="n">
        <f aca="false">IF(C160&lt;&gt;C161,M160,0)</f>
        <v>0</v>
      </c>
      <c r="S160" s="25" t="n">
        <f aca="false">IF(C160&lt;&gt;C161,Q160,0)</f>
        <v>0</v>
      </c>
      <c r="T160" s="0" t="s">
        <v>28</v>
      </c>
      <c r="U160" s="27"/>
    </row>
    <row r="161" customFormat="false" ht="15" hidden="true" customHeight="true" outlineLevel="0" collapsed="false">
      <c r="A161" s="0" t="n">
        <v>160</v>
      </c>
      <c r="B161" s="17" t="s">
        <v>1030</v>
      </c>
      <c r="C161" s="0" t="n">
        <v>39801868</v>
      </c>
      <c r="D161" s="1" t="n">
        <v>398</v>
      </c>
      <c r="E161" s="0" t="s">
        <v>1095</v>
      </c>
      <c r="F161" s="0" t="s">
        <v>47</v>
      </c>
      <c r="G161" s="0" t="s">
        <v>11</v>
      </c>
      <c r="H161" s="0" t="n">
        <v>13275</v>
      </c>
      <c r="I161" s="64" t="n">
        <v>42894</v>
      </c>
      <c r="L161" s="0" t="n">
        <v>4</v>
      </c>
      <c r="M161" s="20" t="n">
        <f aca="false">IF(C161&lt;&gt;C160,K161,IF(K161="",M160-L161,M160+K161))</f>
        <v>0</v>
      </c>
      <c r="N161" s="5" t="n">
        <v>0.55</v>
      </c>
      <c r="O161" s="22" t="n">
        <f aca="false">K161*N161</f>
        <v>0</v>
      </c>
      <c r="P161" s="22" t="n">
        <f aca="false">L161*N161</f>
        <v>2.2</v>
      </c>
      <c r="Q161" s="23" t="n">
        <f aca="false">IF(C161&lt;&gt;C160,O161,IF(O161=0,Q160-P161,Q160+O161))</f>
        <v>0</v>
      </c>
      <c r="R161" s="24" t="n">
        <f aca="false">IF(C161&lt;&gt;C162,M161,0)</f>
        <v>0</v>
      </c>
      <c r="S161" s="25" t="n">
        <f aca="false">IF(C161&lt;&gt;C162,Q161,0)</f>
        <v>0</v>
      </c>
      <c r="T161" s="0" t="s">
        <v>28</v>
      </c>
      <c r="U161" s="27"/>
    </row>
    <row r="162" customFormat="false" ht="15" hidden="true" customHeight="true" outlineLevel="0" collapsed="false">
      <c r="A162" s="0" t="n">
        <v>161</v>
      </c>
      <c r="B162" s="17" t="s">
        <v>1030</v>
      </c>
      <c r="C162" s="0" t="n">
        <v>39801869</v>
      </c>
      <c r="D162" s="1" t="n">
        <v>398</v>
      </c>
      <c r="E162" s="0" t="s">
        <v>1096</v>
      </c>
      <c r="F162" s="0" t="s">
        <v>47</v>
      </c>
      <c r="G162" s="0" t="s">
        <v>10</v>
      </c>
      <c r="H162" s="0" t="n">
        <v>7861</v>
      </c>
      <c r="I162" s="64" t="n">
        <v>42886</v>
      </c>
      <c r="J162" s="0" t="s">
        <v>1060</v>
      </c>
      <c r="K162" s="0" t="n">
        <v>20</v>
      </c>
      <c r="M162" s="20" t="n">
        <f aca="false">IF(C162&lt;&gt;C161,K162,IF(K162="",M161-L162,M161+K162))</f>
        <v>20</v>
      </c>
      <c r="N162" s="0" t="n">
        <v>0.8805</v>
      </c>
      <c r="O162" s="22" t="n">
        <f aca="false">K162*N162</f>
        <v>17.61</v>
      </c>
      <c r="P162" s="22" t="n">
        <f aca="false">L162*N162</f>
        <v>0</v>
      </c>
      <c r="Q162" s="23" t="n">
        <f aca="false">IF(C162&lt;&gt;C161,O162,IF(O162=0,Q161-P162,Q161+O162))</f>
        <v>17.61</v>
      </c>
      <c r="R162" s="26" t="n">
        <f aca="false">IF(C162&lt;&gt;C163,M162,0)</f>
        <v>0</v>
      </c>
      <c r="S162" s="25" t="n">
        <f aca="false">IF(C162&lt;&gt;C163,Q162,0)</f>
        <v>0</v>
      </c>
      <c r="T162" s="0" t="s">
        <v>28</v>
      </c>
      <c r="U162" s="27"/>
    </row>
    <row r="163" customFormat="false" ht="15" hidden="true" customHeight="true" outlineLevel="0" collapsed="false">
      <c r="A163" s="0" t="n">
        <v>162</v>
      </c>
      <c r="B163" s="17" t="s">
        <v>1030</v>
      </c>
      <c r="C163" s="0" t="n">
        <v>39801869</v>
      </c>
      <c r="D163" s="1" t="n">
        <v>398</v>
      </c>
      <c r="E163" s="0" t="s">
        <v>1096</v>
      </c>
      <c r="F163" s="0" t="s">
        <v>47</v>
      </c>
      <c r="G163" s="0" t="s">
        <v>11</v>
      </c>
      <c r="H163" s="0" t="n">
        <v>13212</v>
      </c>
      <c r="I163" s="64" t="n">
        <v>42886</v>
      </c>
      <c r="L163" s="0" t="n">
        <v>20</v>
      </c>
      <c r="M163" s="20" t="n">
        <f aca="false">IF(C163&lt;&gt;C162,K163,IF(K163="",M162-L163,M162+K163))</f>
        <v>0</v>
      </c>
      <c r="N163" s="0" t="n">
        <v>0.8805</v>
      </c>
      <c r="O163" s="22" t="n">
        <f aca="false">K163*N163</f>
        <v>0</v>
      </c>
      <c r="P163" s="22" t="n">
        <f aca="false">L163*N163</f>
        <v>17.61</v>
      </c>
      <c r="Q163" s="23" t="n">
        <f aca="false">IF(C163&lt;&gt;C162,O163,IF(O163=0,Q162-P163,Q162+O163))</f>
        <v>0</v>
      </c>
      <c r="R163" s="26" t="n">
        <f aca="false">IF(C163&lt;&gt;C164,M163,0)</f>
        <v>0</v>
      </c>
      <c r="S163" s="25" t="n">
        <f aca="false">IF(C163&lt;&gt;C164,Q163,0)</f>
        <v>0</v>
      </c>
      <c r="T163" s="0" t="s">
        <v>28</v>
      </c>
      <c r="U163" s="27"/>
    </row>
    <row r="164" customFormat="false" ht="15" hidden="true" customHeight="true" outlineLevel="0" collapsed="false">
      <c r="A164" s="0" t="n">
        <v>163</v>
      </c>
      <c r="B164" s="17" t="s">
        <v>1030</v>
      </c>
      <c r="C164" s="0" t="n">
        <v>39801869</v>
      </c>
      <c r="D164" s="1" t="n">
        <v>398</v>
      </c>
      <c r="E164" s="0" t="s">
        <v>1097</v>
      </c>
      <c r="F164" s="0" t="s">
        <v>47</v>
      </c>
      <c r="G164" s="0" t="s">
        <v>10</v>
      </c>
      <c r="H164" s="0" t="n">
        <v>7885</v>
      </c>
      <c r="I164" s="64" t="n">
        <v>42894</v>
      </c>
      <c r="J164" s="0" t="s">
        <v>1060</v>
      </c>
      <c r="K164" s="0" t="n">
        <v>4</v>
      </c>
      <c r="M164" s="20" t="n">
        <f aca="false">IF(C164&lt;&gt;C163,K164,IF(K164="",M163-L164,M163+K164))</f>
        <v>4</v>
      </c>
      <c r="N164" s="0" t="n">
        <v>4.96</v>
      </c>
      <c r="O164" s="22" t="n">
        <f aca="false">K164*N164</f>
        <v>19.84</v>
      </c>
      <c r="P164" s="22" t="n">
        <f aca="false">L164*N164</f>
        <v>0</v>
      </c>
      <c r="Q164" s="23" t="n">
        <f aca="false">IF(C164&lt;&gt;C163,O164,IF(O164=0,Q163-P164,Q163+O164))</f>
        <v>19.84</v>
      </c>
      <c r="R164" s="26" t="n">
        <f aca="false">IF(C164&lt;&gt;C165,M164,0)</f>
        <v>0</v>
      </c>
      <c r="S164" s="25" t="n">
        <f aca="false">IF(C164&lt;&gt;C165,Q164,0)</f>
        <v>0</v>
      </c>
      <c r="T164" s="0" t="s">
        <v>28</v>
      </c>
      <c r="U164" s="27"/>
    </row>
    <row r="165" customFormat="false" ht="15" hidden="true" customHeight="true" outlineLevel="0" collapsed="false">
      <c r="A165" s="0" t="n">
        <v>164</v>
      </c>
      <c r="B165" s="17" t="s">
        <v>1030</v>
      </c>
      <c r="C165" s="0" t="n">
        <v>39801869</v>
      </c>
      <c r="D165" s="1" t="n">
        <v>398</v>
      </c>
      <c r="E165" s="0" t="s">
        <v>1097</v>
      </c>
      <c r="F165" s="0" t="s">
        <v>47</v>
      </c>
      <c r="G165" s="0" t="s">
        <v>11</v>
      </c>
      <c r="H165" s="0" t="n">
        <v>13275</v>
      </c>
      <c r="I165" s="64" t="n">
        <v>42894</v>
      </c>
      <c r="L165" s="0" t="n">
        <v>4</v>
      </c>
      <c r="M165" s="20" t="n">
        <f aca="false">IF(C165&lt;&gt;C164,K165,IF(K165="",M164-L165,M164+K165))</f>
        <v>0</v>
      </c>
      <c r="N165" s="0" t="n">
        <v>4.96</v>
      </c>
      <c r="O165" s="22" t="n">
        <f aca="false">K165*N165</f>
        <v>0</v>
      </c>
      <c r="P165" s="22" t="n">
        <f aca="false">L165*N165</f>
        <v>19.84</v>
      </c>
      <c r="Q165" s="23" t="n">
        <f aca="false">IF(C165&lt;&gt;C164,O165,IF(O165=0,Q164-P165,Q164+O165))</f>
        <v>0</v>
      </c>
      <c r="R165" s="24" t="n">
        <f aca="false">IF(C165&lt;&gt;C166,M165,0)</f>
        <v>0</v>
      </c>
      <c r="S165" s="25" t="n">
        <f aca="false">IF(C165&lt;&gt;C166,Q165,0)</f>
        <v>0</v>
      </c>
      <c r="T165" s="0" t="s">
        <v>28</v>
      </c>
      <c r="U165" s="27"/>
    </row>
    <row r="166" customFormat="false" ht="15" hidden="true" customHeight="true" outlineLevel="0" collapsed="false">
      <c r="A166" s="0" t="n">
        <v>165</v>
      </c>
      <c r="B166" s="17" t="s">
        <v>1030</v>
      </c>
      <c r="C166" s="0" t="n">
        <v>39802007</v>
      </c>
      <c r="D166" s="1" t="n">
        <v>398</v>
      </c>
      <c r="E166" s="0" t="s">
        <v>1098</v>
      </c>
      <c r="F166" s="0" t="s">
        <v>47</v>
      </c>
      <c r="G166" s="0" t="s">
        <v>10</v>
      </c>
      <c r="H166" s="0" t="n">
        <v>7870</v>
      </c>
      <c r="I166" s="64" t="n">
        <v>42887</v>
      </c>
      <c r="J166" s="0" t="s">
        <v>1060</v>
      </c>
      <c r="K166" s="0" t="n">
        <v>36</v>
      </c>
      <c r="M166" s="20" t="n">
        <f aca="false">IF(C166&lt;&gt;C165,K166,IF(K166="",M165-L166,M165+K166))</f>
        <v>36</v>
      </c>
      <c r="N166" s="5" t="n">
        <v>0.19</v>
      </c>
      <c r="O166" s="22" t="n">
        <f aca="false">K166*N166</f>
        <v>6.84</v>
      </c>
      <c r="P166" s="22" t="n">
        <f aca="false">L166*N166</f>
        <v>0</v>
      </c>
      <c r="Q166" s="23" t="n">
        <f aca="false">IF(C166&lt;&gt;C165,O166,IF(O166=0,Q165-P166,Q165+O166))</f>
        <v>6.84</v>
      </c>
      <c r="R166" s="26" t="n">
        <f aca="false">IF(C166&lt;&gt;C167,M166,0)</f>
        <v>0</v>
      </c>
      <c r="S166" s="25" t="n">
        <f aca="false">IF(C166&lt;&gt;C167,Q166,0)</f>
        <v>0</v>
      </c>
      <c r="T166" s="0" t="s">
        <v>28</v>
      </c>
      <c r="U166" s="27"/>
    </row>
    <row r="167" customFormat="false" ht="15" hidden="true" customHeight="true" outlineLevel="0" collapsed="false">
      <c r="A167" s="0" t="n">
        <v>166</v>
      </c>
      <c r="B167" s="17" t="s">
        <v>1030</v>
      </c>
      <c r="C167" s="0" t="n">
        <v>39802007</v>
      </c>
      <c r="D167" s="1" t="n">
        <v>398</v>
      </c>
      <c r="E167" s="0" t="s">
        <v>1098</v>
      </c>
      <c r="F167" s="0" t="s">
        <v>47</v>
      </c>
      <c r="G167" s="0" t="s">
        <v>11</v>
      </c>
      <c r="H167" s="0" t="n">
        <v>13223</v>
      </c>
      <c r="I167" s="64" t="n">
        <v>42887</v>
      </c>
      <c r="L167" s="0" t="n">
        <v>36</v>
      </c>
      <c r="M167" s="20" t="n">
        <f aca="false">IF(C167&lt;&gt;C166,K167,IF(K167="",M166-L167,M166+K167))</f>
        <v>0</v>
      </c>
      <c r="N167" s="5" t="n">
        <v>0.19</v>
      </c>
      <c r="O167" s="22" t="n">
        <f aca="false">K167*N167</f>
        <v>0</v>
      </c>
      <c r="P167" s="22" t="n">
        <f aca="false">L167*N167</f>
        <v>6.84</v>
      </c>
      <c r="Q167" s="23" t="n">
        <f aca="false">IF(C167&lt;&gt;C166,O167,IF(O167=0,Q166-P167,Q166+O167))</f>
        <v>0</v>
      </c>
      <c r="R167" s="24" t="n">
        <f aca="false">IF(C167&lt;&gt;C168,M167,0)</f>
        <v>0</v>
      </c>
      <c r="S167" s="25" t="n">
        <f aca="false">IF(C167&lt;&gt;C168,Q167,0)</f>
        <v>0</v>
      </c>
      <c r="T167" s="0" t="s">
        <v>28</v>
      </c>
      <c r="U167" s="27"/>
    </row>
    <row r="168" customFormat="false" ht="15" hidden="true" customHeight="true" outlineLevel="0" collapsed="false">
      <c r="A168" s="0" t="n">
        <v>167</v>
      </c>
      <c r="B168" s="17" t="s">
        <v>1030</v>
      </c>
      <c r="C168" s="0" t="n">
        <v>39802095</v>
      </c>
      <c r="D168" s="1" t="n">
        <v>398</v>
      </c>
      <c r="E168" s="0" t="s">
        <v>1099</v>
      </c>
      <c r="F168" s="0" t="s">
        <v>47</v>
      </c>
      <c r="G168" s="0" t="s">
        <v>10</v>
      </c>
      <c r="H168" s="0" t="n">
        <v>7911</v>
      </c>
      <c r="I168" s="64" t="n">
        <v>42899</v>
      </c>
      <c r="J168" s="0" t="s">
        <v>568</v>
      </c>
      <c r="K168" s="0" t="n">
        <v>4</v>
      </c>
      <c r="M168" s="20" t="n">
        <f aca="false">IF(C168&lt;&gt;C167,K168,IF(K168="",M167-L168,M167+K168))</f>
        <v>4</v>
      </c>
      <c r="N168" s="0" t="n">
        <v>10</v>
      </c>
      <c r="O168" s="22" t="n">
        <f aca="false">K168*N168</f>
        <v>40</v>
      </c>
      <c r="P168" s="22" t="n">
        <f aca="false">L168*N168</f>
        <v>0</v>
      </c>
      <c r="Q168" s="23" t="n">
        <f aca="false">IF(C168&lt;&gt;C167,O168,IF(O168=0,Q167-P168,Q167+O168))</f>
        <v>40</v>
      </c>
      <c r="R168" s="26" t="n">
        <f aca="false">IF(C168&lt;&gt;C169,M168,0)</f>
        <v>0</v>
      </c>
      <c r="S168" s="25" t="n">
        <f aca="false">IF(C168&lt;&gt;C169,Q168,0)</f>
        <v>0</v>
      </c>
      <c r="T168" s="0" t="s">
        <v>28</v>
      </c>
      <c r="U168" s="27"/>
    </row>
    <row r="169" customFormat="false" ht="15" hidden="true" customHeight="true" outlineLevel="0" collapsed="false">
      <c r="A169" s="0" t="n">
        <v>168</v>
      </c>
      <c r="B169" s="17" t="s">
        <v>1030</v>
      </c>
      <c r="C169" s="0" t="n">
        <v>39802095</v>
      </c>
      <c r="D169" s="1" t="n">
        <v>398</v>
      </c>
      <c r="E169" s="0" t="s">
        <v>1099</v>
      </c>
      <c r="F169" s="0" t="s">
        <v>47</v>
      </c>
      <c r="G169" s="0" t="s">
        <v>11</v>
      </c>
      <c r="H169" s="0" t="n">
        <v>13317</v>
      </c>
      <c r="I169" s="64" t="n">
        <v>42899</v>
      </c>
      <c r="L169" s="0" t="n">
        <v>4</v>
      </c>
      <c r="M169" s="20" t="n">
        <f aca="false">IF(C169&lt;&gt;C168,K169,IF(K169="",M168-L169,M168+K169))</f>
        <v>0</v>
      </c>
      <c r="N169" s="0" t="n">
        <v>10</v>
      </c>
      <c r="O169" s="22" t="n">
        <f aca="false">K169*N169</f>
        <v>0</v>
      </c>
      <c r="P169" s="22" t="n">
        <f aca="false">L169*N169</f>
        <v>40</v>
      </c>
      <c r="Q169" s="23" t="n">
        <f aca="false">IF(C169&lt;&gt;C168,O169,IF(O169=0,Q168-P169,Q168+O169))</f>
        <v>0</v>
      </c>
      <c r="R169" s="24" t="n">
        <f aca="false">IF(C169&lt;&gt;C170,M169,0)</f>
        <v>0</v>
      </c>
      <c r="S169" s="25" t="n">
        <f aca="false">IF(C169&lt;&gt;C170,Q169,0)</f>
        <v>0</v>
      </c>
      <c r="T169" s="0" t="s">
        <v>28</v>
      </c>
      <c r="U169" s="27"/>
    </row>
    <row r="170" customFormat="false" ht="15" hidden="true" customHeight="true" outlineLevel="0" collapsed="false">
      <c r="A170" s="0" t="n">
        <v>169</v>
      </c>
      <c r="B170" s="17" t="s">
        <v>1030</v>
      </c>
      <c r="C170" s="0" t="n">
        <v>39802097</v>
      </c>
      <c r="D170" s="1" t="n">
        <v>398</v>
      </c>
      <c r="E170" s="0" t="s">
        <v>1100</v>
      </c>
      <c r="F170" s="0" t="s">
        <v>47</v>
      </c>
      <c r="G170" s="0" t="s">
        <v>10</v>
      </c>
      <c r="H170" s="0" t="n">
        <v>7911</v>
      </c>
      <c r="I170" s="64" t="n">
        <v>42899</v>
      </c>
      <c r="J170" s="0" t="s">
        <v>568</v>
      </c>
      <c r="K170" s="0" t="n">
        <v>2</v>
      </c>
      <c r="M170" s="20" t="n">
        <f aca="false">IF(C170&lt;&gt;C169,K170,IF(K170="",M169-L170,M169+K170))</f>
        <v>2</v>
      </c>
      <c r="N170" s="0" t="n">
        <v>30</v>
      </c>
      <c r="O170" s="22" t="n">
        <f aca="false">K170*N170</f>
        <v>60</v>
      </c>
      <c r="P170" s="22" t="n">
        <f aca="false">L170*N170</f>
        <v>0</v>
      </c>
      <c r="Q170" s="23" t="n">
        <f aca="false">IF(C170&lt;&gt;C169,O170,IF(O170=0,Q169-P170,Q169+O170))</f>
        <v>60</v>
      </c>
      <c r="R170" s="26" t="n">
        <f aca="false">IF(C170&lt;&gt;C171,M170,0)</f>
        <v>0</v>
      </c>
      <c r="S170" s="25" t="n">
        <f aca="false">IF(C170&lt;&gt;C171,Q170,0)</f>
        <v>0</v>
      </c>
      <c r="T170" s="0" t="s">
        <v>28</v>
      </c>
      <c r="U170" s="27"/>
    </row>
    <row r="171" customFormat="false" ht="15" hidden="true" customHeight="true" outlineLevel="0" collapsed="false">
      <c r="A171" s="0" t="n">
        <v>170</v>
      </c>
      <c r="B171" s="17" t="s">
        <v>1030</v>
      </c>
      <c r="C171" s="0" t="n">
        <v>39802097</v>
      </c>
      <c r="D171" s="1" t="n">
        <v>398</v>
      </c>
      <c r="E171" s="0" t="s">
        <v>1100</v>
      </c>
      <c r="F171" s="0" t="s">
        <v>47</v>
      </c>
      <c r="G171" s="0" t="s">
        <v>11</v>
      </c>
      <c r="H171" s="0" t="n">
        <v>13317</v>
      </c>
      <c r="I171" s="64" t="n">
        <v>42899</v>
      </c>
      <c r="L171" s="0" t="n">
        <v>2</v>
      </c>
      <c r="M171" s="20" t="n">
        <f aca="false">IF(C171&lt;&gt;C170,K171,IF(K171="",M170-L171,M170+K171))</f>
        <v>0</v>
      </c>
      <c r="N171" s="0" t="n">
        <v>30</v>
      </c>
      <c r="O171" s="22" t="n">
        <f aca="false">K171*N171</f>
        <v>0</v>
      </c>
      <c r="P171" s="22" t="n">
        <f aca="false">L171*N171</f>
        <v>60</v>
      </c>
      <c r="Q171" s="23" t="n">
        <f aca="false">IF(C171&lt;&gt;C170,O171,IF(O171=0,Q170-P171,Q170+O171))</f>
        <v>0</v>
      </c>
      <c r="R171" s="24" t="n">
        <f aca="false">IF(C171&lt;&gt;C172,M171,0)</f>
        <v>0</v>
      </c>
      <c r="S171" s="25" t="n">
        <f aca="false">IF(C171&lt;&gt;C172,Q171,0)</f>
        <v>0</v>
      </c>
      <c r="T171" s="0" t="s">
        <v>28</v>
      </c>
      <c r="U171" s="27"/>
    </row>
    <row r="172" customFormat="false" ht="15" hidden="true" customHeight="true" outlineLevel="0" collapsed="false">
      <c r="A172" s="0" t="n">
        <v>171</v>
      </c>
      <c r="B172" s="17" t="s">
        <v>1030</v>
      </c>
      <c r="C172" s="0" t="n">
        <v>39802100</v>
      </c>
      <c r="D172" s="1" t="n">
        <v>398</v>
      </c>
      <c r="E172" s="0" t="s">
        <v>1101</v>
      </c>
      <c r="F172" s="0" t="s">
        <v>47</v>
      </c>
      <c r="G172" s="0" t="s">
        <v>10</v>
      </c>
      <c r="H172" s="0" t="n">
        <v>7861</v>
      </c>
      <c r="I172" s="64" t="n">
        <v>42886</v>
      </c>
      <c r="J172" s="0" t="s">
        <v>1060</v>
      </c>
      <c r="K172" s="0" t="n">
        <v>20</v>
      </c>
      <c r="M172" s="20" t="n">
        <f aca="false">IF(C172&lt;&gt;C171,K172,IF(K172="",M171-L172,M171+K172))</f>
        <v>20</v>
      </c>
      <c r="N172" s="0" t="n">
        <v>0.9005</v>
      </c>
      <c r="O172" s="22" t="n">
        <f aca="false">K172*N172</f>
        <v>18.01</v>
      </c>
      <c r="P172" s="22" t="n">
        <f aca="false">L172*N172</f>
        <v>0</v>
      </c>
      <c r="Q172" s="23" t="n">
        <f aca="false">IF(C172&lt;&gt;C171,O172,IF(O172=0,Q171-P172,Q171+O172))</f>
        <v>18.01</v>
      </c>
      <c r="R172" s="26" t="n">
        <f aca="false">IF(C172&lt;&gt;C173,M172,0)</f>
        <v>0</v>
      </c>
      <c r="S172" s="25" t="n">
        <f aca="false">IF(C172&lt;&gt;C173,Q172,0)</f>
        <v>0</v>
      </c>
      <c r="T172" s="0" t="s">
        <v>28</v>
      </c>
      <c r="U172" s="27"/>
    </row>
    <row r="173" customFormat="false" ht="15" hidden="true" customHeight="true" outlineLevel="0" collapsed="false">
      <c r="A173" s="0" t="n">
        <v>172</v>
      </c>
      <c r="B173" s="17" t="s">
        <v>1030</v>
      </c>
      <c r="C173" s="0" t="n">
        <v>39802100</v>
      </c>
      <c r="D173" s="1" t="n">
        <v>398</v>
      </c>
      <c r="E173" s="0" t="s">
        <v>1101</v>
      </c>
      <c r="F173" s="0" t="s">
        <v>47</v>
      </c>
      <c r="G173" s="0" t="s">
        <v>11</v>
      </c>
      <c r="H173" s="0" t="n">
        <v>13212</v>
      </c>
      <c r="I173" s="64" t="n">
        <v>42886</v>
      </c>
      <c r="M173" s="20" t="n">
        <f aca="false">IF(C173&lt;&gt;C172,K173,IF(K173="",M172-L173,M172+K173))</f>
        <v>20</v>
      </c>
      <c r="N173" s="0" t="n">
        <v>0.9005</v>
      </c>
      <c r="O173" s="22" t="n">
        <f aca="false">K173*N173</f>
        <v>0</v>
      </c>
      <c r="P173" s="22" t="n">
        <f aca="false">L173*N173</f>
        <v>0</v>
      </c>
      <c r="Q173" s="23" t="n">
        <f aca="false">IF(C173&lt;&gt;C172,O173,IF(O173=0,Q172-P173,Q172+O173))</f>
        <v>18.01</v>
      </c>
      <c r="R173" s="24" t="n">
        <f aca="false">IF(C173&lt;&gt;C174,M173,0)</f>
        <v>20</v>
      </c>
      <c r="S173" s="25" t="n">
        <f aca="false">IF(C173&lt;&gt;C174,Q173,0)</f>
        <v>18.01</v>
      </c>
      <c r="T173" s="0" t="s">
        <v>28</v>
      </c>
      <c r="U173" s="27"/>
    </row>
    <row r="174" customFormat="false" ht="15" hidden="true" customHeight="true" outlineLevel="0" collapsed="false">
      <c r="A174" s="0" t="n">
        <v>173</v>
      </c>
      <c r="B174" s="17" t="s">
        <v>1030</v>
      </c>
      <c r="C174" s="0" t="n">
        <v>39802109</v>
      </c>
      <c r="D174" s="1" t="n">
        <v>398</v>
      </c>
      <c r="E174" s="0" t="s">
        <v>1102</v>
      </c>
      <c r="F174" s="0" t="s">
        <v>47</v>
      </c>
      <c r="G174" s="0" t="s">
        <v>10</v>
      </c>
      <c r="H174" s="0" t="n">
        <v>7861</v>
      </c>
      <c r="I174" s="64" t="n">
        <v>42886</v>
      </c>
      <c r="J174" s="0" t="s">
        <v>1060</v>
      </c>
      <c r="K174" s="0" t="n">
        <v>40</v>
      </c>
      <c r="M174" s="20" t="n">
        <f aca="false">IF(C174&lt;&gt;C173,K174,IF(K174="",M173-L174,M173+K174))</f>
        <v>40</v>
      </c>
      <c r="N174" s="0" t="n">
        <v>0.6805</v>
      </c>
      <c r="O174" s="22" t="n">
        <f aca="false">K174*N174</f>
        <v>27.22</v>
      </c>
      <c r="P174" s="22" t="n">
        <f aca="false">L174*N174</f>
        <v>0</v>
      </c>
      <c r="Q174" s="23" t="n">
        <f aca="false">IF(C174&lt;&gt;C173,O174,IF(O174=0,Q173-P174,Q173+O174))</f>
        <v>27.22</v>
      </c>
      <c r="R174" s="26" t="n">
        <f aca="false">IF(C174&lt;&gt;C175,M174,0)</f>
        <v>0</v>
      </c>
      <c r="S174" s="25" t="n">
        <f aca="false">IF(C174&lt;&gt;C175,Q174,0)</f>
        <v>0</v>
      </c>
      <c r="T174" s="0" t="s">
        <v>28</v>
      </c>
      <c r="U174" s="27"/>
    </row>
    <row r="175" customFormat="false" ht="15" hidden="true" customHeight="true" outlineLevel="0" collapsed="false">
      <c r="A175" s="0" t="n">
        <v>174</v>
      </c>
      <c r="B175" s="17" t="s">
        <v>1030</v>
      </c>
      <c r="C175" s="0" t="n">
        <v>39802109</v>
      </c>
      <c r="D175" s="1" t="n">
        <v>398</v>
      </c>
      <c r="E175" s="0" t="s">
        <v>1102</v>
      </c>
      <c r="F175" s="0" t="s">
        <v>47</v>
      </c>
      <c r="G175" s="0" t="s">
        <v>11</v>
      </c>
      <c r="H175" s="0" t="n">
        <v>13212</v>
      </c>
      <c r="I175" s="64" t="n">
        <v>42886</v>
      </c>
      <c r="L175" s="0" t="n">
        <v>40</v>
      </c>
      <c r="M175" s="20" t="n">
        <f aca="false">IF(C175&lt;&gt;C174,K175,IF(K175="",M174-L175,M174+K175))</f>
        <v>0</v>
      </c>
      <c r="N175" s="0" t="n">
        <v>0.6805</v>
      </c>
      <c r="O175" s="22" t="n">
        <f aca="false">K175*N175</f>
        <v>0</v>
      </c>
      <c r="P175" s="22" t="n">
        <f aca="false">L175*N175</f>
        <v>27.22</v>
      </c>
      <c r="Q175" s="23" t="n">
        <f aca="false">IF(C175&lt;&gt;C174,O175,IF(O175=0,Q174-P175,Q174+O175))</f>
        <v>0</v>
      </c>
      <c r="R175" s="26" t="n">
        <f aca="false">IF(C175&lt;&gt;C176,M175,0)</f>
        <v>0</v>
      </c>
      <c r="S175" s="25" t="n">
        <f aca="false">IF(C175&lt;&gt;C176,Q175,0)</f>
        <v>0</v>
      </c>
      <c r="T175" s="0" t="s">
        <v>28</v>
      </c>
      <c r="U175" s="27"/>
    </row>
    <row r="176" customFormat="false" ht="15" hidden="true" customHeight="true" outlineLevel="0" collapsed="false">
      <c r="A176" s="0" t="n">
        <v>175</v>
      </c>
      <c r="B176" s="17" t="s">
        <v>1030</v>
      </c>
      <c r="C176" s="0" t="n">
        <v>39802109</v>
      </c>
      <c r="D176" s="1" t="n">
        <v>398</v>
      </c>
      <c r="E176" s="0" t="s">
        <v>1103</v>
      </c>
      <c r="F176" s="0" t="s">
        <v>47</v>
      </c>
      <c r="G176" s="0" t="s">
        <v>10</v>
      </c>
      <c r="H176" s="0" t="n">
        <v>7885</v>
      </c>
      <c r="I176" s="64" t="n">
        <v>42894</v>
      </c>
      <c r="J176" s="0" t="s">
        <v>1060</v>
      </c>
      <c r="K176" s="0" t="n">
        <v>4</v>
      </c>
      <c r="M176" s="20" t="n">
        <f aca="false">IF(C176&lt;&gt;C175,K176,IF(K176="",M175-L176,M175+K176))</f>
        <v>4</v>
      </c>
      <c r="N176" s="5" t="n">
        <v>0.68</v>
      </c>
      <c r="O176" s="22" t="n">
        <f aca="false">K176*N176</f>
        <v>2.72</v>
      </c>
      <c r="P176" s="22" t="n">
        <f aca="false">L176*N176</f>
        <v>0</v>
      </c>
      <c r="Q176" s="23" t="n">
        <f aca="false">IF(C176&lt;&gt;C175,O176,IF(O176=0,Q175-P176,Q175+O176))</f>
        <v>2.72</v>
      </c>
      <c r="R176" s="26" t="n">
        <f aca="false">IF(C176&lt;&gt;C177,M176,0)</f>
        <v>0</v>
      </c>
      <c r="S176" s="25" t="n">
        <f aca="false">IF(C176&lt;&gt;C177,Q176,0)</f>
        <v>0</v>
      </c>
      <c r="T176" s="0" t="s">
        <v>28</v>
      </c>
      <c r="U176" s="27"/>
    </row>
    <row r="177" customFormat="false" ht="15" hidden="true" customHeight="true" outlineLevel="0" collapsed="false">
      <c r="A177" s="0" t="n">
        <v>176</v>
      </c>
      <c r="B177" s="17" t="s">
        <v>1030</v>
      </c>
      <c r="C177" s="0" t="n">
        <v>39802109</v>
      </c>
      <c r="D177" s="1" t="n">
        <v>398</v>
      </c>
      <c r="E177" s="0" t="s">
        <v>1103</v>
      </c>
      <c r="F177" s="0" t="s">
        <v>47</v>
      </c>
      <c r="G177" s="0" t="s">
        <v>11</v>
      </c>
      <c r="H177" s="0" t="n">
        <v>13275</v>
      </c>
      <c r="I177" s="64" t="n">
        <v>42894</v>
      </c>
      <c r="L177" s="0" t="n">
        <v>4</v>
      </c>
      <c r="M177" s="20" t="n">
        <f aca="false">IF(C177&lt;&gt;C176,K177,IF(K177="",M176-L177,M176+K177))</f>
        <v>0</v>
      </c>
      <c r="N177" s="5" t="n">
        <v>0.68</v>
      </c>
      <c r="O177" s="22" t="n">
        <f aca="false">K177*N177</f>
        <v>0</v>
      </c>
      <c r="P177" s="22" t="n">
        <f aca="false">L177*N177</f>
        <v>2.72</v>
      </c>
      <c r="Q177" s="23" t="n">
        <f aca="false">IF(C177&lt;&gt;C176,O177,IF(O177=0,Q176-P177,Q176+O177))</f>
        <v>0</v>
      </c>
      <c r="R177" s="24" t="n">
        <f aca="false">IF(C177&lt;&gt;C178,M177,0)</f>
        <v>0</v>
      </c>
      <c r="S177" s="25" t="n">
        <f aca="false">IF(C177&lt;&gt;C178,Q177,0)</f>
        <v>0</v>
      </c>
      <c r="T177" s="0" t="s">
        <v>28</v>
      </c>
      <c r="U177" s="27"/>
    </row>
    <row r="178" customFormat="false" ht="15" hidden="true" customHeight="true" outlineLevel="0" collapsed="false">
      <c r="A178" s="0" t="n">
        <v>177</v>
      </c>
      <c r="B178" s="17" t="s">
        <v>1030</v>
      </c>
      <c r="C178" s="17" t="n">
        <v>39802445</v>
      </c>
      <c r="D178" s="17" t="n">
        <v>398</v>
      </c>
      <c r="E178" s="16" t="s">
        <v>1104</v>
      </c>
      <c r="F178" s="17" t="s">
        <v>47</v>
      </c>
      <c r="G178" s="17" t="s">
        <v>10</v>
      </c>
      <c r="H178" s="17" t="n">
        <v>7793</v>
      </c>
      <c r="I178" s="83" t="n">
        <v>42838</v>
      </c>
      <c r="J178" s="17" t="s">
        <v>1105</v>
      </c>
      <c r="K178" s="16" t="n">
        <v>2</v>
      </c>
      <c r="L178" s="17"/>
      <c r="M178" s="20" t="n">
        <f aca="false">IF(C178&lt;&gt;C177,K178,IF(K178="",M177-L178,M177+K178))</f>
        <v>2</v>
      </c>
      <c r="N178" s="89" t="n">
        <v>1458</v>
      </c>
      <c r="O178" s="22" t="n">
        <f aca="false">K178*N178</f>
        <v>2916</v>
      </c>
      <c r="P178" s="22" t="n">
        <f aca="false">L178*N178</f>
        <v>0</v>
      </c>
      <c r="Q178" s="23" t="n">
        <f aca="false">IF(C178&lt;&gt;C177,O178,IF(O178=0,Q177-P178,Q177+O178))</f>
        <v>2916</v>
      </c>
      <c r="R178" s="26" t="n">
        <f aca="false">IF(C178&lt;&gt;C179,M178,0)</f>
        <v>0</v>
      </c>
      <c r="S178" s="25" t="n">
        <f aca="false">IF(C178&lt;&gt;C179,Q178,0)</f>
        <v>0</v>
      </c>
      <c r="T178" s="0" t="s">
        <v>31</v>
      </c>
      <c r="U178" s="27"/>
    </row>
    <row r="179" customFormat="false" ht="15" hidden="true" customHeight="true" outlineLevel="0" collapsed="false">
      <c r="A179" s="0" t="n">
        <v>178</v>
      </c>
      <c r="B179" s="17" t="s">
        <v>1030</v>
      </c>
      <c r="C179" s="17" t="n">
        <v>39802445</v>
      </c>
      <c r="D179" s="17" t="n">
        <v>398</v>
      </c>
      <c r="E179" s="16" t="s">
        <v>1104</v>
      </c>
      <c r="F179" s="17" t="s">
        <v>47</v>
      </c>
      <c r="G179" s="17" t="s">
        <v>11</v>
      </c>
      <c r="H179" s="17" t="n">
        <v>12997</v>
      </c>
      <c r="I179" s="83" t="n">
        <v>42842</v>
      </c>
      <c r="J179" s="16"/>
      <c r="K179" s="16"/>
      <c r="L179" s="17" t="n">
        <v>2</v>
      </c>
      <c r="M179" s="20" t="n">
        <f aca="false">IF(C179&lt;&gt;C178,K179,IF(K179="",M178-L179,M178+K179))</f>
        <v>0</v>
      </c>
      <c r="N179" s="89" t="n">
        <v>1458</v>
      </c>
      <c r="O179" s="22" t="n">
        <f aca="false">K179*N179</f>
        <v>0</v>
      </c>
      <c r="P179" s="22" t="n">
        <f aca="false">L179*N179</f>
        <v>2916</v>
      </c>
      <c r="Q179" s="23" t="n">
        <f aca="false">IF(C179&lt;&gt;C178,O179,IF(O179=0,Q178-P179,Q178+O179))</f>
        <v>0</v>
      </c>
      <c r="R179" s="24" t="n">
        <f aca="false">IF(C179&lt;&gt;C180,M179,0)</f>
        <v>0</v>
      </c>
      <c r="S179" s="25" t="n">
        <f aca="false">IF(C179&lt;&gt;C180,Q179,0)</f>
        <v>0</v>
      </c>
      <c r="T179" s="0" t="s">
        <v>31</v>
      </c>
      <c r="U179" s="27"/>
    </row>
    <row r="180" customFormat="false" ht="15" hidden="true" customHeight="true" outlineLevel="0" collapsed="false">
      <c r="A180" s="0" t="n">
        <v>179</v>
      </c>
      <c r="B180" s="17" t="s">
        <v>1030</v>
      </c>
      <c r="C180" s="0" t="n">
        <v>39802497</v>
      </c>
      <c r="D180" s="1" t="n">
        <v>398</v>
      </c>
      <c r="E180" s="0" t="s">
        <v>1106</v>
      </c>
      <c r="F180" s="0" t="s">
        <v>47</v>
      </c>
      <c r="G180" s="0" t="s">
        <v>10</v>
      </c>
      <c r="H180" s="0" t="n">
        <v>7906</v>
      </c>
      <c r="I180" s="64" t="n">
        <v>42898</v>
      </c>
      <c r="J180" s="0" t="s">
        <v>1060</v>
      </c>
      <c r="K180" s="0" t="n">
        <v>80</v>
      </c>
      <c r="M180" s="20" t="n">
        <f aca="false">IF(C180&lt;&gt;C179,K180,IF(K180="",M179-L180,M179+K180))</f>
        <v>80</v>
      </c>
      <c r="N180" s="0" t="n">
        <v>0.3706</v>
      </c>
      <c r="O180" s="22" t="n">
        <f aca="false">K180*N180</f>
        <v>29.648</v>
      </c>
      <c r="P180" s="22" t="n">
        <f aca="false">L180*N180</f>
        <v>0</v>
      </c>
      <c r="Q180" s="23" t="n">
        <f aca="false">IF(C180&lt;&gt;C179,O180,IF(O180=0,Q179-P180,Q179+O180))</f>
        <v>29.648</v>
      </c>
      <c r="R180" s="26" t="n">
        <f aca="false">IF(C180&lt;&gt;C181,M180,0)</f>
        <v>0</v>
      </c>
      <c r="S180" s="25" t="n">
        <f aca="false">IF(C180&lt;&gt;C181,Q180,0)</f>
        <v>0</v>
      </c>
      <c r="T180" s="0" t="s">
        <v>28</v>
      </c>
      <c r="U180" s="27"/>
    </row>
    <row r="181" customFormat="false" ht="15" hidden="true" customHeight="true" outlineLevel="0" collapsed="false">
      <c r="A181" s="0" t="n">
        <v>180</v>
      </c>
      <c r="B181" s="17" t="s">
        <v>1030</v>
      </c>
      <c r="C181" s="0" t="n">
        <v>39802497</v>
      </c>
      <c r="D181" s="1" t="n">
        <v>398</v>
      </c>
      <c r="E181" s="0" t="s">
        <v>1106</v>
      </c>
      <c r="F181" s="0" t="s">
        <v>47</v>
      </c>
      <c r="G181" s="0" t="s">
        <v>11</v>
      </c>
      <c r="H181" s="0" t="n">
        <v>13304</v>
      </c>
      <c r="I181" s="64" t="n">
        <v>42898</v>
      </c>
      <c r="L181" s="0" t="n">
        <v>80</v>
      </c>
      <c r="M181" s="20" t="n">
        <f aca="false">IF(C181&lt;&gt;C180,K181,IF(K181="",M180-L181,M180+K181))</f>
        <v>0</v>
      </c>
      <c r="N181" s="0" t="n">
        <v>0.3706</v>
      </c>
      <c r="O181" s="22" t="n">
        <f aca="false">K181*N181</f>
        <v>0</v>
      </c>
      <c r="P181" s="22" t="n">
        <f aca="false">L181*N181</f>
        <v>29.648</v>
      </c>
      <c r="Q181" s="23" t="n">
        <f aca="false">IF(C181&lt;&gt;C180,O181,IF(O181=0,Q180-P181,Q180+O181))</f>
        <v>0</v>
      </c>
      <c r="R181" s="24" t="n">
        <f aca="false">IF(C181&lt;&gt;C182,M181,0)</f>
        <v>0</v>
      </c>
      <c r="S181" s="25" t="n">
        <f aca="false">IF(C181&lt;&gt;C182,Q181,0)</f>
        <v>0</v>
      </c>
      <c r="T181" s="0" t="s">
        <v>28</v>
      </c>
      <c r="U181" s="27"/>
    </row>
    <row r="182" customFormat="false" ht="15" hidden="true" customHeight="true" outlineLevel="0" collapsed="false">
      <c r="A182" s="0" t="n">
        <v>181</v>
      </c>
      <c r="B182" s="17" t="s">
        <v>1030</v>
      </c>
      <c r="C182" s="0" t="n">
        <v>39802517</v>
      </c>
      <c r="D182" s="1" t="n">
        <v>398</v>
      </c>
      <c r="E182" s="0" t="s">
        <v>1107</v>
      </c>
      <c r="F182" s="0" t="s">
        <v>47</v>
      </c>
      <c r="G182" s="0" t="s">
        <v>10</v>
      </c>
      <c r="H182" s="0" t="n">
        <v>7860</v>
      </c>
      <c r="I182" s="64" t="n">
        <v>42885</v>
      </c>
      <c r="J182" s="0" t="s">
        <v>1025</v>
      </c>
      <c r="K182" s="0" t="n">
        <v>6</v>
      </c>
      <c r="M182" s="20" t="n">
        <f aca="false">IF(C182&lt;&gt;C181,K182,IF(K182="",M181-L182,M181+K182))</f>
        <v>6</v>
      </c>
      <c r="N182" s="0" t="n">
        <v>20</v>
      </c>
      <c r="O182" s="22" t="n">
        <f aca="false">K182*N182</f>
        <v>120</v>
      </c>
      <c r="P182" s="22" t="n">
        <f aca="false">L182*N182</f>
        <v>0</v>
      </c>
      <c r="Q182" s="23" t="n">
        <f aca="false">IF(C182&lt;&gt;C181,O182,IF(O182=0,Q181-P182,Q181+O182))</f>
        <v>120</v>
      </c>
      <c r="R182" s="26" t="n">
        <f aca="false">IF(C182&lt;&gt;C183,M182,0)</f>
        <v>0</v>
      </c>
      <c r="S182" s="25" t="n">
        <f aca="false">IF(C182&lt;&gt;C183,Q182,0)</f>
        <v>0</v>
      </c>
      <c r="T182" s="0" t="s">
        <v>28</v>
      </c>
      <c r="U182" s="27"/>
    </row>
    <row r="183" customFormat="false" ht="15" hidden="true" customHeight="true" outlineLevel="0" collapsed="false">
      <c r="A183" s="0" t="n">
        <v>182</v>
      </c>
      <c r="B183" s="17" t="s">
        <v>1030</v>
      </c>
      <c r="C183" s="0" t="n">
        <v>39802517</v>
      </c>
      <c r="D183" s="1" t="n">
        <v>398</v>
      </c>
      <c r="E183" s="0" t="s">
        <v>1107</v>
      </c>
      <c r="F183" s="0" t="s">
        <v>47</v>
      </c>
      <c r="G183" s="0" t="s">
        <v>11</v>
      </c>
      <c r="H183" s="0" t="n">
        <v>13207</v>
      </c>
      <c r="I183" s="64" t="n">
        <v>42885</v>
      </c>
      <c r="L183" s="0" t="n">
        <v>6</v>
      </c>
      <c r="M183" s="20" t="n">
        <f aca="false">IF(C183&lt;&gt;C182,K183,IF(K183="",M182-L183,M182+K183))</f>
        <v>0</v>
      </c>
      <c r="N183" s="0" t="n">
        <v>20</v>
      </c>
      <c r="O183" s="22" t="n">
        <f aca="false">K183*N183</f>
        <v>0</v>
      </c>
      <c r="P183" s="22" t="n">
        <f aca="false">L183*N183</f>
        <v>120</v>
      </c>
      <c r="Q183" s="23" t="n">
        <f aca="false">IF(C183&lt;&gt;C182,O183,IF(O183=0,Q182-P183,Q182+O183))</f>
        <v>0</v>
      </c>
      <c r="R183" s="24" t="n">
        <f aca="false">IF(C183&lt;&gt;C184,M183,0)</f>
        <v>0</v>
      </c>
      <c r="S183" s="25" t="n">
        <f aca="false">IF(C183&lt;&gt;C184,Q183,0)</f>
        <v>0</v>
      </c>
      <c r="T183" s="0" t="s">
        <v>28</v>
      </c>
      <c r="U183" s="27"/>
    </row>
    <row r="184" customFormat="false" ht="15" hidden="true" customHeight="true" outlineLevel="0" collapsed="false">
      <c r="A184" s="0" t="n">
        <v>183</v>
      </c>
      <c r="B184" s="17" t="s">
        <v>1030</v>
      </c>
      <c r="C184" s="0" t="n">
        <v>39802518</v>
      </c>
      <c r="D184" s="1" t="n">
        <v>398</v>
      </c>
      <c r="E184" s="0" t="s">
        <v>1108</v>
      </c>
      <c r="F184" s="0" t="s">
        <v>47</v>
      </c>
      <c r="G184" s="0" t="s">
        <v>10</v>
      </c>
      <c r="H184" s="0" t="n">
        <v>7860</v>
      </c>
      <c r="I184" s="64" t="n">
        <v>42885</v>
      </c>
      <c r="J184" s="0" t="s">
        <v>1025</v>
      </c>
      <c r="K184" s="0" t="n">
        <v>1</v>
      </c>
      <c r="M184" s="20" t="n">
        <f aca="false">IF(C184&lt;&gt;C183,K184,IF(K184="",M183-L184,M183+K184))</f>
        <v>1</v>
      </c>
      <c r="N184" s="0" t="n">
        <v>21</v>
      </c>
      <c r="O184" s="22" t="n">
        <f aca="false">K184*N184</f>
        <v>21</v>
      </c>
      <c r="P184" s="22" t="n">
        <f aca="false">L184*N184</f>
        <v>0</v>
      </c>
      <c r="Q184" s="23" t="n">
        <f aca="false">IF(C184&lt;&gt;C183,O184,IF(O184=0,Q183-P184,Q183+O184))</f>
        <v>21</v>
      </c>
      <c r="R184" s="26" t="n">
        <f aca="false">IF(C184&lt;&gt;C185,M184,0)</f>
        <v>0</v>
      </c>
      <c r="S184" s="25" t="n">
        <f aca="false">IF(C184&lt;&gt;C185,Q184,0)</f>
        <v>0</v>
      </c>
      <c r="T184" s="0" t="s">
        <v>28</v>
      </c>
      <c r="U184" s="27"/>
    </row>
    <row r="185" customFormat="false" ht="15" hidden="true" customHeight="true" outlineLevel="0" collapsed="false">
      <c r="A185" s="0" t="n">
        <v>184</v>
      </c>
      <c r="B185" s="17" t="s">
        <v>1030</v>
      </c>
      <c r="C185" s="0" t="n">
        <v>39802518</v>
      </c>
      <c r="D185" s="1" t="n">
        <v>398</v>
      </c>
      <c r="E185" s="0" t="s">
        <v>1108</v>
      </c>
      <c r="F185" s="0" t="s">
        <v>47</v>
      </c>
      <c r="G185" s="0" t="s">
        <v>11</v>
      </c>
      <c r="H185" s="0" t="n">
        <v>13207</v>
      </c>
      <c r="I185" s="64" t="n">
        <v>42885</v>
      </c>
      <c r="L185" s="0" t="n">
        <v>1</v>
      </c>
      <c r="M185" s="20" t="n">
        <f aca="false">IF(C185&lt;&gt;C184,K185,IF(K185="",M184-L185,M184+K185))</f>
        <v>0</v>
      </c>
      <c r="N185" s="0" t="n">
        <v>21</v>
      </c>
      <c r="O185" s="22" t="n">
        <f aca="false">K185*N185</f>
        <v>0</v>
      </c>
      <c r="P185" s="22" t="n">
        <f aca="false">L185*N185</f>
        <v>21</v>
      </c>
      <c r="Q185" s="23" t="n">
        <f aca="false">IF(C185&lt;&gt;C184,O185,IF(O185=0,Q184-P185,Q184+O185))</f>
        <v>0</v>
      </c>
      <c r="R185" s="24" t="n">
        <f aca="false">IF(C185&lt;&gt;C186,M185,0)</f>
        <v>0</v>
      </c>
      <c r="S185" s="25" t="n">
        <f aca="false">IF(C185&lt;&gt;C186,Q185,0)</f>
        <v>0</v>
      </c>
      <c r="T185" s="0" t="s">
        <v>28</v>
      </c>
      <c r="U185" s="27"/>
    </row>
    <row r="186" customFormat="false" ht="15" hidden="true" customHeight="true" outlineLevel="0" collapsed="false">
      <c r="A186" s="0" t="n">
        <v>185</v>
      </c>
      <c r="B186" s="17" t="s">
        <v>1030</v>
      </c>
      <c r="C186" s="0" t="n">
        <v>39802519</v>
      </c>
      <c r="D186" s="1" t="n">
        <v>398</v>
      </c>
      <c r="E186" s="0" t="s">
        <v>1109</v>
      </c>
      <c r="F186" s="0" t="s">
        <v>47</v>
      </c>
      <c r="G186" s="0" t="s">
        <v>10</v>
      </c>
      <c r="H186" s="0" t="n">
        <v>7860</v>
      </c>
      <c r="I186" s="64" t="n">
        <v>42885</v>
      </c>
      <c r="J186" s="0" t="s">
        <v>1025</v>
      </c>
      <c r="K186" s="0" t="n">
        <v>1</v>
      </c>
      <c r="M186" s="20" t="n">
        <f aca="false">IF(C186&lt;&gt;C185,K186,IF(K186="",M185-L186,M185+K186))</f>
        <v>1</v>
      </c>
      <c r="N186" s="0" t="n">
        <v>21</v>
      </c>
      <c r="O186" s="22" t="n">
        <f aca="false">K186*N186</f>
        <v>21</v>
      </c>
      <c r="P186" s="22" t="n">
        <f aca="false">L186*N186</f>
        <v>0</v>
      </c>
      <c r="Q186" s="23" t="n">
        <f aca="false">IF(C186&lt;&gt;C185,O186,IF(O186=0,Q185-P186,Q185+O186))</f>
        <v>21</v>
      </c>
      <c r="R186" s="26" t="n">
        <f aca="false">IF(C186&lt;&gt;C187,M186,0)</f>
        <v>0</v>
      </c>
      <c r="S186" s="25" t="n">
        <f aca="false">IF(C186&lt;&gt;C187,Q186,0)</f>
        <v>0</v>
      </c>
      <c r="T186" s="0" t="s">
        <v>28</v>
      </c>
      <c r="U186" s="27"/>
    </row>
    <row r="187" customFormat="false" ht="15" hidden="true" customHeight="true" outlineLevel="0" collapsed="false">
      <c r="A187" s="0" t="n">
        <v>186</v>
      </c>
      <c r="B187" s="17" t="s">
        <v>1030</v>
      </c>
      <c r="C187" s="0" t="n">
        <v>39802519</v>
      </c>
      <c r="D187" s="1" t="n">
        <v>398</v>
      </c>
      <c r="E187" s="0" t="s">
        <v>1109</v>
      </c>
      <c r="F187" s="0" t="s">
        <v>47</v>
      </c>
      <c r="G187" s="0" t="s">
        <v>11</v>
      </c>
      <c r="H187" s="0" t="n">
        <v>13207</v>
      </c>
      <c r="I187" s="64" t="n">
        <v>42885</v>
      </c>
      <c r="L187" s="0" t="n">
        <v>1</v>
      </c>
      <c r="M187" s="20" t="n">
        <f aca="false">IF(C187&lt;&gt;C186,K187,IF(K187="",M186-L187,M186+K187))</f>
        <v>0</v>
      </c>
      <c r="N187" s="0" t="n">
        <v>21</v>
      </c>
      <c r="O187" s="22" t="n">
        <f aca="false">K187*N187</f>
        <v>0</v>
      </c>
      <c r="P187" s="22" t="n">
        <f aca="false">L187*N187</f>
        <v>21</v>
      </c>
      <c r="Q187" s="23" t="n">
        <f aca="false">IF(C187&lt;&gt;C186,O187,IF(O187=0,Q186-P187,Q186+O187))</f>
        <v>0</v>
      </c>
      <c r="R187" s="24" t="n">
        <f aca="false">IF(C187&lt;&gt;C188,M187,0)</f>
        <v>0</v>
      </c>
      <c r="S187" s="25" t="n">
        <f aca="false">IF(C187&lt;&gt;C188,Q187,0)</f>
        <v>0</v>
      </c>
      <c r="T187" s="0" t="s">
        <v>28</v>
      </c>
      <c r="U187" s="27"/>
    </row>
    <row r="188" customFormat="false" ht="15" hidden="true" customHeight="true" outlineLevel="0" collapsed="false">
      <c r="A188" s="0" t="n">
        <v>187</v>
      </c>
      <c r="B188" s="17" t="s">
        <v>1030</v>
      </c>
      <c r="C188" s="0" t="n">
        <v>39802520</v>
      </c>
      <c r="D188" s="1" t="n">
        <v>398</v>
      </c>
      <c r="E188" s="0" t="s">
        <v>1110</v>
      </c>
      <c r="F188" s="0" t="s">
        <v>47</v>
      </c>
      <c r="G188" s="0" t="s">
        <v>10</v>
      </c>
      <c r="H188" s="0" t="n">
        <v>7860</v>
      </c>
      <c r="I188" s="64" t="n">
        <v>42885</v>
      </c>
      <c r="J188" s="0" t="s">
        <v>1025</v>
      </c>
      <c r="K188" s="0" t="n">
        <v>5</v>
      </c>
      <c r="M188" s="20" t="n">
        <f aca="false">IF(C188&lt;&gt;C187,K188,IF(K188="",M187-L188,M187+K188))</f>
        <v>5</v>
      </c>
      <c r="N188" s="0" t="n">
        <v>27</v>
      </c>
      <c r="O188" s="22" t="n">
        <f aca="false">K188*N188</f>
        <v>135</v>
      </c>
      <c r="P188" s="22" t="n">
        <f aca="false">L188*N188</f>
        <v>0</v>
      </c>
      <c r="Q188" s="23" t="n">
        <f aca="false">IF(C188&lt;&gt;C187,O188,IF(O188=0,Q187-P188,Q187+O188))</f>
        <v>135</v>
      </c>
      <c r="R188" s="26" t="n">
        <f aca="false">IF(C188&lt;&gt;C189,M188,0)</f>
        <v>0</v>
      </c>
      <c r="S188" s="25" t="n">
        <f aca="false">IF(C188&lt;&gt;C189,Q188,0)</f>
        <v>0</v>
      </c>
      <c r="T188" s="0" t="s">
        <v>28</v>
      </c>
      <c r="U188" s="27"/>
    </row>
    <row r="189" customFormat="false" ht="15" hidden="true" customHeight="true" outlineLevel="0" collapsed="false">
      <c r="A189" s="0" t="n">
        <v>188</v>
      </c>
      <c r="B189" s="17" t="s">
        <v>1030</v>
      </c>
      <c r="C189" s="0" t="n">
        <v>39802520</v>
      </c>
      <c r="D189" s="1" t="n">
        <v>398</v>
      </c>
      <c r="E189" s="0" t="s">
        <v>1110</v>
      </c>
      <c r="F189" s="0" t="s">
        <v>47</v>
      </c>
      <c r="G189" s="0" t="s">
        <v>11</v>
      </c>
      <c r="H189" s="0" t="n">
        <v>13207</v>
      </c>
      <c r="I189" s="64" t="n">
        <v>42885</v>
      </c>
      <c r="L189" s="0" t="n">
        <v>5</v>
      </c>
      <c r="M189" s="20" t="n">
        <f aca="false">IF(C189&lt;&gt;C188,K189,IF(K189="",M188-L189,M188+K189))</f>
        <v>0</v>
      </c>
      <c r="N189" s="0" t="n">
        <v>27</v>
      </c>
      <c r="O189" s="22" t="n">
        <f aca="false">K189*N189</f>
        <v>0</v>
      </c>
      <c r="P189" s="22" t="n">
        <f aca="false">L189*N189</f>
        <v>135</v>
      </c>
      <c r="Q189" s="23" t="n">
        <f aca="false">IF(C189&lt;&gt;C188,O189,IF(O189=0,Q188-P189,Q188+O189))</f>
        <v>0</v>
      </c>
      <c r="R189" s="24" t="n">
        <f aca="false">IF(C189&lt;&gt;C190,M189,0)</f>
        <v>0</v>
      </c>
      <c r="S189" s="25" t="n">
        <f aca="false">IF(C189&lt;&gt;C190,Q189,0)</f>
        <v>0</v>
      </c>
      <c r="T189" s="0" t="s">
        <v>28</v>
      </c>
      <c r="U189" s="27"/>
    </row>
    <row r="190" customFormat="false" ht="15" hidden="true" customHeight="true" outlineLevel="0" collapsed="false">
      <c r="A190" s="0" t="n">
        <v>189</v>
      </c>
      <c r="B190" s="17" t="s">
        <v>1030</v>
      </c>
      <c r="C190" s="0" t="n">
        <v>39802521</v>
      </c>
      <c r="D190" s="1" t="n">
        <v>398</v>
      </c>
      <c r="E190" s="0" t="s">
        <v>1111</v>
      </c>
      <c r="F190" s="0" t="s">
        <v>47</v>
      </c>
      <c r="G190" s="0" t="s">
        <v>10</v>
      </c>
      <c r="H190" s="0" t="n">
        <v>7860</v>
      </c>
      <c r="I190" s="64" t="n">
        <v>42885</v>
      </c>
      <c r="J190" s="0" t="s">
        <v>1025</v>
      </c>
      <c r="K190" s="0" t="n">
        <v>2</v>
      </c>
      <c r="M190" s="20" t="n">
        <f aca="false">IF(C190&lt;&gt;C189,K190,IF(K190="",M189-L190,M189+K190))</f>
        <v>2</v>
      </c>
      <c r="N190" s="0" t="n">
        <v>77</v>
      </c>
      <c r="O190" s="22" t="n">
        <f aca="false">K190*N190</f>
        <v>154</v>
      </c>
      <c r="P190" s="22" t="n">
        <f aca="false">L190*N190</f>
        <v>0</v>
      </c>
      <c r="Q190" s="23" t="n">
        <f aca="false">IF(C190&lt;&gt;C189,O190,IF(O190=0,Q189-P190,Q189+O190))</f>
        <v>154</v>
      </c>
      <c r="R190" s="26" t="n">
        <f aca="false">IF(C190&lt;&gt;C191,M190,0)</f>
        <v>0</v>
      </c>
      <c r="S190" s="25" t="n">
        <f aca="false">IF(C190&lt;&gt;C191,Q190,0)</f>
        <v>0</v>
      </c>
      <c r="T190" s="0" t="s">
        <v>28</v>
      </c>
      <c r="U190" s="27"/>
    </row>
    <row r="191" customFormat="false" ht="15" hidden="true" customHeight="true" outlineLevel="0" collapsed="false">
      <c r="A191" s="0" t="n">
        <v>190</v>
      </c>
      <c r="B191" s="17" t="s">
        <v>1030</v>
      </c>
      <c r="C191" s="0" t="n">
        <v>39802521</v>
      </c>
      <c r="D191" s="1" t="n">
        <v>398</v>
      </c>
      <c r="E191" s="0" t="s">
        <v>1111</v>
      </c>
      <c r="F191" s="0" t="s">
        <v>47</v>
      </c>
      <c r="G191" s="0" t="s">
        <v>11</v>
      </c>
      <c r="H191" s="0" t="n">
        <v>13207</v>
      </c>
      <c r="I191" s="64" t="n">
        <v>42885</v>
      </c>
      <c r="L191" s="0" t="n">
        <v>2</v>
      </c>
      <c r="M191" s="20" t="n">
        <f aca="false">IF(C191&lt;&gt;C190,K191,IF(K191="",M190-L191,M190+K191))</f>
        <v>0</v>
      </c>
      <c r="N191" s="0" t="n">
        <v>77</v>
      </c>
      <c r="O191" s="22" t="n">
        <f aca="false">K191*N191</f>
        <v>0</v>
      </c>
      <c r="P191" s="22" t="n">
        <f aca="false">L191*N191</f>
        <v>154</v>
      </c>
      <c r="Q191" s="23" t="n">
        <f aca="false">IF(C191&lt;&gt;C190,O191,IF(O191=0,Q190-P191,Q190+O191))</f>
        <v>0</v>
      </c>
      <c r="R191" s="24" t="n">
        <f aca="false">IF(C191&lt;&gt;C192,M191,0)</f>
        <v>0</v>
      </c>
      <c r="S191" s="25" t="n">
        <f aca="false">IF(C191&lt;&gt;C192,Q191,0)</f>
        <v>0</v>
      </c>
      <c r="T191" s="0" t="s">
        <v>28</v>
      </c>
      <c r="U191" s="27"/>
    </row>
    <row r="192" customFormat="false" ht="15" hidden="true" customHeight="true" outlineLevel="0" collapsed="false">
      <c r="A192" s="0" t="n">
        <v>191</v>
      </c>
      <c r="B192" s="17" t="s">
        <v>1030</v>
      </c>
      <c r="C192" s="0" t="n">
        <v>39802522</v>
      </c>
      <c r="D192" s="1" t="n">
        <v>398</v>
      </c>
      <c r="E192" s="0" t="s">
        <v>1112</v>
      </c>
      <c r="F192" s="0" t="s">
        <v>47</v>
      </c>
      <c r="G192" s="0" t="s">
        <v>10</v>
      </c>
      <c r="H192" s="0" t="n">
        <v>7860</v>
      </c>
      <c r="I192" s="64" t="n">
        <v>42885</v>
      </c>
      <c r="J192" s="0" t="s">
        <v>1025</v>
      </c>
      <c r="K192" s="0" t="n">
        <v>6</v>
      </c>
      <c r="M192" s="20" t="n">
        <f aca="false">IF(C192&lt;&gt;C191,K192,IF(K192="",M191-L192,M191+K192))</f>
        <v>6</v>
      </c>
      <c r="N192" s="0" t="n">
        <v>21</v>
      </c>
      <c r="O192" s="22" t="n">
        <f aca="false">K192*N192</f>
        <v>126</v>
      </c>
      <c r="P192" s="22" t="n">
        <f aca="false">L192*N192</f>
        <v>0</v>
      </c>
      <c r="Q192" s="23" t="n">
        <f aca="false">IF(C192&lt;&gt;C191,O192,IF(O192=0,Q191-P192,Q191+O192))</f>
        <v>126</v>
      </c>
      <c r="R192" s="26" t="n">
        <f aca="false">IF(C192&lt;&gt;C193,M192,0)</f>
        <v>0</v>
      </c>
      <c r="S192" s="25" t="n">
        <f aca="false">IF(C192&lt;&gt;C193,Q192,0)</f>
        <v>0</v>
      </c>
      <c r="T192" s="0" t="s">
        <v>28</v>
      </c>
      <c r="U192" s="27"/>
    </row>
    <row r="193" customFormat="false" ht="15" hidden="true" customHeight="true" outlineLevel="0" collapsed="false">
      <c r="A193" s="0" t="n">
        <v>192</v>
      </c>
      <c r="B193" s="17" t="s">
        <v>1030</v>
      </c>
      <c r="C193" s="0" t="n">
        <v>39802522</v>
      </c>
      <c r="D193" s="1" t="n">
        <v>398</v>
      </c>
      <c r="E193" s="0" t="s">
        <v>1112</v>
      </c>
      <c r="F193" s="0" t="s">
        <v>47</v>
      </c>
      <c r="G193" s="0" t="s">
        <v>11</v>
      </c>
      <c r="H193" s="0" t="n">
        <v>13207</v>
      </c>
      <c r="I193" s="64" t="n">
        <v>42885</v>
      </c>
      <c r="L193" s="0" t="n">
        <v>6</v>
      </c>
      <c r="M193" s="20" t="n">
        <f aca="false">IF(C193&lt;&gt;C192,K193,IF(K193="",M192-L193,M192+K193))</f>
        <v>0</v>
      </c>
      <c r="N193" s="0" t="n">
        <v>21</v>
      </c>
      <c r="O193" s="22" t="n">
        <f aca="false">K193*N193</f>
        <v>0</v>
      </c>
      <c r="P193" s="22" t="n">
        <f aca="false">L193*N193</f>
        <v>126</v>
      </c>
      <c r="Q193" s="23" t="n">
        <f aca="false">IF(C193&lt;&gt;C192,O193,IF(O193=0,Q192-P193,Q192+O193))</f>
        <v>0</v>
      </c>
      <c r="R193" s="24" t="n">
        <f aca="false">IF(C193&lt;&gt;C194,M193,0)</f>
        <v>0</v>
      </c>
      <c r="S193" s="25" t="n">
        <f aca="false">IF(C193&lt;&gt;C194,Q193,0)</f>
        <v>0</v>
      </c>
      <c r="T193" s="0" t="s">
        <v>28</v>
      </c>
      <c r="U193" s="27"/>
    </row>
    <row r="194" customFormat="false" ht="15" hidden="true" customHeight="true" outlineLevel="0" collapsed="false">
      <c r="A194" s="0" t="n">
        <v>193</v>
      </c>
      <c r="B194" s="17" t="s">
        <v>1030</v>
      </c>
      <c r="C194" s="0" t="n">
        <v>39802523</v>
      </c>
      <c r="D194" s="1" t="n">
        <v>398</v>
      </c>
      <c r="E194" s="0" t="s">
        <v>1113</v>
      </c>
      <c r="F194" s="0" t="s">
        <v>47</v>
      </c>
      <c r="G194" s="0" t="s">
        <v>10</v>
      </c>
      <c r="H194" s="0" t="n">
        <v>7860</v>
      </c>
      <c r="I194" s="64" t="n">
        <v>42885</v>
      </c>
      <c r="J194" s="0" t="s">
        <v>1025</v>
      </c>
      <c r="K194" s="0" t="n">
        <v>2</v>
      </c>
      <c r="M194" s="20" t="n">
        <f aca="false">IF(C194&lt;&gt;C193,K194,IF(K194="",M193-L194,M193+K194))</f>
        <v>2</v>
      </c>
      <c r="N194" s="0" t="n">
        <v>32</v>
      </c>
      <c r="O194" s="22" t="n">
        <f aca="false">K194*N194</f>
        <v>64</v>
      </c>
      <c r="P194" s="22" t="n">
        <f aca="false">L194*N194</f>
        <v>0</v>
      </c>
      <c r="Q194" s="23" t="n">
        <f aca="false">IF(C194&lt;&gt;C193,O194,IF(O194=0,Q193-P194,Q193+O194))</f>
        <v>64</v>
      </c>
      <c r="R194" s="26" t="n">
        <f aca="false">IF(C194&lt;&gt;C195,M194,0)</f>
        <v>0</v>
      </c>
      <c r="S194" s="25" t="n">
        <f aca="false">IF(C194&lt;&gt;C195,Q194,0)</f>
        <v>0</v>
      </c>
      <c r="T194" s="0" t="s">
        <v>28</v>
      </c>
      <c r="U194" s="27"/>
    </row>
    <row r="195" customFormat="false" ht="15" hidden="true" customHeight="true" outlineLevel="0" collapsed="false">
      <c r="A195" s="0" t="n">
        <v>194</v>
      </c>
      <c r="B195" s="17" t="s">
        <v>1030</v>
      </c>
      <c r="C195" s="0" t="n">
        <v>39802523</v>
      </c>
      <c r="D195" s="1" t="n">
        <v>398</v>
      </c>
      <c r="E195" s="0" t="s">
        <v>1113</v>
      </c>
      <c r="F195" s="0" t="s">
        <v>47</v>
      </c>
      <c r="G195" s="0" t="s">
        <v>11</v>
      </c>
      <c r="H195" s="0" t="n">
        <v>13207</v>
      </c>
      <c r="I195" s="64" t="n">
        <v>42885</v>
      </c>
      <c r="L195" s="0" t="n">
        <v>2</v>
      </c>
      <c r="M195" s="20" t="n">
        <f aca="false">IF(C195&lt;&gt;C194,K195,IF(K195="",M194-L195,M194+K195))</f>
        <v>0</v>
      </c>
      <c r="N195" s="0" t="n">
        <v>32</v>
      </c>
      <c r="O195" s="22" t="n">
        <f aca="false">K195*N195</f>
        <v>0</v>
      </c>
      <c r="P195" s="22" t="n">
        <f aca="false">L195*N195</f>
        <v>64</v>
      </c>
      <c r="Q195" s="23" t="n">
        <f aca="false">IF(C195&lt;&gt;C194,O195,IF(O195=0,Q194-P195,Q194+O195))</f>
        <v>0</v>
      </c>
      <c r="R195" s="24" t="n">
        <f aca="false">IF(C195&lt;&gt;C196,M195,0)</f>
        <v>0</v>
      </c>
      <c r="S195" s="25" t="n">
        <f aca="false">IF(C195&lt;&gt;C196,Q195,0)</f>
        <v>0</v>
      </c>
      <c r="T195" s="0" t="s">
        <v>28</v>
      </c>
      <c r="U195" s="27"/>
    </row>
    <row r="196" customFormat="false" ht="15" hidden="true" customHeight="true" outlineLevel="0" collapsed="false">
      <c r="A196" s="0" t="n">
        <v>195</v>
      </c>
      <c r="B196" s="17" t="s">
        <v>1030</v>
      </c>
      <c r="C196" s="0" t="n">
        <v>39802524</v>
      </c>
      <c r="D196" s="1" t="n">
        <v>398</v>
      </c>
      <c r="E196" s="0" t="s">
        <v>1114</v>
      </c>
      <c r="F196" s="0" t="s">
        <v>47</v>
      </c>
      <c r="G196" s="0" t="s">
        <v>10</v>
      </c>
      <c r="H196" s="0" t="n">
        <v>7860</v>
      </c>
      <c r="I196" s="64" t="n">
        <v>42885</v>
      </c>
      <c r="J196" s="0" t="s">
        <v>1025</v>
      </c>
      <c r="K196" s="0" t="n">
        <v>2</v>
      </c>
      <c r="M196" s="20" t="n">
        <f aca="false">IF(C196&lt;&gt;C195,K196,IF(K196="",M195-L196,M195+K196))</f>
        <v>2</v>
      </c>
      <c r="N196" s="0" t="n">
        <v>160</v>
      </c>
      <c r="O196" s="22" t="n">
        <f aca="false">K196*N196</f>
        <v>320</v>
      </c>
      <c r="P196" s="22" t="n">
        <f aca="false">L196*N196</f>
        <v>0</v>
      </c>
      <c r="Q196" s="23" t="n">
        <f aca="false">IF(C196&lt;&gt;C195,O196,IF(O196=0,Q195-P196,Q195+O196))</f>
        <v>320</v>
      </c>
      <c r="R196" s="26" t="n">
        <f aca="false">IF(C196&lt;&gt;C197,M196,0)</f>
        <v>0</v>
      </c>
      <c r="S196" s="25" t="n">
        <f aca="false">IF(C196&lt;&gt;C197,Q196,0)</f>
        <v>0</v>
      </c>
      <c r="T196" s="0" t="s">
        <v>28</v>
      </c>
      <c r="U196" s="27"/>
    </row>
    <row r="197" customFormat="false" ht="15" hidden="true" customHeight="true" outlineLevel="0" collapsed="false">
      <c r="A197" s="0" t="n">
        <v>196</v>
      </c>
      <c r="B197" s="17" t="s">
        <v>1030</v>
      </c>
      <c r="C197" s="0" t="n">
        <v>39802524</v>
      </c>
      <c r="D197" s="1" t="n">
        <v>398</v>
      </c>
      <c r="E197" s="0" t="s">
        <v>1114</v>
      </c>
      <c r="F197" s="0" t="s">
        <v>47</v>
      </c>
      <c r="G197" s="0" t="s">
        <v>11</v>
      </c>
      <c r="H197" s="0" t="n">
        <v>13207</v>
      </c>
      <c r="I197" s="64" t="n">
        <v>42885</v>
      </c>
      <c r="L197" s="0" t="n">
        <v>2</v>
      </c>
      <c r="M197" s="20" t="n">
        <f aca="false">IF(C197&lt;&gt;C196,K197,IF(K197="",M196-L197,M196+K197))</f>
        <v>0</v>
      </c>
      <c r="N197" s="0" t="n">
        <v>160</v>
      </c>
      <c r="O197" s="22" t="n">
        <f aca="false">K197*N197</f>
        <v>0</v>
      </c>
      <c r="P197" s="22" t="n">
        <f aca="false">L197*N197</f>
        <v>320</v>
      </c>
      <c r="Q197" s="23" t="n">
        <f aca="false">IF(C197&lt;&gt;C196,O197,IF(O197=0,Q196-P197,Q196+O197))</f>
        <v>0</v>
      </c>
      <c r="R197" s="26" t="n">
        <f aca="false">IF(C197&lt;&gt;C198,M197,0)</f>
        <v>0</v>
      </c>
      <c r="S197" s="25" t="n">
        <f aca="false">IF(C197&lt;&gt;C198,Q197,0)</f>
        <v>0</v>
      </c>
      <c r="T197" s="0" t="s">
        <v>28</v>
      </c>
      <c r="U197" s="27"/>
    </row>
    <row r="198" customFormat="false" ht="15" hidden="true" customHeight="true" outlineLevel="0" collapsed="false">
      <c r="A198" s="0" t="n">
        <v>197</v>
      </c>
      <c r="B198" s="17" t="s">
        <v>1030</v>
      </c>
      <c r="C198" s="0" t="n">
        <v>39802524</v>
      </c>
      <c r="D198" s="1" t="n">
        <v>398</v>
      </c>
      <c r="E198" s="0" t="s">
        <v>1115</v>
      </c>
      <c r="F198" s="0" t="s">
        <v>47</v>
      </c>
      <c r="G198" s="0" t="s">
        <v>10</v>
      </c>
      <c r="H198" s="0" t="n">
        <v>7873</v>
      </c>
      <c r="I198" s="64" t="n">
        <v>42887</v>
      </c>
      <c r="J198" s="0" t="s">
        <v>1025</v>
      </c>
      <c r="K198" s="0" t="n">
        <v>14</v>
      </c>
      <c r="M198" s="20" t="n">
        <f aca="false">IF(C198&lt;&gt;C197,K198,IF(K198="",M197-L198,M197+K198))</f>
        <v>14</v>
      </c>
      <c r="N198" s="0" t="n">
        <v>160</v>
      </c>
      <c r="O198" s="22" t="n">
        <f aca="false">K198*N198</f>
        <v>2240</v>
      </c>
      <c r="P198" s="22" t="n">
        <f aca="false">L198*N198</f>
        <v>0</v>
      </c>
      <c r="Q198" s="23" t="n">
        <f aca="false">IF(C198&lt;&gt;C197,O198,IF(O198=0,Q197-P198,Q197+O198))</f>
        <v>2240</v>
      </c>
      <c r="R198" s="26" t="n">
        <f aca="false">IF(C198&lt;&gt;C199,M198,0)</f>
        <v>0</v>
      </c>
      <c r="S198" s="25" t="n">
        <f aca="false">IF(C198&lt;&gt;C199,Q198,0)</f>
        <v>0</v>
      </c>
      <c r="T198" s="0" t="s">
        <v>28</v>
      </c>
      <c r="U198" s="27"/>
    </row>
    <row r="199" customFormat="false" ht="15" hidden="true" customHeight="true" outlineLevel="0" collapsed="false">
      <c r="A199" s="0" t="n">
        <v>198</v>
      </c>
      <c r="B199" s="17" t="s">
        <v>1030</v>
      </c>
      <c r="C199" s="0" t="n">
        <v>39802524</v>
      </c>
      <c r="D199" s="1" t="n">
        <v>398</v>
      </c>
      <c r="E199" s="0" t="s">
        <v>1115</v>
      </c>
      <c r="F199" s="0" t="s">
        <v>47</v>
      </c>
      <c r="G199" s="0" t="s">
        <v>11</v>
      </c>
      <c r="H199" s="0" t="n">
        <v>13227</v>
      </c>
      <c r="I199" s="64" t="n">
        <v>42887</v>
      </c>
      <c r="L199" s="0" t="n">
        <v>14</v>
      </c>
      <c r="M199" s="20" t="n">
        <f aca="false">IF(C199&lt;&gt;C198,K199,IF(K199="",M198-L199,M198+K199))</f>
        <v>0</v>
      </c>
      <c r="N199" s="0" t="n">
        <v>160</v>
      </c>
      <c r="O199" s="22" t="n">
        <f aca="false">K199*N199</f>
        <v>0</v>
      </c>
      <c r="P199" s="22" t="n">
        <f aca="false">L199*N199</f>
        <v>2240</v>
      </c>
      <c r="Q199" s="23" t="n">
        <f aca="false">IF(C199&lt;&gt;C198,O199,IF(O199=0,Q198-P199,Q198+O199))</f>
        <v>0</v>
      </c>
      <c r="R199" s="24" t="n">
        <f aca="false">IF(C199&lt;&gt;C200,M199,0)</f>
        <v>0</v>
      </c>
      <c r="S199" s="25" t="n">
        <f aca="false">IF(C199&lt;&gt;C200,Q199,0)</f>
        <v>0</v>
      </c>
      <c r="T199" s="0" t="s">
        <v>28</v>
      </c>
      <c r="U199" s="27"/>
    </row>
    <row r="200" customFormat="false" ht="15" hidden="true" customHeight="true" outlineLevel="0" collapsed="false">
      <c r="A200" s="0" t="n">
        <v>199</v>
      </c>
      <c r="B200" s="17" t="s">
        <v>1030</v>
      </c>
      <c r="C200" s="0" t="n">
        <v>39802525</v>
      </c>
      <c r="D200" s="1" t="n">
        <v>398</v>
      </c>
      <c r="E200" s="0" t="s">
        <v>1116</v>
      </c>
      <c r="F200" s="0" t="s">
        <v>47</v>
      </c>
      <c r="G200" s="0" t="s">
        <v>10</v>
      </c>
      <c r="H200" s="0" t="n">
        <v>7861</v>
      </c>
      <c r="I200" s="64" t="n">
        <v>42886</v>
      </c>
      <c r="J200" s="0" t="s">
        <v>1060</v>
      </c>
      <c r="K200" s="0" t="n">
        <v>50</v>
      </c>
      <c r="M200" s="20" t="n">
        <f aca="false">IF(C200&lt;&gt;C199,K200,IF(K200="",M199-L200,M199+K200))</f>
        <v>50</v>
      </c>
      <c r="N200" s="0" t="n">
        <v>0.1802</v>
      </c>
      <c r="O200" s="22" t="n">
        <f aca="false">K200*N200</f>
        <v>9.01</v>
      </c>
      <c r="P200" s="22" t="n">
        <f aca="false">L200*N200</f>
        <v>0</v>
      </c>
      <c r="Q200" s="23" t="n">
        <f aca="false">IF(C200&lt;&gt;C199,O200,IF(O200=0,Q199-P200,Q199+O200))</f>
        <v>9.01</v>
      </c>
      <c r="R200" s="26" t="n">
        <f aca="false">IF(C200&lt;&gt;C201,M200,0)</f>
        <v>0</v>
      </c>
      <c r="S200" s="25" t="n">
        <f aca="false">IF(C200&lt;&gt;C201,Q200,0)</f>
        <v>0</v>
      </c>
      <c r="T200" s="0" t="s">
        <v>28</v>
      </c>
      <c r="U200" s="27"/>
    </row>
    <row r="201" customFormat="false" ht="15" hidden="true" customHeight="true" outlineLevel="0" collapsed="false">
      <c r="A201" s="0" t="n">
        <v>200</v>
      </c>
      <c r="B201" s="17" t="s">
        <v>1030</v>
      </c>
      <c r="C201" s="0" t="n">
        <v>39802525</v>
      </c>
      <c r="D201" s="1" t="n">
        <v>398</v>
      </c>
      <c r="E201" s="0" t="s">
        <v>1116</v>
      </c>
      <c r="F201" s="0" t="s">
        <v>47</v>
      </c>
      <c r="G201" s="0" t="s">
        <v>11</v>
      </c>
      <c r="H201" s="0" t="n">
        <v>13212</v>
      </c>
      <c r="I201" s="64" t="n">
        <v>42886</v>
      </c>
      <c r="L201" s="0" t="n">
        <v>50</v>
      </c>
      <c r="M201" s="20" t="n">
        <f aca="false">IF(C201&lt;&gt;C200,K201,IF(K201="",M200-L201,M200+K201))</f>
        <v>0</v>
      </c>
      <c r="N201" s="0" t="n">
        <v>0.1802</v>
      </c>
      <c r="O201" s="22" t="n">
        <f aca="false">K201*N201</f>
        <v>0</v>
      </c>
      <c r="P201" s="22" t="n">
        <f aca="false">L201*N201</f>
        <v>9.01</v>
      </c>
      <c r="Q201" s="23" t="n">
        <f aca="false">IF(C201&lt;&gt;C200,O201,IF(O201=0,Q200-P201,Q200+O201))</f>
        <v>0</v>
      </c>
      <c r="R201" s="26" t="n">
        <f aca="false">IF(C201&lt;&gt;C202,M201,0)</f>
        <v>0</v>
      </c>
      <c r="S201" s="25" t="n">
        <f aca="false">IF(C201&lt;&gt;C202,Q201,0)</f>
        <v>0</v>
      </c>
      <c r="T201" s="0" t="s">
        <v>28</v>
      </c>
      <c r="U201" s="27"/>
    </row>
    <row r="202" customFormat="false" ht="15" hidden="true" customHeight="true" outlineLevel="0" collapsed="false">
      <c r="A202" s="0" t="n">
        <v>201</v>
      </c>
      <c r="B202" s="17" t="s">
        <v>1030</v>
      </c>
      <c r="C202" s="0" t="n">
        <v>39802525</v>
      </c>
      <c r="D202" s="1" t="n">
        <v>398</v>
      </c>
      <c r="E202" s="0" t="s">
        <v>1117</v>
      </c>
      <c r="F202" s="0" t="s">
        <v>47</v>
      </c>
      <c r="G202" s="0" t="s">
        <v>10</v>
      </c>
      <c r="H202" s="0" t="n">
        <v>7872</v>
      </c>
      <c r="I202" s="64" t="n">
        <v>42887</v>
      </c>
      <c r="J202" s="0" t="s">
        <v>1060</v>
      </c>
      <c r="K202" s="0" t="n">
        <v>12</v>
      </c>
      <c r="M202" s="20" t="n">
        <f aca="false">IF(C202&lt;&gt;C201,K202,IF(K202="",M201-L202,M201+K202))</f>
        <v>12</v>
      </c>
      <c r="N202" s="5" t="n">
        <v>0.48</v>
      </c>
      <c r="O202" s="22" t="n">
        <f aca="false">K202*N202</f>
        <v>5.76</v>
      </c>
      <c r="P202" s="22" t="n">
        <f aca="false">L202*N202</f>
        <v>0</v>
      </c>
      <c r="Q202" s="23" t="n">
        <f aca="false">IF(C202&lt;&gt;C201,O202,IF(O202=0,Q201-P202,Q201+O202))</f>
        <v>5.76</v>
      </c>
      <c r="R202" s="26" t="n">
        <f aca="false">IF(C202&lt;&gt;C203,M202,0)</f>
        <v>0</v>
      </c>
      <c r="S202" s="25" t="n">
        <f aca="false">IF(C202&lt;&gt;C203,Q202,0)</f>
        <v>0</v>
      </c>
      <c r="T202" s="0" t="s">
        <v>28</v>
      </c>
      <c r="U202" s="27"/>
    </row>
    <row r="203" customFormat="false" ht="15" hidden="true" customHeight="true" outlineLevel="0" collapsed="false">
      <c r="A203" s="0" t="n">
        <v>202</v>
      </c>
      <c r="B203" s="17" t="s">
        <v>1030</v>
      </c>
      <c r="C203" s="0" t="n">
        <v>39802525</v>
      </c>
      <c r="D203" s="1" t="n">
        <v>398</v>
      </c>
      <c r="E203" s="0" t="s">
        <v>1117</v>
      </c>
      <c r="F203" s="0" t="s">
        <v>47</v>
      </c>
      <c r="G203" s="0" t="s">
        <v>11</v>
      </c>
      <c r="H203" s="0" t="n">
        <v>13224</v>
      </c>
      <c r="I203" s="64" t="n">
        <v>42887</v>
      </c>
      <c r="L203" s="0" t="n">
        <v>12</v>
      </c>
      <c r="M203" s="20" t="n">
        <f aca="false">IF(C203&lt;&gt;C202,K203,IF(K203="",M202-L203,M202+K203))</f>
        <v>0</v>
      </c>
      <c r="N203" s="5" t="n">
        <v>0.48</v>
      </c>
      <c r="O203" s="22" t="n">
        <f aca="false">K203*N203</f>
        <v>0</v>
      </c>
      <c r="P203" s="22" t="n">
        <f aca="false">L203*N203</f>
        <v>5.76</v>
      </c>
      <c r="Q203" s="23" t="n">
        <f aca="false">IF(C203&lt;&gt;C202,O203,IF(O203=0,Q202-P203,Q202+O203))</f>
        <v>0</v>
      </c>
      <c r="R203" s="24" t="n">
        <f aca="false">IF(C203&lt;&gt;C204,M203,0)</f>
        <v>0</v>
      </c>
      <c r="S203" s="25" t="n">
        <f aca="false">IF(C203&lt;&gt;C204,Q203,0)</f>
        <v>0</v>
      </c>
      <c r="T203" s="0" t="s">
        <v>28</v>
      </c>
      <c r="U203" s="27"/>
    </row>
    <row r="204" customFormat="false" ht="15" hidden="true" customHeight="true" outlineLevel="0" collapsed="false">
      <c r="A204" s="0" t="n">
        <v>203</v>
      </c>
      <c r="B204" s="17" t="s">
        <v>1030</v>
      </c>
      <c r="C204" s="0" t="n">
        <v>39802526</v>
      </c>
      <c r="D204" s="1" t="n">
        <v>398</v>
      </c>
      <c r="E204" s="0" t="s">
        <v>1118</v>
      </c>
      <c r="F204" s="0" t="s">
        <v>47</v>
      </c>
      <c r="G204" s="0" t="s">
        <v>10</v>
      </c>
      <c r="H204" s="0" t="n">
        <v>7861</v>
      </c>
      <c r="I204" s="64" t="n">
        <v>42886</v>
      </c>
      <c r="J204" s="0" t="s">
        <v>1060</v>
      </c>
      <c r="K204" s="0" t="n">
        <v>50</v>
      </c>
      <c r="M204" s="20" t="n">
        <f aca="false">IF(C204&lt;&gt;C203,K204,IF(K204="",M203-L204,M203+K204))</f>
        <v>50</v>
      </c>
      <c r="N204" s="0" t="n">
        <v>0.3102</v>
      </c>
      <c r="O204" s="22" t="n">
        <f aca="false">K204*N204</f>
        <v>15.51</v>
      </c>
      <c r="P204" s="22" t="n">
        <f aca="false">L204*N204</f>
        <v>0</v>
      </c>
      <c r="Q204" s="23" t="n">
        <f aca="false">IF(C204&lt;&gt;C203,O204,IF(O204=0,Q203-P204,Q203+O204))</f>
        <v>15.51</v>
      </c>
      <c r="R204" s="26" t="n">
        <f aca="false">IF(C204&lt;&gt;C205,M204,0)</f>
        <v>0</v>
      </c>
      <c r="S204" s="25" t="n">
        <f aca="false">IF(C204&lt;&gt;C205,Q204,0)</f>
        <v>0</v>
      </c>
      <c r="T204" s="0" t="s">
        <v>28</v>
      </c>
      <c r="U204" s="27"/>
    </row>
    <row r="205" customFormat="false" ht="15" hidden="true" customHeight="true" outlineLevel="0" collapsed="false">
      <c r="A205" s="0" t="n">
        <v>204</v>
      </c>
      <c r="B205" s="17" t="s">
        <v>1030</v>
      </c>
      <c r="C205" s="0" t="n">
        <v>39802526</v>
      </c>
      <c r="D205" s="1" t="n">
        <v>398</v>
      </c>
      <c r="E205" s="0" t="s">
        <v>1118</v>
      </c>
      <c r="F205" s="0" t="s">
        <v>47</v>
      </c>
      <c r="G205" s="0" t="s">
        <v>11</v>
      </c>
      <c r="H205" s="0" t="n">
        <v>13212</v>
      </c>
      <c r="I205" s="64" t="n">
        <v>42886</v>
      </c>
      <c r="L205" s="0" t="n">
        <v>50</v>
      </c>
      <c r="M205" s="20" t="n">
        <f aca="false">IF(C205&lt;&gt;C204,K205,IF(K205="",M204-L205,M204+K205))</f>
        <v>0</v>
      </c>
      <c r="N205" s="0" t="n">
        <v>0.3102</v>
      </c>
      <c r="O205" s="22" t="n">
        <f aca="false">K205*N205</f>
        <v>0</v>
      </c>
      <c r="P205" s="22" t="n">
        <f aca="false">L205*N205</f>
        <v>15.51</v>
      </c>
      <c r="Q205" s="23" t="n">
        <f aca="false">IF(C205&lt;&gt;C204,O205,IF(O205=0,Q204-P205,Q204+O205))</f>
        <v>0</v>
      </c>
      <c r="R205" s="26" t="n">
        <f aca="false">IF(C205&lt;&gt;C206,M205,0)</f>
        <v>0</v>
      </c>
      <c r="S205" s="25" t="n">
        <f aca="false">IF(C205&lt;&gt;C206,Q205,0)</f>
        <v>0</v>
      </c>
      <c r="T205" s="0" t="s">
        <v>28</v>
      </c>
      <c r="U205" s="27"/>
    </row>
    <row r="206" customFormat="false" ht="15" hidden="true" customHeight="true" outlineLevel="0" collapsed="false">
      <c r="A206" s="0" t="n">
        <v>205</v>
      </c>
      <c r="B206" s="17" t="s">
        <v>1030</v>
      </c>
      <c r="C206" s="0" t="n">
        <v>39802526</v>
      </c>
      <c r="D206" s="1" t="n">
        <v>398</v>
      </c>
      <c r="E206" s="0" t="s">
        <v>1119</v>
      </c>
      <c r="F206" s="0" t="s">
        <v>47</v>
      </c>
      <c r="G206" s="0" t="s">
        <v>10</v>
      </c>
      <c r="H206" s="0" t="n">
        <v>7905</v>
      </c>
      <c r="I206" s="64" t="n">
        <v>42898</v>
      </c>
      <c r="J206" s="0" t="s">
        <v>1060</v>
      </c>
      <c r="K206" s="0" t="n">
        <v>40</v>
      </c>
      <c r="M206" s="20" t="n">
        <f aca="false">IF(C206&lt;&gt;C205,K206,IF(K206="",M205-L206,M205+K206))</f>
        <v>40</v>
      </c>
      <c r="N206" s="0" t="n">
        <v>0.2003</v>
      </c>
      <c r="O206" s="22" t="n">
        <f aca="false">K206*N206</f>
        <v>8.012</v>
      </c>
      <c r="P206" s="22" t="n">
        <f aca="false">L206*N206</f>
        <v>0</v>
      </c>
      <c r="Q206" s="23" t="n">
        <f aca="false">IF(C206&lt;&gt;C205,O206,IF(O206=0,Q205-P206,Q205+O206))</f>
        <v>8.012</v>
      </c>
      <c r="R206" s="26" t="n">
        <f aca="false">IF(C206&lt;&gt;C207,M206,0)</f>
        <v>0</v>
      </c>
      <c r="S206" s="25" t="n">
        <f aca="false">IF(C206&lt;&gt;C207,Q206,0)</f>
        <v>0</v>
      </c>
      <c r="T206" s="0" t="s">
        <v>28</v>
      </c>
      <c r="U206" s="27"/>
    </row>
    <row r="207" customFormat="false" ht="15" hidden="true" customHeight="true" outlineLevel="0" collapsed="false">
      <c r="A207" s="0" t="n">
        <v>206</v>
      </c>
      <c r="B207" s="17" t="s">
        <v>1030</v>
      </c>
      <c r="C207" s="0" t="n">
        <v>39802526</v>
      </c>
      <c r="D207" s="1" t="n">
        <v>398</v>
      </c>
      <c r="E207" s="0" t="s">
        <v>1119</v>
      </c>
      <c r="F207" s="0" t="s">
        <v>47</v>
      </c>
      <c r="G207" s="0" t="s">
        <v>11</v>
      </c>
      <c r="H207" s="0" t="n">
        <v>13303</v>
      </c>
      <c r="I207" s="64" t="n">
        <v>42898</v>
      </c>
      <c r="L207" s="0" t="n">
        <v>40</v>
      </c>
      <c r="M207" s="20" t="n">
        <f aca="false">IF(C207&lt;&gt;C206,K207,IF(K207="",M206-L207,M206+K207))</f>
        <v>0</v>
      </c>
      <c r="N207" s="0" t="n">
        <v>0.2003</v>
      </c>
      <c r="O207" s="22" t="n">
        <f aca="false">K207*N207</f>
        <v>0</v>
      </c>
      <c r="P207" s="22" t="n">
        <f aca="false">L207*N207</f>
        <v>8.012</v>
      </c>
      <c r="Q207" s="23" t="n">
        <f aca="false">IF(C207&lt;&gt;C206,O207,IF(O207=0,Q206-P207,Q206+O207))</f>
        <v>0</v>
      </c>
      <c r="R207" s="24" t="n">
        <f aca="false">IF(C207&lt;&gt;C208,M207,0)</f>
        <v>0</v>
      </c>
      <c r="S207" s="25" t="n">
        <f aca="false">IF(C207&lt;&gt;C208,Q207,0)</f>
        <v>0</v>
      </c>
      <c r="T207" s="0" t="s">
        <v>28</v>
      </c>
      <c r="U207" s="27"/>
    </row>
    <row r="208" customFormat="false" ht="15" hidden="true" customHeight="true" outlineLevel="0" collapsed="false">
      <c r="A208" s="0" t="n">
        <v>207</v>
      </c>
      <c r="B208" s="17" t="s">
        <v>1030</v>
      </c>
      <c r="C208" s="0" t="n">
        <v>39802527</v>
      </c>
      <c r="D208" s="1" t="n">
        <v>398</v>
      </c>
      <c r="E208" s="0" t="s">
        <v>1120</v>
      </c>
      <c r="F208" s="0" t="s">
        <v>47</v>
      </c>
      <c r="G208" s="0" t="s">
        <v>10</v>
      </c>
      <c r="H208" s="0" t="n">
        <v>7861</v>
      </c>
      <c r="I208" s="64" t="n">
        <v>42886</v>
      </c>
      <c r="J208" s="0" t="s">
        <v>1060</v>
      </c>
      <c r="K208" s="0" t="n">
        <v>30</v>
      </c>
      <c r="M208" s="20" t="n">
        <f aca="false">IF(C208&lt;&gt;C207,K208,IF(K208="",M207-L208,M207+K208))</f>
        <v>30</v>
      </c>
      <c r="N208" s="0" t="n">
        <v>1.0007</v>
      </c>
      <c r="O208" s="22" t="n">
        <f aca="false">K208*N208</f>
        <v>30.021</v>
      </c>
      <c r="P208" s="22" t="n">
        <f aca="false">L208*N208</f>
        <v>0</v>
      </c>
      <c r="Q208" s="23" t="n">
        <f aca="false">IF(C208&lt;&gt;C207,O208,IF(O208=0,Q207-P208,Q207+O208))</f>
        <v>30.021</v>
      </c>
      <c r="R208" s="26" t="n">
        <f aca="false">IF(C208&lt;&gt;C209,M208,0)</f>
        <v>0</v>
      </c>
      <c r="S208" s="25" t="n">
        <f aca="false">IF(C208&lt;&gt;C209,Q208,0)</f>
        <v>0</v>
      </c>
      <c r="T208" s="0" t="s">
        <v>28</v>
      </c>
      <c r="U208" s="27"/>
    </row>
    <row r="209" customFormat="false" ht="15" hidden="true" customHeight="true" outlineLevel="0" collapsed="false">
      <c r="A209" s="0" t="n">
        <v>208</v>
      </c>
      <c r="B209" s="17" t="s">
        <v>1030</v>
      </c>
      <c r="C209" s="0" t="n">
        <v>39802527</v>
      </c>
      <c r="D209" s="1" t="n">
        <v>398</v>
      </c>
      <c r="E209" s="0" t="s">
        <v>1120</v>
      </c>
      <c r="F209" s="0" t="s">
        <v>47</v>
      </c>
      <c r="G209" s="0" t="s">
        <v>11</v>
      </c>
      <c r="H209" s="0" t="n">
        <v>13212</v>
      </c>
      <c r="I209" s="64" t="n">
        <v>42886</v>
      </c>
      <c r="L209" s="0" t="n">
        <v>30</v>
      </c>
      <c r="M209" s="20" t="n">
        <f aca="false">IF(C209&lt;&gt;C208,K209,IF(K209="",M208-L209,M208+K209))</f>
        <v>0</v>
      </c>
      <c r="N209" s="0" t="n">
        <v>1.0007</v>
      </c>
      <c r="O209" s="22" t="n">
        <f aca="false">K209*N209</f>
        <v>0</v>
      </c>
      <c r="P209" s="22" t="n">
        <f aca="false">L209*N209</f>
        <v>30.021</v>
      </c>
      <c r="Q209" s="23" t="n">
        <f aca="false">IF(C209&lt;&gt;C208,O209,IF(O209=0,Q208-P209,Q208+O209))</f>
        <v>0</v>
      </c>
      <c r="R209" s="24" t="n">
        <f aca="false">IF(C209&lt;&gt;C210,M209,0)</f>
        <v>0</v>
      </c>
      <c r="S209" s="25" t="n">
        <f aca="false">IF(C209&lt;&gt;C210,Q209,0)</f>
        <v>0</v>
      </c>
      <c r="T209" s="0" t="s">
        <v>28</v>
      </c>
      <c r="U209" s="27"/>
    </row>
    <row r="210" customFormat="false" ht="15" hidden="true" customHeight="true" outlineLevel="0" collapsed="false">
      <c r="A210" s="0" t="n">
        <v>209</v>
      </c>
      <c r="B210" s="17" t="s">
        <v>1030</v>
      </c>
      <c r="C210" s="0" t="n">
        <v>39802528</v>
      </c>
      <c r="D210" s="1" t="n">
        <v>398</v>
      </c>
      <c r="E210" s="0" t="s">
        <v>1093</v>
      </c>
      <c r="F210" s="0" t="s">
        <v>47</v>
      </c>
      <c r="G210" s="0" t="s">
        <v>10</v>
      </c>
      <c r="H210" s="0" t="n">
        <v>7861</v>
      </c>
      <c r="I210" s="64" t="n">
        <v>42886</v>
      </c>
      <c r="J210" s="0" t="s">
        <v>1060</v>
      </c>
      <c r="K210" s="0" t="n">
        <v>30</v>
      </c>
      <c r="M210" s="20" t="n">
        <f aca="false">IF(C210&lt;&gt;C209,K210,IF(K210="",M209-L210,M209+K210))</f>
        <v>30</v>
      </c>
      <c r="N210" s="0" t="n">
        <v>0.2</v>
      </c>
      <c r="O210" s="22" t="n">
        <f aca="false">K210*N210</f>
        <v>6</v>
      </c>
      <c r="P210" s="22" t="n">
        <f aca="false">L210*N210</f>
        <v>0</v>
      </c>
      <c r="Q210" s="23" t="n">
        <f aca="false">IF(C210&lt;&gt;C209,O210,IF(O210=0,Q209-P210,Q209+O210))</f>
        <v>6</v>
      </c>
      <c r="R210" s="26" t="n">
        <f aca="false">IF(C210&lt;&gt;C211,M210,0)</f>
        <v>0</v>
      </c>
      <c r="S210" s="25" t="n">
        <f aca="false">IF(C210&lt;&gt;C211,Q210,0)</f>
        <v>0</v>
      </c>
      <c r="T210" s="0" t="s">
        <v>28</v>
      </c>
      <c r="U210" s="27"/>
    </row>
    <row r="211" customFormat="false" ht="15" hidden="true" customHeight="true" outlineLevel="0" collapsed="false">
      <c r="A211" s="0" t="n">
        <v>210</v>
      </c>
      <c r="B211" s="17" t="s">
        <v>1030</v>
      </c>
      <c r="C211" s="0" t="n">
        <v>39802528</v>
      </c>
      <c r="D211" s="1" t="n">
        <v>398</v>
      </c>
      <c r="E211" s="0" t="s">
        <v>1093</v>
      </c>
      <c r="F211" s="0" t="s">
        <v>47</v>
      </c>
      <c r="G211" s="0" t="s">
        <v>11</v>
      </c>
      <c r="H211" s="0" t="n">
        <v>13212</v>
      </c>
      <c r="I211" s="64" t="n">
        <v>42886</v>
      </c>
      <c r="L211" s="0" t="n">
        <v>30</v>
      </c>
      <c r="M211" s="20" t="n">
        <f aca="false">IF(C211&lt;&gt;C210,K211,IF(K211="",M210-L211,M210+K211))</f>
        <v>0</v>
      </c>
      <c r="N211" s="0" t="n">
        <v>0.2</v>
      </c>
      <c r="O211" s="22" t="n">
        <f aca="false">K211*N211</f>
        <v>0</v>
      </c>
      <c r="P211" s="22" t="n">
        <f aca="false">L211*N211</f>
        <v>6</v>
      </c>
      <c r="Q211" s="23" t="n">
        <f aca="false">IF(C211&lt;&gt;C210,O211,IF(O211=0,Q210-P211,Q210+O211))</f>
        <v>0</v>
      </c>
      <c r="R211" s="26" t="n">
        <f aca="false">IF(C211&lt;&gt;C212,M211,0)</f>
        <v>0</v>
      </c>
      <c r="S211" s="25" t="n">
        <f aca="false">IF(C211&lt;&gt;C212,Q211,0)</f>
        <v>0</v>
      </c>
      <c r="T211" s="0" t="s">
        <v>28</v>
      </c>
      <c r="U211" s="27"/>
    </row>
    <row r="212" customFormat="false" ht="15" hidden="true" customHeight="true" outlineLevel="0" collapsed="false">
      <c r="A212" s="0" t="n">
        <v>211</v>
      </c>
      <c r="B212" s="17" t="s">
        <v>1030</v>
      </c>
      <c r="C212" s="0" t="n">
        <v>39802528</v>
      </c>
      <c r="D212" s="1" t="n">
        <v>398</v>
      </c>
      <c r="E212" s="0" t="s">
        <v>1121</v>
      </c>
      <c r="F212" s="0" t="s">
        <v>47</v>
      </c>
      <c r="G212" s="0" t="s">
        <v>10</v>
      </c>
      <c r="H212" s="0" t="n">
        <v>7885</v>
      </c>
      <c r="I212" s="64" t="n">
        <v>42894</v>
      </c>
      <c r="J212" s="0" t="s">
        <v>1060</v>
      </c>
      <c r="K212" s="0" t="n">
        <v>4</v>
      </c>
      <c r="M212" s="20" t="n">
        <f aca="false">IF(C212&lt;&gt;C211,K212,IF(K212="",M211-L212,M211+K212))</f>
        <v>4</v>
      </c>
      <c r="N212" s="5" t="n">
        <v>0.9</v>
      </c>
      <c r="O212" s="22" t="n">
        <f aca="false">K212*N212</f>
        <v>3.6</v>
      </c>
      <c r="P212" s="22" t="n">
        <f aca="false">L212*N212</f>
        <v>0</v>
      </c>
      <c r="Q212" s="23" t="n">
        <f aca="false">IF(C212&lt;&gt;C211,O212,IF(O212=0,Q211-P212,Q211+O212))</f>
        <v>3.6</v>
      </c>
      <c r="R212" s="26" t="n">
        <f aca="false">IF(C212&lt;&gt;C213,M212,0)</f>
        <v>0</v>
      </c>
      <c r="S212" s="25" t="n">
        <f aca="false">IF(C212&lt;&gt;C213,Q212,0)</f>
        <v>0</v>
      </c>
      <c r="T212" s="0" t="s">
        <v>28</v>
      </c>
      <c r="U212" s="27"/>
    </row>
    <row r="213" customFormat="false" ht="15" hidden="true" customHeight="true" outlineLevel="0" collapsed="false">
      <c r="A213" s="0" t="n">
        <v>212</v>
      </c>
      <c r="B213" s="17" t="s">
        <v>1030</v>
      </c>
      <c r="C213" s="0" t="n">
        <v>39802528</v>
      </c>
      <c r="D213" s="1" t="n">
        <v>398</v>
      </c>
      <c r="E213" s="0" t="s">
        <v>1121</v>
      </c>
      <c r="F213" s="0" t="s">
        <v>47</v>
      </c>
      <c r="G213" s="0" t="s">
        <v>11</v>
      </c>
      <c r="H213" s="0" t="n">
        <v>13275</v>
      </c>
      <c r="I213" s="64" t="n">
        <v>42894</v>
      </c>
      <c r="L213" s="0" t="n">
        <v>4</v>
      </c>
      <c r="M213" s="20" t="n">
        <f aca="false">IF(C213&lt;&gt;C212,K213,IF(K213="",M212-L213,M212+K213))</f>
        <v>0</v>
      </c>
      <c r="N213" s="5" t="n">
        <v>0.9</v>
      </c>
      <c r="O213" s="22" t="n">
        <f aca="false">K213*N213</f>
        <v>0</v>
      </c>
      <c r="P213" s="22" t="n">
        <f aca="false">L213*N213</f>
        <v>3.6</v>
      </c>
      <c r="Q213" s="23" t="n">
        <f aca="false">IF(C213&lt;&gt;C212,O213,IF(O213=0,Q212-P213,Q212+O213))</f>
        <v>0</v>
      </c>
      <c r="R213" s="24" t="n">
        <f aca="false">IF(C213&lt;&gt;C214,M213,0)</f>
        <v>0</v>
      </c>
      <c r="S213" s="25" t="n">
        <f aca="false">IF(C213&lt;&gt;C214,Q213,0)</f>
        <v>0</v>
      </c>
      <c r="T213" s="0" t="s">
        <v>28</v>
      </c>
      <c r="U213" s="27"/>
    </row>
    <row r="214" customFormat="false" ht="15" hidden="true" customHeight="true" outlineLevel="0" collapsed="false">
      <c r="A214" s="0" t="n">
        <v>213</v>
      </c>
      <c r="B214" s="17" t="s">
        <v>1030</v>
      </c>
      <c r="C214" s="0" t="n">
        <v>39802529</v>
      </c>
      <c r="D214" s="1" t="n">
        <v>398</v>
      </c>
      <c r="E214" s="0" t="s">
        <v>1122</v>
      </c>
      <c r="F214" s="0" t="s">
        <v>47</v>
      </c>
      <c r="G214" s="0" t="s">
        <v>10</v>
      </c>
      <c r="H214" s="0" t="n">
        <v>7861</v>
      </c>
      <c r="I214" s="64" t="n">
        <v>42886</v>
      </c>
      <c r="J214" s="0" t="s">
        <v>1060</v>
      </c>
      <c r="K214" s="0" t="n">
        <v>20</v>
      </c>
      <c r="M214" s="20" t="n">
        <f aca="false">IF(C214&lt;&gt;C213,K214,IF(K214="",M213-L214,M213+K214))</f>
        <v>20</v>
      </c>
      <c r="N214" s="0" t="n">
        <v>5.353</v>
      </c>
      <c r="O214" s="22" t="n">
        <f aca="false">K214*N214</f>
        <v>107.06</v>
      </c>
      <c r="P214" s="22" t="n">
        <f aca="false">L214*N214</f>
        <v>0</v>
      </c>
      <c r="Q214" s="23" t="n">
        <f aca="false">IF(C214&lt;&gt;C213,O214,IF(O214=0,Q213-P214,Q213+O214))</f>
        <v>107.06</v>
      </c>
      <c r="R214" s="26" t="n">
        <f aca="false">IF(C214&lt;&gt;C215,M214,0)</f>
        <v>0</v>
      </c>
      <c r="S214" s="25" t="n">
        <f aca="false">IF(C214&lt;&gt;C215,Q214,0)</f>
        <v>0</v>
      </c>
      <c r="T214" s="0" t="s">
        <v>28</v>
      </c>
      <c r="U214" s="27"/>
    </row>
    <row r="215" customFormat="false" ht="15" hidden="true" customHeight="true" outlineLevel="0" collapsed="false">
      <c r="A215" s="0" t="n">
        <v>214</v>
      </c>
      <c r="B215" s="17" t="s">
        <v>1030</v>
      </c>
      <c r="C215" s="0" t="n">
        <v>39802529</v>
      </c>
      <c r="D215" s="1" t="n">
        <v>398</v>
      </c>
      <c r="E215" s="0" t="s">
        <v>1122</v>
      </c>
      <c r="F215" s="0" t="s">
        <v>47</v>
      </c>
      <c r="G215" s="0" t="s">
        <v>11</v>
      </c>
      <c r="H215" s="0" t="n">
        <v>13212</v>
      </c>
      <c r="I215" s="64" t="n">
        <v>42886</v>
      </c>
      <c r="L215" s="0" t="n">
        <v>20</v>
      </c>
      <c r="M215" s="20" t="n">
        <f aca="false">IF(C215&lt;&gt;C214,K215,IF(K215="",M214-L215,M214+K215))</f>
        <v>0</v>
      </c>
      <c r="N215" s="0" t="n">
        <v>5.353</v>
      </c>
      <c r="O215" s="22" t="n">
        <f aca="false">K215*N215</f>
        <v>0</v>
      </c>
      <c r="P215" s="22" t="n">
        <f aca="false">L215*N215</f>
        <v>107.06</v>
      </c>
      <c r="Q215" s="23" t="n">
        <f aca="false">IF(C215&lt;&gt;C214,O215,IF(O215=0,Q214-P215,Q214+O215))</f>
        <v>0</v>
      </c>
      <c r="R215" s="24" t="n">
        <f aca="false">IF(C215&lt;&gt;C216,M215,0)</f>
        <v>0</v>
      </c>
      <c r="S215" s="25" t="n">
        <f aca="false">IF(C215&lt;&gt;C216,Q215,0)</f>
        <v>0</v>
      </c>
      <c r="T215" s="0" t="s">
        <v>28</v>
      </c>
      <c r="U215" s="27"/>
    </row>
    <row r="216" customFormat="false" ht="15" hidden="true" customHeight="true" outlineLevel="0" collapsed="false">
      <c r="A216" s="0" t="n">
        <v>215</v>
      </c>
      <c r="B216" s="17" t="s">
        <v>1030</v>
      </c>
      <c r="C216" s="0" t="n">
        <v>39802531</v>
      </c>
      <c r="D216" s="1" t="n">
        <v>398</v>
      </c>
      <c r="E216" s="0" t="s">
        <v>1123</v>
      </c>
      <c r="F216" s="0" t="s">
        <v>47</v>
      </c>
      <c r="G216" s="0" t="s">
        <v>10</v>
      </c>
      <c r="H216" s="0" t="n">
        <v>7861</v>
      </c>
      <c r="I216" s="64" t="n">
        <v>42886</v>
      </c>
      <c r="J216" s="0" t="s">
        <v>1060</v>
      </c>
      <c r="K216" s="0" t="n">
        <v>140</v>
      </c>
      <c r="M216" s="20" t="n">
        <f aca="false">IF(C216&lt;&gt;C215,K216,IF(K216="",M215-L216,M215+K216))</f>
        <v>140</v>
      </c>
      <c r="N216" s="0" t="n">
        <v>1.7404</v>
      </c>
      <c r="O216" s="22" t="n">
        <f aca="false">K216*N216</f>
        <v>243.656</v>
      </c>
      <c r="P216" s="22" t="n">
        <f aca="false">L216*N216</f>
        <v>0</v>
      </c>
      <c r="Q216" s="23" t="n">
        <f aca="false">IF(C216&lt;&gt;C215,O216,IF(O216=0,Q215-P216,Q215+O216))</f>
        <v>243.656</v>
      </c>
      <c r="R216" s="26" t="n">
        <f aca="false">IF(C216&lt;&gt;C217,M216,0)</f>
        <v>0</v>
      </c>
      <c r="S216" s="25" t="n">
        <f aca="false">IF(C216&lt;&gt;C217,Q216,0)</f>
        <v>0</v>
      </c>
      <c r="T216" s="0" t="s">
        <v>28</v>
      </c>
      <c r="U216" s="27"/>
    </row>
    <row r="217" customFormat="false" ht="15" hidden="true" customHeight="true" outlineLevel="0" collapsed="false">
      <c r="A217" s="0" t="n">
        <v>216</v>
      </c>
      <c r="B217" s="17" t="s">
        <v>1030</v>
      </c>
      <c r="C217" s="0" t="n">
        <v>39802531</v>
      </c>
      <c r="D217" s="1" t="n">
        <v>398</v>
      </c>
      <c r="E217" s="0" t="s">
        <v>1123</v>
      </c>
      <c r="F217" s="0" t="s">
        <v>47</v>
      </c>
      <c r="G217" s="0" t="s">
        <v>11</v>
      </c>
      <c r="H217" s="0" t="n">
        <v>13212</v>
      </c>
      <c r="I217" s="64" t="n">
        <v>42886</v>
      </c>
      <c r="L217" s="0" t="n">
        <v>140</v>
      </c>
      <c r="M217" s="20" t="n">
        <f aca="false">IF(C217&lt;&gt;C216,K217,IF(K217="",M216-L217,M216+K217))</f>
        <v>0</v>
      </c>
      <c r="N217" s="0" t="n">
        <v>1.7404</v>
      </c>
      <c r="O217" s="22" t="n">
        <f aca="false">K217*N217</f>
        <v>0</v>
      </c>
      <c r="P217" s="22" t="n">
        <f aca="false">L217*N217</f>
        <v>243.656</v>
      </c>
      <c r="Q217" s="23" t="n">
        <f aca="false">IF(C217&lt;&gt;C216,O217,IF(O217=0,Q216-P217,Q216+O217))</f>
        <v>0</v>
      </c>
      <c r="R217" s="24" t="n">
        <f aca="false">IF(C217&lt;&gt;C218,M217,0)</f>
        <v>0</v>
      </c>
      <c r="S217" s="25" t="n">
        <f aca="false">IF(C217&lt;&gt;C218,Q217,0)</f>
        <v>0</v>
      </c>
      <c r="T217" s="0" t="s">
        <v>28</v>
      </c>
      <c r="U217" s="27"/>
    </row>
    <row r="218" customFormat="false" ht="15" hidden="true" customHeight="true" outlineLevel="0" collapsed="false">
      <c r="A218" s="0" t="n">
        <v>217</v>
      </c>
      <c r="B218" s="17" t="s">
        <v>1030</v>
      </c>
      <c r="C218" s="0" t="n">
        <v>39802532</v>
      </c>
      <c r="D218" s="1" t="n">
        <v>398</v>
      </c>
      <c r="E218" s="0" t="s">
        <v>1124</v>
      </c>
      <c r="F218" s="0" t="s">
        <v>47</v>
      </c>
      <c r="G218" s="0" t="s">
        <v>10</v>
      </c>
      <c r="H218" s="0" t="n">
        <v>7861</v>
      </c>
      <c r="I218" s="64" t="n">
        <v>42886</v>
      </c>
      <c r="J218" s="0" t="s">
        <v>1060</v>
      </c>
      <c r="K218" s="0" t="n">
        <v>200</v>
      </c>
      <c r="M218" s="20" t="n">
        <f aca="false">IF(C218&lt;&gt;C217,K218,IF(K218="",M217-L218,M217+K218))</f>
        <v>200</v>
      </c>
      <c r="N218" s="0" t="n">
        <v>0.3102</v>
      </c>
      <c r="O218" s="22" t="n">
        <f aca="false">K218*N218</f>
        <v>62.04</v>
      </c>
      <c r="P218" s="22" t="n">
        <f aca="false">L218*N218</f>
        <v>0</v>
      </c>
      <c r="Q218" s="23" t="n">
        <f aca="false">IF(C218&lt;&gt;C217,O218,IF(O218=0,Q217-P218,Q217+O218))</f>
        <v>62.04</v>
      </c>
      <c r="R218" s="26" t="n">
        <f aca="false">IF(C218&lt;&gt;C219,M218,0)</f>
        <v>0</v>
      </c>
      <c r="S218" s="25" t="n">
        <f aca="false">IF(C218&lt;&gt;C219,Q218,0)</f>
        <v>0</v>
      </c>
      <c r="T218" s="0" t="s">
        <v>28</v>
      </c>
      <c r="U218" s="27"/>
    </row>
    <row r="219" customFormat="false" ht="15" hidden="true" customHeight="true" outlineLevel="0" collapsed="false">
      <c r="A219" s="0" t="n">
        <v>218</v>
      </c>
      <c r="B219" s="17" t="s">
        <v>1030</v>
      </c>
      <c r="C219" s="0" t="n">
        <v>39802532</v>
      </c>
      <c r="D219" s="1" t="n">
        <v>398</v>
      </c>
      <c r="E219" s="0" t="s">
        <v>1124</v>
      </c>
      <c r="F219" s="0" t="s">
        <v>47</v>
      </c>
      <c r="G219" s="0" t="s">
        <v>11</v>
      </c>
      <c r="H219" s="0" t="n">
        <v>13212</v>
      </c>
      <c r="I219" s="64" t="n">
        <v>42886</v>
      </c>
      <c r="L219" s="0" t="n">
        <v>200</v>
      </c>
      <c r="M219" s="20" t="n">
        <f aca="false">IF(C219&lt;&gt;C218,K219,IF(K219="",M218-L219,M218+K219))</f>
        <v>0</v>
      </c>
      <c r="N219" s="0" t="n">
        <v>0.3102</v>
      </c>
      <c r="O219" s="22" t="n">
        <f aca="false">K219*N219</f>
        <v>0</v>
      </c>
      <c r="P219" s="22" t="n">
        <f aca="false">L219*N219</f>
        <v>62.04</v>
      </c>
      <c r="Q219" s="23" t="n">
        <f aca="false">IF(C219&lt;&gt;C218,O219,IF(O219=0,Q218-P219,Q218+O219))</f>
        <v>0</v>
      </c>
      <c r="R219" s="26" t="n">
        <f aca="false">IF(C219&lt;&gt;C220,M219,0)</f>
        <v>0</v>
      </c>
      <c r="S219" s="25" t="n">
        <f aca="false">IF(C219&lt;&gt;C220,Q219,0)</f>
        <v>0</v>
      </c>
      <c r="T219" s="0" t="s">
        <v>28</v>
      </c>
      <c r="U219" s="27"/>
    </row>
    <row r="220" customFormat="false" ht="15" hidden="true" customHeight="true" outlineLevel="0" collapsed="false">
      <c r="A220" s="0" t="n">
        <v>219</v>
      </c>
      <c r="B220" s="17" t="s">
        <v>1030</v>
      </c>
      <c r="C220" s="0" t="n">
        <v>39802532</v>
      </c>
      <c r="D220" s="1" t="n">
        <v>398</v>
      </c>
      <c r="E220" s="0" t="s">
        <v>1125</v>
      </c>
      <c r="F220" s="0" t="s">
        <v>47</v>
      </c>
      <c r="G220" s="0" t="s">
        <v>10</v>
      </c>
      <c r="H220" s="0" t="n">
        <v>7872</v>
      </c>
      <c r="I220" s="64" t="n">
        <v>42887</v>
      </c>
      <c r="J220" s="0" t="s">
        <v>1060</v>
      </c>
      <c r="K220" s="0" t="n">
        <v>24</v>
      </c>
      <c r="M220" s="20" t="n">
        <f aca="false">IF(C220&lt;&gt;C219,K220,IF(K220="",M219-L220,M219+K220))</f>
        <v>24</v>
      </c>
      <c r="N220" s="5" t="n">
        <v>0.31</v>
      </c>
      <c r="O220" s="22" t="n">
        <f aca="false">K220*N220</f>
        <v>7.44</v>
      </c>
      <c r="P220" s="22" t="n">
        <f aca="false">L220*N220</f>
        <v>0</v>
      </c>
      <c r="Q220" s="23" t="n">
        <f aca="false">IF(C220&lt;&gt;C219,O220,IF(O220=0,Q219-P220,Q219+O220))</f>
        <v>7.44</v>
      </c>
      <c r="R220" s="26" t="n">
        <f aca="false">IF(C220&lt;&gt;C221,M220,0)</f>
        <v>0</v>
      </c>
      <c r="S220" s="25" t="n">
        <f aca="false">IF(C220&lt;&gt;C221,Q220,0)</f>
        <v>0</v>
      </c>
      <c r="T220" s="0" t="s">
        <v>28</v>
      </c>
      <c r="U220" s="27"/>
    </row>
    <row r="221" customFormat="false" ht="15" hidden="true" customHeight="true" outlineLevel="0" collapsed="false">
      <c r="A221" s="0" t="n">
        <v>220</v>
      </c>
      <c r="B221" s="17" t="s">
        <v>1030</v>
      </c>
      <c r="C221" s="0" t="n">
        <v>39802532</v>
      </c>
      <c r="D221" s="1" t="n">
        <v>398</v>
      </c>
      <c r="E221" s="0" t="s">
        <v>1125</v>
      </c>
      <c r="F221" s="0" t="s">
        <v>47</v>
      </c>
      <c r="G221" s="0" t="s">
        <v>10</v>
      </c>
      <c r="H221" s="0" t="n">
        <v>7872</v>
      </c>
      <c r="I221" s="64" t="n">
        <v>42887</v>
      </c>
      <c r="L221" s="0" t="n">
        <v>24</v>
      </c>
      <c r="M221" s="20" t="n">
        <f aca="false">IF(C221&lt;&gt;C220,K221,IF(K221="",M220-L221,M220+K221))</f>
        <v>0</v>
      </c>
      <c r="N221" s="5" t="n">
        <v>0.31</v>
      </c>
      <c r="O221" s="22" t="n">
        <f aca="false">K221*N221</f>
        <v>0</v>
      </c>
      <c r="P221" s="22" t="n">
        <f aca="false">L221*N221</f>
        <v>7.44</v>
      </c>
      <c r="Q221" s="23" t="n">
        <f aca="false">IF(C221&lt;&gt;C220,O221,IF(O221=0,Q220-P221,Q220+O221))</f>
        <v>0</v>
      </c>
      <c r="R221" s="24" t="n">
        <f aca="false">IF(C221&lt;&gt;C222,M221,0)</f>
        <v>0</v>
      </c>
      <c r="S221" s="25" t="n">
        <f aca="false">IF(C221&lt;&gt;C222,Q221,0)</f>
        <v>0</v>
      </c>
      <c r="T221" s="0" t="s">
        <v>28</v>
      </c>
      <c r="U221" s="27"/>
    </row>
    <row r="222" customFormat="false" ht="15" hidden="true" customHeight="true" outlineLevel="0" collapsed="false">
      <c r="A222" s="0" t="n">
        <v>221</v>
      </c>
      <c r="B222" s="17" t="s">
        <v>1030</v>
      </c>
      <c r="C222" s="0" t="n">
        <v>39802533</v>
      </c>
      <c r="D222" s="1" t="n">
        <v>398</v>
      </c>
      <c r="E222" s="0" t="s">
        <v>1126</v>
      </c>
      <c r="F222" s="0" t="s">
        <v>47</v>
      </c>
      <c r="G222" s="0" t="s">
        <v>10</v>
      </c>
      <c r="H222" s="0" t="n">
        <v>7861</v>
      </c>
      <c r="I222" s="64" t="n">
        <v>42886</v>
      </c>
      <c r="J222" s="0" t="s">
        <v>1060</v>
      </c>
      <c r="K222" s="0" t="n">
        <v>60</v>
      </c>
      <c r="M222" s="20" t="n">
        <f aca="false">IF(C222&lt;&gt;C221,K222,IF(K222="",M221-L222,M221+K222))</f>
        <v>60</v>
      </c>
      <c r="N222" s="0" t="n">
        <v>0.8105</v>
      </c>
      <c r="O222" s="22" t="n">
        <f aca="false">K222*N222</f>
        <v>48.63</v>
      </c>
      <c r="P222" s="22" t="n">
        <f aca="false">L222*N222</f>
        <v>0</v>
      </c>
      <c r="Q222" s="23" t="n">
        <f aca="false">IF(C222&lt;&gt;C221,O222,IF(O222=0,Q221-P222,Q221+O222))</f>
        <v>48.63</v>
      </c>
      <c r="R222" s="26" t="n">
        <f aca="false">IF(C222&lt;&gt;C223,M222,0)</f>
        <v>0</v>
      </c>
      <c r="S222" s="25" t="n">
        <f aca="false">IF(C222&lt;&gt;C223,Q222,0)</f>
        <v>0</v>
      </c>
      <c r="T222" s="0" t="s">
        <v>28</v>
      </c>
      <c r="U222" s="27"/>
    </row>
    <row r="223" customFormat="false" ht="15" hidden="true" customHeight="true" outlineLevel="0" collapsed="false">
      <c r="A223" s="0" t="n">
        <v>222</v>
      </c>
      <c r="B223" s="17" t="s">
        <v>1030</v>
      </c>
      <c r="C223" s="0" t="n">
        <v>39802533</v>
      </c>
      <c r="D223" s="1" t="n">
        <v>398</v>
      </c>
      <c r="E223" s="0" t="s">
        <v>1126</v>
      </c>
      <c r="F223" s="0" t="s">
        <v>47</v>
      </c>
      <c r="G223" s="0" t="s">
        <v>11</v>
      </c>
      <c r="H223" s="0" t="n">
        <v>13212</v>
      </c>
      <c r="I223" s="64" t="n">
        <v>42886</v>
      </c>
      <c r="L223" s="0" t="n">
        <v>60</v>
      </c>
      <c r="M223" s="20" t="n">
        <f aca="false">IF(C223&lt;&gt;C222,K223,IF(K223="",M222-L223,M222+K223))</f>
        <v>0</v>
      </c>
      <c r="N223" s="0" t="n">
        <v>0.8105</v>
      </c>
      <c r="O223" s="22" t="n">
        <f aca="false">K223*N223</f>
        <v>0</v>
      </c>
      <c r="P223" s="22" t="n">
        <f aca="false">L223*N223</f>
        <v>48.63</v>
      </c>
      <c r="Q223" s="23" t="n">
        <f aca="false">IF(C223&lt;&gt;C222,O223,IF(O223=0,Q222-P223,Q222+O223))</f>
        <v>0</v>
      </c>
      <c r="R223" s="24" t="n">
        <f aca="false">IF(C223&lt;&gt;C224,M223,0)</f>
        <v>0</v>
      </c>
      <c r="S223" s="25" t="n">
        <f aca="false">IF(C223&lt;&gt;C224,Q223,0)</f>
        <v>0</v>
      </c>
      <c r="T223" s="0" t="s">
        <v>28</v>
      </c>
      <c r="U223" s="27"/>
    </row>
    <row r="224" customFormat="false" ht="15" hidden="true" customHeight="true" outlineLevel="0" collapsed="false">
      <c r="A224" s="0" t="n">
        <v>223</v>
      </c>
      <c r="B224" s="17" t="s">
        <v>1030</v>
      </c>
      <c r="C224" s="0" t="n">
        <v>39802534</v>
      </c>
      <c r="D224" s="1" t="n">
        <v>398</v>
      </c>
      <c r="E224" s="0" t="s">
        <v>1127</v>
      </c>
      <c r="F224" s="0" t="s">
        <v>47</v>
      </c>
      <c r="G224" s="0" t="s">
        <v>10</v>
      </c>
      <c r="H224" s="0" t="n">
        <v>7862</v>
      </c>
      <c r="I224" s="64" t="n">
        <v>42886</v>
      </c>
      <c r="J224" s="0" t="s">
        <v>1060</v>
      </c>
      <c r="K224" s="0" t="n">
        <v>100</v>
      </c>
      <c r="M224" s="20" t="n">
        <f aca="false">IF(C224&lt;&gt;C223,K224,IF(K224="",M223-L224,M223+K224))</f>
        <v>100</v>
      </c>
      <c r="N224" s="0" t="n">
        <v>2.0912</v>
      </c>
      <c r="O224" s="22" t="n">
        <f aca="false">K224*N224</f>
        <v>209.12</v>
      </c>
      <c r="P224" s="22" t="n">
        <f aca="false">L224*N224</f>
        <v>0</v>
      </c>
      <c r="Q224" s="23" t="n">
        <f aca="false">IF(C224&lt;&gt;C223,O224,IF(O224=0,Q223-P224,Q223+O224))</f>
        <v>209.12</v>
      </c>
      <c r="R224" s="26" t="n">
        <f aca="false">IF(C224&lt;&gt;C225,M224,0)</f>
        <v>0</v>
      </c>
      <c r="S224" s="25" t="n">
        <f aca="false">IF(C224&lt;&gt;C225,Q224,0)</f>
        <v>0</v>
      </c>
      <c r="T224" s="0" t="s">
        <v>28</v>
      </c>
      <c r="U224" s="27"/>
    </row>
    <row r="225" customFormat="false" ht="15" hidden="true" customHeight="true" outlineLevel="0" collapsed="false">
      <c r="A225" s="0" t="n">
        <v>224</v>
      </c>
      <c r="B225" s="17" t="s">
        <v>1030</v>
      </c>
      <c r="C225" s="0" t="n">
        <v>39802534</v>
      </c>
      <c r="D225" s="1" t="n">
        <v>398</v>
      </c>
      <c r="E225" s="0" t="s">
        <v>1127</v>
      </c>
      <c r="F225" s="0" t="s">
        <v>47</v>
      </c>
      <c r="G225" s="0" t="s">
        <v>11</v>
      </c>
      <c r="H225" s="0" t="n">
        <v>13213</v>
      </c>
      <c r="I225" s="64" t="n">
        <v>42886</v>
      </c>
      <c r="L225" s="0" t="n">
        <v>100</v>
      </c>
      <c r="M225" s="20" t="n">
        <f aca="false">IF(C225&lt;&gt;C224,K225,IF(K225="",M224-L225,M224+K225))</f>
        <v>0</v>
      </c>
      <c r="N225" s="0" t="n">
        <v>2.0912</v>
      </c>
      <c r="O225" s="22" t="n">
        <f aca="false">K225*N225</f>
        <v>0</v>
      </c>
      <c r="P225" s="22" t="n">
        <f aca="false">L225*N225</f>
        <v>209.12</v>
      </c>
      <c r="Q225" s="23" t="n">
        <f aca="false">IF(C225&lt;&gt;C224,O225,IF(O225=0,Q224-P225,Q224+O225))</f>
        <v>0</v>
      </c>
      <c r="R225" s="24" t="n">
        <f aca="false">IF(C225&lt;&gt;C226,M225,0)</f>
        <v>0</v>
      </c>
      <c r="S225" s="25" t="n">
        <f aca="false">IF(C225&lt;&gt;C226,Q225,0)</f>
        <v>0</v>
      </c>
      <c r="T225" s="0" t="s">
        <v>28</v>
      </c>
      <c r="U225" s="27"/>
    </row>
    <row r="226" customFormat="false" ht="15" hidden="true" customHeight="true" outlineLevel="0" collapsed="false">
      <c r="A226" s="0" t="n">
        <v>225</v>
      </c>
      <c r="B226" s="17" t="s">
        <v>1030</v>
      </c>
      <c r="C226" s="0" t="n">
        <v>39802535</v>
      </c>
      <c r="D226" s="1" t="n">
        <v>398</v>
      </c>
      <c r="E226" s="0" t="s">
        <v>1128</v>
      </c>
      <c r="F226" s="0" t="s">
        <v>47</v>
      </c>
      <c r="G226" s="0" t="s">
        <v>10</v>
      </c>
      <c r="H226" s="0" t="n">
        <v>7862</v>
      </c>
      <c r="I226" s="64" t="n">
        <v>42886</v>
      </c>
      <c r="J226" s="0" t="s">
        <v>1060</v>
      </c>
      <c r="K226" s="0" t="n">
        <v>200</v>
      </c>
      <c r="M226" s="20" t="n">
        <f aca="false">IF(C226&lt;&gt;C225,K226,IF(K226="",M225-L226,M225+K226))</f>
        <v>200</v>
      </c>
      <c r="N226" s="0" t="n">
        <v>0.5103</v>
      </c>
      <c r="O226" s="22" t="n">
        <f aca="false">K226*N226</f>
        <v>102.06</v>
      </c>
      <c r="P226" s="22" t="n">
        <f aca="false">L226*N226</f>
        <v>0</v>
      </c>
      <c r="Q226" s="23" t="n">
        <f aca="false">IF(C226&lt;&gt;C225,O226,IF(O226=0,Q225-P226,Q225+O226))</f>
        <v>102.06</v>
      </c>
      <c r="R226" s="26" t="n">
        <f aca="false">IF(C226&lt;&gt;C227,M226,0)</f>
        <v>0</v>
      </c>
      <c r="S226" s="25" t="n">
        <f aca="false">IF(C226&lt;&gt;C227,Q226,0)</f>
        <v>0</v>
      </c>
      <c r="T226" s="0" t="s">
        <v>28</v>
      </c>
      <c r="U226" s="27"/>
    </row>
    <row r="227" customFormat="false" ht="15" hidden="true" customHeight="true" outlineLevel="0" collapsed="false">
      <c r="A227" s="0" t="n">
        <v>226</v>
      </c>
      <c r="B227" s="17" t="s">
        <v>1030</v>
      </c>
      <c r="C227" s="0" t="n">
        <v>39802535</v>
      </c>
      <c r="D227" s="1" t="n">
        <v>398</v>
      </c>
      <c r="E227" s="0" t="s">
        <v>1128</v>
      </c>
      <c r="F227" s="0" t="s">
        <v>47</v>
      </c>
      <c r="G227" s="0" t="s">
        <v>11</v>
      </c>
      <c r="H227" s="0" t="n">
        <v>13213</v>
      </c>
      <c r="I227" s="64" t="n">
        <v>42886</v>
      </c>
      <c r="L227" s="0" t="n">
        <v>200</v>
      </c>
      <c r="M227" s="20" t="n">
        <f aca="false">IF(C227&lt;&gt;C226,K227,IF(K227="",M226-L227,M226+K227))</f>
        <v>0</v>
      </c>
      <c r="N227" s="0" t="n">
        <v>0.5103</v>
      </c>
      <c r="O227" s="22" t="n">
        <f aca="false">K227*N227</f>
        <v>0</v>
      </c>
      <c r="P227" s="22" t="n">
        <f aca="false">L227*N227</f>
        <v>102.06</v>
      </c>
      <c r="Q227" s="23" t="n">
        <f aca="false">IF(C227&lt;&gt;C226,O227,IF(O227=0,Q226-P227,Q226+O227))</f>
        <v>0</v>
      </c>
      <c r="R227" s="26" t="n">
        <f aca="false">IF(C227&lt;&gt;C228,M227,0)</f>
        <v>0</v>
      </c>
      <c r="S227" s="25" t="n">
        <f aca="false">IF(C227&lt;&gt;C228,Q227,0)</f>
        <v>0</v>
      </c>
      <c r="T227" s="0" t="s">
        <v>28</v>
      </c>
      <c r="U227" s="27"/>
    </row>
    <row r="228" customFormat="false" ht="15" hidden="true" customHeight="true" outlineLevel="0" collapsed="false">
      <c r="A228" s="0" t="n">
        <v>227</v>
      </c>
      <c r="B228" s="17" t="s">
        <v>1030</v>
      </c>
      <c r="C228" s="0" t="n">
        <v>39802535</v>
      </c>
      <c r="D228" s="1" t="n">
        <v>398</v>
      </c>
      <c r="E228" s="0" t="s">
        <v>1129</v>
      </c>
      <c r="F228" s="0" t="s">
        <v>47</v>
      </c>
      <c r="G228" s="0" t="s">
        <v>10</v>
      </c>
      <c r="H228" s="0" t="n">
        <v>7905</v>
      </c>
      <c r="I228" s="64" t="n">
        <v>42898</v>
      </c>
      <c r="J228" s="0" t="s">
        <v>1060</v>
      </c>
      <c r="K228" s="0" t="n">
        <v>12</v>
      </c>
      <c r="M228" s="20" t="n">
        <f aca="false">IF(C228&lt;&gt;C227,K228,IF(K228="",M227-L228,M227+K228))</f>
        <v>12</v>
      </c>
      <c r="N228" s="0" t="n">
        <v>0.4508</v>
      </c>
      <c r="O228" s="22" t="n">
        <f aca="false">K228*N228</f>
        <v>5.4096</v>
      </c>
      <c r="P228" s="22" t="n">
        <f aca="false">L228*N228</f>
        <v>0</v>
      </c>
      <c r="Q228" s="23" t="n">
        <f aca="false">IF(C228&lt;&gt;C227,O228,IF(O228=0,Q227-P228,Q227+O228))</f>
        <v>5.4096</v>
      </c>
      <c r="R228" s="26" t="n">
        <f aca="false">IF(C228&lt;&gt;C229,M228,0)</f>
        <v>0</v>
      </c>
      <c r="S228" s="25" t="n">
        <f aca="false">IF(C228&lt;&gt;C229,Q228,0)</f>
        <v>0</v>
      </c>
      <c r="T228" s="0" t="s">
        <v>28</v>
      </c>
      <c r="U228" s="27"/>
    </row>
    <row r="229" customFormat="false" ht="15" hidden="true" customHeight="true" outlineLevel="0" collapsed="false">
      <c r="A229" s="0" t="n">
        <v>228</v>
      </c>
      <c r="B229" s="17" t="s">
        <v>1030</v>
      </c>
      <c r="C229" s="0" t="n">
        <v>39802535</v>
      </c>
      <c r="D229" s="1" t="n">
        <v>398</v>
      </c>
      <c r="E229" s="0" t="s">
        <v>1129</v>
      </c>
      <c r="F229" s="0" t="s">
        <v>47</v>
      </c>
      <c r="G229" s="0" t="s">
        <v>11</v>
      </c>
      <c r="H229" s="0" t="n">
        <v>13303</v>
      </c>
      <c r="I229" s="64" t="n">
        <v>42898</v>
      </c>
      <c r="L229" s="0" t="n">
        <v>12</v>
      </c>
      <c r="M229" s="20" t="n">
        <f aca="false">IF(C229&lt;&gt;C228,K229,IF(K229="",M228-L229,M228+K229))</f>
        <v>0</v>
      </c>
      <c r="N229" s="0" t="n">
        <v>0.4508</v>
      </c>
      <c r="O229" s="22" t="n">
        <f aca="false">K229*N229</f>
        <v>0</v>
      </c>
      <c r="P229" s="22" t="n">
        <f aca="false">L229*N229</f>
        <v>5.4096</v>
      </c>
      <c r="Q229" s="23" t="n">
        <f aca="false">IF(C229&lt;&gt;C228,O229,IF(O229=0,Q228-P229,Q228+O229))</f>
        <v>0</v>
      </c>
      <c r="R229" s="24" t="n">
        <f aca="false">IF(C229&lt;&gt;C230,M229,0)</f>
        <v>0</v>
      </c>
      <c r="S229" s="25" t="n">
        <f aca="false">IF(C229&lt;&gt;C230,Q229,0)</f>
        <v>0</v>
      </c>
      <c r="T229" s="0" t="s">
        <v>28</v>
      </c>
      <c r="U229" s="27"/>
    </row>
    <row r="230" customFormat="false" ht="15" hidden="true" customHeight="true" outlineLevel="0" collapsed="false">
      <c r="A230" s="0" t="n">
        <v>229</v>
      </c>
      <c r="B230" s="17" t="s">
        <v>1030</v>
      </c>
      <c r="C230" s="0" t="n">
        <v>39802536</v>
      </c>
      <c r="D230" s="1" t="n">
        <v>398</v>
      </c>
      <c r="E230" s="0" t="s">
        <v>1130</v>
      </c>
      <c r="F230" s="0" t="s">
        <v>47</v>
      </c>
      <c r="G230" s="0" t="s">
        <v>10</v>
      </c>
      <c r="H230" s="0" t="n">
        <v>7862</v>
      </c>
      <c r="I230" s="64" t="n">
        <v>42886</v>
      </c>
      <c r="J230" s="0" t="s">
        <v>1060</v>
      </c>
      <c r="K230" s="0" t="n">
        <v>100</v>
      </c>
      <c r="M230" s="20" t="n">
        <f aca="false">IF(C230&lt;&gt;C229,K230,IF(K230="",M229-L230,M229+K230))</f>
        <v>100</v>
      </c>
      <c r="N230" s="0" t="n">
        <v>0.4603</v>
      </c>
      <c r="O230" s="22" t="n">
        <f aca="false">K230*N230</f>
        <v>46.03</v>
      </c>
      <c r="P230" s="22" t="n">
        <f aca="false">L230*N230</f>
        <v>0</v>
      </c>
      <c r="Q230" s="23" t="n">
        <f aca="false">IF(C230&lt;&gt;C229,O230,IF(O230=0,Q229-P230,Q229+O230))</f>
        <v>46.03</v>
      </c>
      <c r="R230" s="26" t="n">
        <f aca="false">IF(C230&lt;&gt;C231,M230,0)</f>
        <v>0</v>
      </c>
      <c r="S230" s="25" t="n">
        <f aca="false">IF(C230&lt;&gt;C231,Q230,0)</f>
        <v>0</v>
      </c>
      <c r="T230" s="0" t="s">
        <v>28</v>
      </c>
      <c r="U230" s="27"/>
    </row>
    <row r="231" customFormat="false" ht="15" hidden="true" customHeight="true" outlineLevel="0" collapsed="false">
      <c r="A231" s="0" t="n">
        <v>230</v>
      </c>
      <c r="B231" s="17" t="s">
        <v>1030</v>
      </c>
      <c r="C231" s="0" t="n">
        <v>39802536</v>
      </c>
      <c r="D231" s="1" t="n">
        <v>398</v>
      </c>
      <c r="E231" s="0" t="s">
        <v>1130</v>
      </c>
      <c r="F231" s="0" t="s">
        <v>47</v>
      </c>
      <c r="G231" s="0" t="s">
        <v>11</v>
      </c>
      <c r="H231" s="0" t="n">
        <v>13213</v>
      </c>
      <c r="I231" s="64" t="n">
        <v>42886</v>
      </c>
      <c r="L231" s="0" t="n">
        <v>100</v>
      </c>
      <c r="M231" s="20" t="n">
        <f aca="false">IF(C231&lt;&gt;C230,K231,IF(K231="",M230-L231,M230+K231))</f>
        <v>0</v>
      </c>
      <c r="N231" s="0" t="n">
        <v>0.4603</v>
      </c>
      <c r="O231" s="22" t="n">
        <f aca="false">K231*N231</f>
        <v>0</v>
      </c>
      <c r="P231" s="22" t="n">
        <f aca="false">L231*N231</f>
        <v>46.03</v>
      </c>
      <c r="Q231" s="23" t="n">
        <f aca="false">IF(C231&lt;&gt;C230,O231,IF(O231=0,Q230-P231,Q230+O231))</f>
        <v>0</v>
      </c>
      <c r="R231" s="24" t="n">
        <f aca="false">IF(C231&lt;&gt;C232,M231,0)</f>
        <v>0</v>
      </c>
      <c r="S231" s="25" t="n">
        <f aca="false">IF(C231&lt;&gt;C232,Q231,0)</f>
        <v>0</v>
      </c>
      <c r="T231" s="0" t="s">
        <v>28</v>
      </c>
      <c r="U231" s="27"/>
    </row>
    <row r="232" customFormat="false" ht="15" hidden="true" customHeight="true" outlineLevel="0" collapsed="false">
      <c r="A232" s="0" t="n">
        <v>231</v>
      </c>
      <c r="B232" s="17" t="s">
        <v>1030</v>
      </c>
      <c r="C232" s="0" t="n">
        <v>39802537</v>
      </c>
      <c r="D232" s="1" t="n">
        <v>398</v>
      </c>
      <c r="E232" s="0" t="s">
        <v>1131</v>
      </c>
      <c r="F232" s="0" t="s">
        <v>47</v>
      </c>
      <c r="G232" s="0" t="s">
        <v>10</v>
      </c>
      <c r="H232" s="0" t="n">
        <v>7862</v>
      </c>
      <c r="I232" s="64" t="n">
        <v>42886</v>
      </c>
      <c r="J232" s="0" t="s">
        <v>1060</v>
      </c>
      <c r="K232" s="0" t="n">
        <v>100</v>
      </c>
      <c r="M232" s="20" t="n">
        <f aca="false">IF(C232&lt;&gt;C231,K232,IF(K232="",M231-L232,M231+K232))</f>
        <v>100</v>
      </c>
      <c r="N232" s="0" t="n">
        <v>0.1401</v>
      </c>
      <c r="O232" s="22" t="n">
        <f aca="false">K232*N232</f>
        <v>14.01</v>
      </c>
      <c r="P232" s="22" t="n">
        <f aca="false">L232*N232</f>
        <v>0</v>
      </c>
      <c r="Q232" s="23" t="n">
        <f aca="false">IF(C232&lt;&gt;C231,O232,IF(O232=0,Q231-P232,Q231+O232))</f>
        <v>14.01</v>
      </c>
      <c r="R232" s="26" t="n">
        <f aca="false">IF(C232&lt;&gt;C233,M232,0)</f>
        <v>0</v>
      </c>
      <c r="S232" s="25" t="n">
        <f aca="false">IF(C232&lt;&gt;C233,Q232,0)</f>
        <v>0</v>
      </c>
      <c r="T232" s="0" t="s">
        <v>28</v>
      </c>
      <c r="U232" s="27"/>
    </row>
    <row r="233" customFormat="false" ht="15" hidden="true" customHeight="true" outlineLevel="0" collapsed="false">
      <c r="A233" s="0" t="n">
        <v>232</v>
      </c>
      <c r="B233" s="17" t="s">
        <v>1030</v>
      </c>
      <c r="C233" s="0" t="n">
        <v>39802537</v>
      </c>
      <c r="D233" s="1" t="n">
        <v>398</v>
      </c>
      <c r="E233" s="0" t="s">
        <v>1131</v>
      </c>
      <c r="F233" s="0" t="s">
        <v>47</v>
      </c>
      <c r="G233" s="0" t="s">
        <v>11</v>
      </c>
      <c r="H233" s="0" t="n">
        <v>13213</v>
      </c>
      <c r="I233" s="64" t="n">
        <v>42886</v>
      </c>
      <c r="L233" s="0" t="n">
        <v>100</v>
      </c>
      <c r="M233" s="20" t="n">
        <f aca="false">IF(C233&lt;&gt;C232,K233,IF(K233="",M232-L233,M232+K233))</f>
        <v>0</v>
      </c>
      <c r="N233" s="0" t="n">
        <v>0.1401</v>
      </c>
      <c r="O233" s="22" t="n">
        <f aca="false">K233*N233</f>
        <v>0</v>
      </c>
      <c r="P233" s="22" t="n">
        <f aca="false">L233*N233</f>
        <v>14.01</v>
      </c>
      <c r="Q233" s="23" t="n">
        <f aca="false">IF(C233&lt;&gt;C232,O233,IF(O233=0,Q232-P233,Q232+O233))</f>
        <v>0</v>
      </c>
      <c r="R233" s="26" t="n">
        <f aca="false">IF(C233&lt;&gt;C234,M233,0)</f>
        <v>0</v>
      </c>
      <c r="S233" s="25" t="n">
        <f aca="false">IF(C233&lt;&gt;C234,Q233,0)</f>
        <v>0</v>
      </c>
      <c r="T233" s="0" t="s">
        <v>28</v>
      </c>
      <c r="U233" s="27"/>
    </row>
    <row r="234" customFormat="false" ht="15" hidden="true" customHeight="true" outlineLevel="0" collapsed="false">
      <c r="A234" s="0" t="n">
        <v>233</v>
      </c>
      <c r="B234" s="17" t="s">
        <v>1030</v>
      </c>
      <c r="C234" s="0" t="n">
        <v>39802537</v>
      </c>
      <c r="D234" s="1" t="n">
        <v>398</v>
      </c>
      <c r="E234" s="0" t="s">
        <v>1131</v>
      </c>
      <c r="F234" s="0" t="s">
        <v>47</v>
      </c>
      <c r="G234" s="0" t="s">
        <v>10</v>
      </c>
      <c r="H234" s="0" t="n">
        <v>7872</v>
      </c>
      <c r="I234" s="64" t="n">
        <v>42887</v>
      </c>
      <c r="J234" s="0" t="s">
        <v>1060</v>
      </c>
      <c r="K234" s="0" t="n">
        <v>24</v>
      </c>
      <c r="M234" s="20" t="n">
        <f aca="false">IF(C234&lt;&gt;C233,K234,IF(K234="",M233-L234,M233+K234))</f>
        <v>24</v>
      </c>
      <c r="N234" s="5" t="n">
        <v>0.14</v>
      </c>
      <c r="O234" s="22" t="n">
        <f aca="false">K234*N234</f>
        <v>3.36</v>
      </c>
      <c r="P234" s="22" t="n">
        <f aca="false">L234*N234</f>
        <v>0</v>
      </c>
      <c r="Q234" s="23" t="n">
        <f aca="false">IF(C234&lt;&gt;C233,O234,IF(O234=0,Q233-P234,Q233+O234))</f>
        <v>3.36</v>
      </c>
      <c r="R234" s="26" t="n">
        <f aca="false">IF(C234&lt;&gt;C235,M234,0)</f>
        <v>0</v>
      </c>
      <c r="S234" s="25" t="n">
        <f aca="false">IF(C234&lt;&gt;C235,Q234,0)</f>
        <v>0</v>
      </c>
      <c r="T234" s="0" t="s">
        <v>28</v>
      </c>
      <c r="U234" s="27"/>
    </row>
    <row r="235" customFormat="false" ht="15" hidden="true" customHeight="true" outlineLevel="0" collapsed="false">
      <c r="A235" s="0" t="n">
        <v>234</v>
      </c>
      <c r="B235" s="17" t="s">
        <v>1030</v>
      </c>
      <c r="C235" s="0" t="n">
        <v>39802537</v>
      </c>
      <c r="D235" s="1" t="n">
        <v>398</v>
      </c>
      <c r="E235" s="0" t="s">
        <v>1131</v>
      </c>
      <c r="F235" s="0" t="s">
        <v>47</v>
      </c>
      <c r="G235" s="0" t="s">
        <v>11</v>
      </c>
      <c r="H235" s="0" t="n">
        <v>13224</v>
      </c>
      <c r="I235" s="64" t="n">
        <v>42887</v>
      </c>
      <c r="L235" s="0" t="n">
        <v>24</v>
      </c>
      <c r="M235" s="20" t="n">
        <f aca="false">IF(C235&lt;&gt;C234,K235,IF(K235="",M234-L235,M234+K235))</f>
        <v>0</v>
      </c>
      <c r="N235" s="5" t="n">
        <v>0.14</v>
      </c>
      <c r="O235" s="22" t="n">
        <f aca="false">K235*N235</f>
        <v>0</v>
      </c>
      <c r="P235" s="22" t="n">
        <f aca="false">L235*N235</f>
        <v>3.36</v>
      </c>
      <c r="Q235" s="23" t="n">
        <f aca="false">IF(C235&lt;&gt;C234,O235,IF(O235=0,Q234-P235,Q234+O235))</f>
        <v>0</v>
      </c>
      <c r="R235" s="24" t="n">
        <f aca="false">IF(C235&lt;&gt;C236,M235,0)</f>
        <v>0</v>
      </c>
      <c r="S235" s="25" t="n">
        <f aca="false">IF(C235&lt;&gt;C236,Q235,0)</f>
        <v>0</v>
      </c>
      <c r="T235" s="0" t="s">
        <v>28</v>
      </c>
      <c r="U235" s="27"/>
    </row>
    <row r="236" customFormat="false" ht="15" hidden="true" customHeight="true" outlineLevel="0" collapsed="false">
      <c r="A236" s="0" t="n">
        <v>235</v>
      </c>
      <c r="B236" s="17" t="s">
        <v>1030</v>
      </c>
      <c r="C236" s="0" t="n">
        <v>39802539</v>
      </c>
      <c r="D236" s="1" t="n">
        <v>398</v>
      </c>
      <c r="E236" s="0" t="s">
        <v>1132</v>
      </c>
      <c r="F236" s="0" t="s">
        <v>47</v>
      </c>
      <c r="G236" s="0" t="s">
        <v>10</v>
      </c>
      <c r="H236" s="0" t="n">
        <v>7866</v>
      </c>
      <c r="I236" s="64" t="n">
        <v>42887</v>
      </c>
      <c r="J236" s="0" t="s">
        <v>1060</v>
      </c>
      <c r="K236" s="0" t="n">
        <v>290</v>
      </c>
      <c r="M236" s="20" t="n">
        <f aca="false">IF(C236&lt;&gt;C235,K236,IF(K236="",M235-L236,M235+K236))</f>
        <v>290</v>
      </c>
      <c r="N236" s="0" t="n">
        <v>2.0905</v>
      </c>
      <c r="O236" s="22" t="n">
        <f aca="false">K236*N236</f>
        <v>606.245</v>
      </c>
      <c r="P236" s="22" t="n">
        <f aca="false">L236*N236</f>
        <v>0</v>
      </c>
      <c r="Q236" s="23" t="n">
        <f aca="false">IF(C236&lt;&gt;C235,O236,IF(O236=0,Q235-P236,Q235+O236))</f>
        <v>606.245</v>
      </c>
      <c r="R236" s="26" t="n">
        <f aca="false">IF(C236&lt;&gt;C237,M236,0)</f>
        <v>0</v>
      </c>
      <c r="S236" s="25" t="n">
        <f aca="false">IF(C236&lt;&gt;C237,Q236,0)</f>
        <v>0</v>
      </c>
      <c r="T236" s="0" t="s">
        <v>28</v>
      </c>
      <c r="U236" s="27"/>
    </row>
    <row r="237" customFormat="false" ht="15" hidden="true" customHeight="true" outlineLevel="0" collapsed="false">
      <c r="A237" s="0" t="n">
        <v>236</v>
      </c>
      <c r="B237" s="17" t="s">
        <v>1030</v>
      </c>
      <c r="C237" s="0" t="n">
        <v>39802539</v>
      </c>
      <c r="D237" s="1" t="n">
        <v>398</v>
      </c>
      <c r="E237" s="0" t="s">
        <v>1132</v>
      </c>
      <c r="F237" s="0" t="s">
        <v>47</v>
      </c>
      <c r="G237" s="0" t="s">
        <v>11</v>
      </c>
      <c r="H237" s="0" t="n">
        <v>13230</v>
      </c>
      <c r="I237" s="64" t="n">
        <v>42887</v>
      </c>
      <c r="L237" s="0" t="n">
        <v>290</v>
      </c>
      <c r="M237" s="20" t="n">
        <f aca="false">IF(C237&lt;&gt;C236,K237,IF(K237="",M236-L237,M236+K237))</f>
        <v>0</v>
      </c>
      <c r="N237" s="0" t="n">
        <v>2.0905</v>
      </c>
      <c r="O237" s="22" t="n">
        <f aca="false">K237*N237</f>
        <v>0</v>
      </c>
      <c r="P237" s="22" t="n">
        <f aca="false">L237*N237</f>
        <v>606.245</v>
      </c>
      <c r="Q237" s="23" t="n">
        <f aca="false">IF(C237&lt;&gt;C236,O237,IF(O237=0,Q236-P237,Q236+O237))</f>
        <v>0</v>
      </c>
      <c r="R237" s="24" t="n">
        <f aca="false">IF(C237&lt;&gt;C238,M237,0)</f>
        <v>0</v>
      </c>
      <c r="S237" s="25" t="n">
        <f aca="false">IF(C237&lt;&gt;C238,Q237,0)</f>
        <v>0</v>
      </c>
      <c r="T237" s="0" t="s">
        <v>28</v>
      </c>
      <c r="U237" s="27"/>
    </row>
    <row r="238" customFormat="false" ht="15" hidden="true" customHeight="true" outlineLevel="0" collapsed="false">
      <c r="A238" s="0" t="n">
        <v>237</v>
      </c>
      <c r="B238" s="17" t="s">
        <v>1030</v>
      </c>
      <c r="C238" s="0" t="n">
        <v>39802540</v>
      </c>
      <c r="D238" s="1" t="n">
        <v>398</v>
      </c>
      <c r="E238" s="0" t="s">
        <v>1086</v>
      </c>
      <c r="F238" s="0" t="s">
        <v>47</v>
      </c>
      <c r="G238" s="0" t="s">
        <v>10</v>
      </c>
      <c r="H238" s="0" t="n">
        <v>7866</v>
      </c>
      <c r="I238" s="64" t="n">
        <v>42887</v>
      </c>
      <c r="J238" s="0" t="s">
        <v>1060</v>
      </c>
      <c r="K238" s="0" t="n">
        <v>580</v>
      </c>
      <c r="M238" s="20" t="n">
        <f aca="false">IF(C238&lt;&gt;C237,K238,IF(K238="",M237-L238,M237+K238))</f>
        <v>580</v>
      </c>
      <c r="N238" s="0" t="n">
        <v>0.6101</v>
      </c>
      <c r="O238" s="22" t="n">
        <f aca="false">K238*N238</f>
        <v>353.858</v>
      </c>
      <c r="P238" s="22" t="n">
        <f aca="false">L238*N238</f>
        <v>0</v>
      </c>
      <c r="Q238" s="23" t="n">
        <f aca="false">IF(C238&lt;&gt;C237,O238,IF(O238=0,Q237-P238,Q237+O238))</f>
        <v>353.858</v>
      </c>
      <c r="R238" s="26" t="n">
        <f aca="false">IF(C238&lt;&gt;C239,M238,0)</f>
        <v>0</v>
      </c>
      <c r="S238" s="25" t="n">
        <f aca="false">IF(C238&lt;&gt;C239,Q238,0)</f>
        <v>0</v>
      </c>
      <c r="T238" s="0" t="s">
        <v>28</v>
      </c>
      <c r="U238" s="27"/>
    </row>
    <row r="239" customFormat="false" ht="15" hidden="true" customHeight="true" outlineLevel="0" collapsed="false">
      <c r="A239" s="0" t="n">
        <v>238</v>
      </c>
      <c r="B239" s="17" t="s">
        <v>1030</v>
      </c>
      <c r="C239" s="0" t="n">
        <v>39802540</v>
      </c>
      <c r="D239" s="1" t="n">
        <v>398</v>
      </c>
      <c r="E239" s="0" t="s">
        <v>1086</v>
      </c>
      <c r="F239" s="0" t="s">
        <v>47</v>
      </c>
      <c r="G239" s="0" t="s">
        <v>11</v>
      </c>
      <c r="H239" s="0" t="n">
        <v>13230</v>
      </c>
      <c r="I239" s="64" t="n">
        <v>42887</v>
      </c>
      <c r="L239" s="0" t="n">
        <v>580</v>
      </c>
      <c r="M239" s="20" t="n">
        <f aca="false">IF(C239&lt;&gt;C238,K239,IF(K239="",M238-L239,M238+K239))</f>
        <v>0</v>
      </c>
      <c r="N239" s="0" t="n">
        <v>0.6101</v>
      </c>
      <c r="O239" s="22" t="n">
        <f aca="false">K239*N239</f>
        <v>0</v>
      </c>
      <c r="P239" s="22" t="n">
        <f aca="false">L239*N239</f>
        <v>353.858</v>
      </c>
      <c r="Q239" s="23" t="n">
        <f aca="false">IF(C239&lt;&gt;C238,O239,IF(O239=0,Q238-P239,Q238+O239))</f>
        <v>0</v>
      </c>
      <c r="R239" s="24" t="n">
        <f aca="false">IF(C239&lt;&gt;C240,M239,0)</f>
        <v>0</v>
      </c>
      <c r="S239" s="25" t="n">
        <f aca="false">IF(C239&lt;&gt;C240,Q239,0)</f>
        <v>0</v>
      </c>
      <c r="T239" s="0" t="s">
        <v>28</v>
      </c>
      <c r="U239" s="27"/>
    </row>
    <row r="240" customFormat="false" ht="15" hidden="true" customHeight="true" outlineLevel="0" collapsed="false">
      <c r="A240" s="0" t="n">
        <v>239</v>
      </c>
      <c r="B240" s="17" t="s">
        <v>1030</v>
      </c>
      <c r="C240" s="0" t="n">
        <v>39802541</v>
      </c>
      <c r="D240" s="1" t="n">
        <v>398</v>
      </c>
      <c r="E240" s="0" t="s">
        <v>1061</v>
      </c>
      <c r="F240" s="0" t="s">
        <v>47</v>
      </c>
      <c r="G240" s="0" t="s">
        <v>10</v>
      </c>
      <c r="H240" s="0" t="n">
        <v>7866</v>
      </c>
      <c r="I240" s="64" t="n">
        <v>42887</v>
      </c>
      <c r="J240" s="0" t="s">
        <v>1060</v>
      </c>
      <c r="K240" s="0" t="n">
        <v>290</v>
      </c>
      <c r="M240" s="20" t="n">
        <f aca="false">IF(C240&lt;&gt;C239,K240,IF(K240="",M239-L240,M239+K240))</f>
        <v>290</v>
      </c>
      <c r="N240" s="0" t="n">
        <v>0.3101</v>
      </c>
      <c r="O240" s="22" t="n">
        <f aca="false">K240*N240</f>
        <v>89.929</v>
      </c>
      <c r="P240" s="22" t="n">
        <f aca="false">L240*N240</f>
        <v>0</v>
      </c>
      <c r="Q240" s="23" t="n">
        <f aca="false">IF(C240&lt;&gt;C239,O240,IF(O240=0,Q239-P240,Q239+O240))</f>
        <v>89.929</v>
      </c>
      <c r="R240" s="26" t="n">
        <f aca="false">IF(C240&lt;&gt;C241,M240,0)</f>
        <v>0</v>
      </c>
      <c r="S240" s="25" t="n">
        <f aca="false">IF(C240&lt;&gt;C241,Q240,0)</f>
        <v>0</v>
      </c>
      <c r="T240" s="0" t="s">
        <v>28</v>
      </c>
      <c r="U240" s="27"/>
    </row>
    <row r="241" customFormat="false" ht="15" hidden="true" customHeight="true" outlineLevel="0" collapsed="false">
      <c r="A241" s="0" t="n">
        <v>240</v>
      </c>
      <c r="B241" s="17" t="s">
        <v>1030</v>
      </c>
      <c r="C241" s="0" t="n">
        <v>39802541</v>
      </c>
      <c r="D241" s="1" t="n">
        <v>398</v>
      </c>
      <c r="E241" s="0" t="s">
        <v>1061</v>
      </c>
      <c r="F241" s="0" t="s">
        <v>47</v>
      </c>
      <c r="G241" s="0" t="s">
        <v>11</v>
      </c>
      <c r="H241" s="0" t="n">
        <v>13230</v>
      </c>
      <c r="I241" s="64" t="n">
        <v>42887</v>
      </c>
      <c r="L241" s="0" t="n">
        <v>290</v>
      </c>
      <c r="M241" s="20" t="n">
        <f aca="false">IF(C241&lt;&gt;C240,K241,IF(K241="",M240-L241,M240+K241))</f>
        <v>0</v>
      </c>
      <c r="N241" s="0" t="n">
        <v>0.3101</v>
      </c>
      <c r="O241" s="22" t="n">
        <f aca="false">K241*N241</f>
        <v>0</v>
      </c>
      <c r="P241" s="22" t="n">
        <f aca="false">L241*N241</f>
        <v>89.929</v>
      </c>
      <c r="Q241" s="23" t="n">
        <f aca="false">IF(C241&lt;&gt;C240,O241,IF(O241=0,Q240-P241,Q240+O241))</f>
        <v>0</v>
      </c>
      <c r="R241" s="26" t="n">
        <f aca="false">IF(C241&lt;&gt;C242,M241,0)</f>
        <v>0</v>
      </c>
      <c r="S241" s="25" t="n">
        <f aca="false">IF(C241&lt;&gt;C242,Q241,0)</f>
        <v>0</v>
      </c>
      <c r="T241" s="0" t="s">
        <v>28</v>
      </c>
      <c r="U241" s="27"/>
    </row>
    <row r="242" customFormat="false" ht="15" hidden="true" customHeight="true" outlineLevel="0" collapsed="false">
      <c r="A242" s="0" t="n">
        <v>241</v>
      </c>
      <c r="B242" s="17" t="s">
        <v>1030</v>
      </c>
      <c r="C242" s="0" t="n">
        <v>39802541</v>
      </c>
      <c r="D242" s="1" t="n">
        <v>398</v>
      </c>
      <c r="E242" s="0" t="s">
        <v>1062</v>
      </c>
      <c r="F242" s="0" t="s">
        <v>47</v>
      </c>
      <c r="G242" s="0" t="s">
        <v>10</v>
      </c>
      <c r="H242" s="0" t="n">
        <v>7872</v>
      </c>
      <c r="I242" s="64" t="n">
        <v>42887</v>
      </c>
      <c r="J242" s="0" t="s">
        <v>1060</v>
      </c>
      <c r="K242" s="0" t="n">
        <v>38</v>
      </c>
      <c r="M242" s="20" t="n">
        <f aca="false">IF(C242&lt;&gt;C241,K242,IF(K242="",M241-L242,M241+K242))</f>
        <v>38</v>
      </c>
      <c r="N242" s="5" t="n">
        <v>0.31</v>
      </c>
      <c r="O242" s="22" t="n">
        <f aca="false">K242*N242</f>
        <v>11.78</v>
      </c>
      <c r="P242" s="22" t="n">
        <f aca="false">L242*N242</f>
        <v>0</v>
      </c>
      <c r="Q242" s="23" t="n">
        <f aca="false">IF(C242&lt;&gt;C241,O242,IF(O242=0,Q241-P242,Q241+O242))</f>
        <v>11.78</v>
      </c>
      <c r="R242" s="26" t="n">
        <f aca="false">IF(C242&lt;&gt;C243,M242,0)</f>
        <v>0</v>
      </c>
      <c r="S242" s="25" t="n">
        <f aca="false">IF(C242&lt;&gt;C243,Q242,0)</f>
        <v>0</v>
      </c>
      <c r="T242" s="0" t="s">
        <v>28</v>
      </c>
      <c r="U242" s="27"/>
    </row>
    <row r="243" customFormat="false" ht="15" hidden="true" customHeight="true" outlineLevel="0" collapsed="false">
      <c r="A243" s="0" t="n">
        <v>242</v>
      </c>
      <c r="B243" s="17" t="s">
        <v>1030</v>
      </c>
      <c r="C243" s="0" t="n">
        <v>39802541</v>
      </c>
      <c r="D243" s="1" t="n">
        <v>398</v>
      </c>
      <c r="E243" s="0" t="s">
        <v>1062</v>
      </c>
      <c r="F243" s="0" t="s">
        <v>47</v>
      </c>
      <c r="G243" s="0" t="s">
        <v>11</v>
      </c>
      <c r="H243" s="0" t="n">
        <v>13224</v>
      </c>
      <c r="I243" s="64" t="n">
        <v>42887</v>
      </c>
      <c r="L243" s="0" t="n">
        <v>38</v>
      </c>
      <c r="M243" s="20" t="n">
        <f aca="false">IF(C243&lt;&gt;C242,K243,IF(K243="",M242-L243,M242+K243))</f>
        <v>0</v>
      </c>
      <c r="N243" s="5" t="n">
        <v>0.31</v>
      </c>
      <c r="O243" s="22" t="n">
        <f aca="false">K243*N243</f>
        <v>0</v>
      </c>
      <c r="P243" s="22" t="n">
        <f aca="false">L243*N243</f>
        <v>11.78</v>
      </c>
      <c r="Q243" s="23" t="n">
        <f aca="false">IF(C243&lt;&gt;C242,O243,IF(O243=0,Q242-P243,Q242+O243))</f>
        <v>0</v>
      </c>
      <c r="R243" s="24" t="n">
        <f aca="false">IF(C243&lt;&gt;C244,M243,0)</f>
        <v>0</v>
      </c>
      <c r="S243" s="25" t="n">
        <f aca="false">IF(C243&lt;&gt;C244,Q243,0)</f>
        <v>0</v>
      </c>
      <c r="T243" s="0" t="s">
        <v>28</v>
      </c>
      <c r="U243" s="27"/>
    </row>
    <row r="244" customFormat="false" ht="15" hidden="true" customHeight="true" outlineLevel="0" collapsed="false">
      <c r="A244" s="0" t="n">
        <v>243</v>
      </c>
      <c r="B244" s="17" t="s">
        <v>1030</v>
      </c>
      <c r="C244" s="0" t="n">
        <v>39802542</v>
      </c>
      <c r="D244" s="1" t="n">
        <v>398</v>
      </c>
      <c r="E244" s="0" t="s">
        <v>1133</v>
      </c>
      <c r="F244" s="0" t="s">
        <v>47</v>
      </c>
      <c r="G244" s="0" t="s">
        <v>10</v>
      </c>
      <c r="H244" s="0" t="n">
        <v>7866</v>
      </c>
      <c r="I244" s="64" t="n">
        <v>42887</v>
      </c>
      <c r="J244" s="0" t="s">
        <v>1060</v>
      </c>
      <c r="K244" s="0" t="n">
        <v>40</v>
      </c>
      <c r="M244" s="20" t="n">
        <f aca="false">IF(C244&lt;&gt;C243,K244,IF(K244="",M243-L244,M243+K244))</f>
        <v>40</v>
      </c>
      <c r="N244" s="0" t="n">
        <v>9.6623</v>
      </c>
      <c r="O244" s="22" t="n">
        <f aca="false">K244*N244</f>
        <v>386.492</v>
      </c>
      <c r="P244" s="22" t="n">
        <f aca="false">L244*N244</f>
        <v>0</v>
      </c>
      <c r="Q244" s="23" t="n">
        <f aca="false">IF(C244&lt;&gt;C243,O244,IF(O244=0,Q243-P244,Q243+O244))</f>
        <v>386.492</v>
      </c>
      <c r="R244" s="26" t="n">
        <f aca="false">IF(C244&lt;&gt;C245,M244,0)</f>
        <v>0</v>
      </c>
      <c r="S244" s="25" t="n">
        <f aca="false">IF(C244&lt;&gt;C245,Q244,0)</f>
        <v>0</v>
      </c>
      <c r="T244" s="0" t="s">
        <v>28</v>
      </c>
      <c r="U244" s="27"/>
    </row>
    <row r="245" customFormat="false" ht="15" hidden="true" customHeight="true" outlineLevel="0" collapsed="false">
      <c r="A245" s="0" t="n">
        <v>244</v>
      </c>
      <c r="B245" s="17" t="s">
        <v>1030</v>
      </c>
      <c r="C245" s="0" t="n">
        <v>39802542</v>
      </c>
      <c r="D245" s="1" t="n">
        <v>398</v>
      </c>
      <c r="E245" s="0" t="s">
        <v>1133</v>
      </c>
      <c r="F245" s="0" t="s">
        <v>47</v>
      </c>
      <c r="G245" s="0" t="s">
        <v>11</v>
      </c>
      <c r="H245" s="0" t="n">
        <v>13230</v>
      </c>
      <c r="I245" s="64" t="n">
        <v>42887</v>
      </c>
      <c r="L245" s="0" t="n">
        <v>40</v>
      </c>
      <c r="M245" s="20" t="n">
        <f aca="false">IF(C245&lt;&gt;C244,K245,IF(K245="",M244-L245,M244+K245))</f>
        <v>0</v>
      </c>
      <c r="N245" s="0" t="n">
        <v>9.6623</v>
      </c>
      <c r="O245" s="22" t="n">
        <f aca="false">K245*N245</f>
        <v>0</v>
      </c>
      <c r="P245" s="22" t="n">
        <f aca="false">L245*N245</f>
        <v>386.492</v>
      </c>
      <c r="Q245" s="23" t="n">
        <f aca="false">IF(C245&lt;&gt;C244,O245,IF(O245=0,Q244-P245,Q244+O245))</f>
        <v>0</v>
      </c>
      <c r="R245" s="24" t="n">
        <f aca="false">IF(C245&lt;&gt;C246,M245,0)</f>
        <v>0</v>
      </c>
      <c r="S245" s="25" t="n">
        <f aca="false">IF(C245&lt;&gt;C246,Q245,0)</f>
        <v>0</v>
      </c>
      <c r="T245" s="0" t="s">
        <v>28</v>
      </c>
      <c r="U245" s="27"/>
    </row>
    <row r="246" customFormat="false" ht="15" hidden="true" customHeight="true" outlineLevel="0" collapsed="false">
      <c r="A246" s="0" t="n">
        <v>245</v>
      </c>
      <c r="B246" s="17" t="s">
        <v>1030</v>
      </c>
      <c r="C246" s="0" t="n">
        <v>39802543</v>
      </c>
      <c r="D246" s="1" t="n">
        <v>398</v>
      </c>
      <c r="E246" s="0" t="s">
        <v>1134</v>
      </c>
      <c r="F246" s="0" t="s">
        <v>47</v>
      </c>
      <c r="G246" s="0" t="s">
        <v>10</v>
      </c>
      <c r="H246" s="0" t="n">
        <v>7866</v>
      </c>
      <c r="I246" s="64" t="n">
        <v>42887</v>
      </c>
      <c r="J246" s="0" t="s">
        <v>1060</v>
      </c>
      <c r="K246" s="0" t="n">
        <v>40</v>
      </c>
      <c r="M246" s="20" t="n">
        <f aca="false">IF(C246&lt;&gt;C245,K246,IF(K246="",M245-L246,M245+K246))</f>
        <v>40</v>
      </c>
      <c r="N246" s="0" t="n">
        <v>2.6005</v>
      </c>
      <c r="O246" s="22" t="n">
        <f aca="false">K246*N246</f>
        <v>104.02</v>
      </c>
      <c r="P246" s="22" t="n">
        <f aca="false">L246*N246</f>
        <v>0</v>
      </c>
      <c r="Q246" s="23" t="n">
        <f aca="false">IF(C246&lt;&gt;C245,O246,IF(O246=0,Q245-P246,Q245+O246))</f>
        <v>104.02</v>
      </c>
      <c r="R246" s="26" t="n">
        <f aca="false">IF(C246&lt;&gt;C247,M246,0)</f>
        <v>0</v>
      </c>
      <c r="S246" s="25" t="n">
        <f aca="false">IF(C246&lt;&gt;C247,Q246,0)</f>
        <v>0</v>
      </c>
      <c r="T246" s="0" t="s">
        <v>28</v>
      </c>
      <c r="U246" s="27"/>
    </row>
    <row r="247" customFormat="false" ht="15" hidden="true" customHeight="true" outlineLevel="0" collapsed="false">
      <c r="A247" s="0" t="n">
        <v>246</v>
      </c>
      <c r="B247" s="17" t="s">
        <v>1030</v>
      </c>
      <c r="C247" s="0" t="n">
        <v>39802543</v>
      </c>
      <c r="D247" s="1" t="n">
        <v>398</v>
      </c>
      <c r="E247" s="0" t="s">
        <v>1134</v>
      </c>
      <c r="F247" s="0" t="s">
        <v>47</v>
      </c>
      <c r="G247" s="0" t="s">
        <v>11</v>
      </c>
      <c r="H247" s="0" t="n">
        <v>13230</v>
      </c>
      <c r="I247" s="64" t="n">
        <v>42887</v>
      </c>
      <c r="L247" s="0" t="n">
        <v>40</v>
      </c>
      <c r="M247" s="20" t="n">
        <f aca="false">IF(C247&lt;&gt;C246,K247,IF(K247="",M246-L247,M246+K247))</f>
        <v>0</v>
      </c>
      <c r="N247" s="0" t="n">
        <v>2.6005</v>
      </c>
      <c r="O247" s="22" t="n">
        <f aca="false">K247*N247</f>
        <v>0</v>
      </c>
      <c r="P247" s="22" t="n">
        <f aca="false">L247*N247</f>
        <v>104.02</v>
      </c>
      <c r="Q247" s="23" t="n">
        <f aca="false">IF(C247&lt;&gt;C246,O247,IF(O247=0,Q246-P247,Q246+O247))</f>
        <v>0</v>
      </c>
      <c r="R247" s="24" t="n">
        <f aca="false">IF(C247&lt;&gt;C248,M247,0)</f>
        <v>0</v>
      </c>
      <c r="S247" s="25" t="n">
        <f aca="false">IF(C247&lt;&gt;C248,Q247,0)</f>
        <v>0</v>
      </c>
      <c r="T247" s="0" t="s">
        <v>28</v>
      </c>
      <c r="U247" s="27"/>
    </row>
    <row r="248" customFormat="false" ht="15" hidden="true" customHeight="true" outlineLevel="0" collapsed="false">
      <c r="A248" s="0" t="n">
        <v>247</v>
      </c>
      <c r="B248" s="17" t="s">
        <v>1030</v>
      </c>
      <c r="C248" s="0" t="n">
        <v>39802544</v>
      </c>
      <c r="D248" s="1" t="n">
        <v>398</v>
      </c>
      <c r="E248" s="0" t="s">
        <v>1135</v>
      </c>
      <c r="F248" s="0" t="s">
        <v>47</v>
      </c>
      <c r="G248" s="0" t="s">
        <v>10</v>
      </c>
      <c r="H248" s="0" t="n">
        <v>7868</v>
      </c>
      <c r="I248" s="64" t="n">
        <v>42887</v>
      </c>
      <c r="J248" s="0" t="s">
        <v>1136</v>
      </c>
      <c r="K248" s="0" t="n">
        <v>1</v>
      </c>
      <c r="M248" s="20" t="n">
        <f aca="false">IF(C248&lt;&gt;C247,K248,IF(K248="",M247-L248,M247+K248))</f>
        <v>1</v>
      </c>
      <c r="N248" s="0" t="n">
        <v>3000</v>
      </c>
      <c r="O248" s="22" t="n">
        <f aca="false">K248*N248</f>
        <v>3000</v>
      </c>
      <c r="P248" s="22" t="n">
        <f aca="false">L248*N248</f>
        <v>0</v>
      </c>
      <c r="Q248" s="23" t="n">
        <f aca="false">IF(C248&lt;&gt;C247,O248,IF(O248=0,Q247-P248,Q247+O248))</f>
        <v>3000</v>
      </c>
      <c r="R248" s="26" t="n">
        <f aca="false">IF(C248&lt;&gt;C249,M248,0)</f>
        <v>0</v>
      </c>
      <c r="S248" s="25" t="n">
        <f aca="false">IF(C248&lt;&gt;C249,Q248,0)</f>
        <v>0</v>
      </c>
      <c r="T248" s="0" t="s">
        <v>28</v>
      </c>
      <c r="U248" s="27"/>
    </row>
    <row r="249" customFormat="false" ht="15" hidden="true" customHeight="true" outlineLevel="0" collapsed="false">
      <c r="A249" s="0" t="n">
        <v>248</v>
      </c>
      <c r="B249" s="17" t="s">
        <v>1030</v>
      </c>
      <c r="C249" s="0" t="n">
        <v>39802544</v>
      </c>
      <c r="D249" s="1" t="n">
        <v>398</v>
      </c>
      <c r="E249" s="0" t="s">
        <v>1135</v>
      </c>
      <c r="F249" s="0" t="s">
        <v>47</v>
      </c>
      <c r="G249" s="0" t="s">
        <v>11</v>
      </c>
      <c r="H249" s="0" t="n">
        <v>13226</v>
      </c>
      <c r="I249" s="64" t="n">
        <v>42887</v>
      </c>
      <c r="L249" s="0" t="n">
        <v>1</v>
      </c>
      <c r="M249" s="20" t="n">
        <f aca="false">IF(C249&lt;&gt;C248,K249,IF(K249="",M248-L249,M248+K249))</f>
        <v>0</v>
      </c>
      <c r="N249" s="0" t="n">
        <v>3000</v>
      </c>
      <c r="O249" s="22" t="n">
        <f aca="false">K249*N249</f>
        <v>0</v>
      </c>
      <c r="P249" s="22" t="n">
        <f aca="false">L249*N249</f>
        <v>3000</v>
      </c>
      <c r="Q249" s="23" t="n">
        <f aca="false">IF(C249&lt;&gt;C248,O249,IF(O249=0,Q248-P249,Q248+O249))</f>
        <v>0</v>
      </c>
      <c r="R249" s="24" t="n">
        <f aca="false">IF(C249&lt;&gt;C250,M249,0)</f>
        <v>0</v>
      </c>
      <c r="S249" s="25" t="n">
        <f aca="false">IF(C249&lt;&gt;C250,Q249,0)</f>
        <v>0</v>
      </c>
      <c r="T249" s="0" t="s">
        <v>28</v>
      </c>
      <c r="U249" s="27"/>
    </row>
    <row r="250" customFormat="false" ht="15" hidden="true" customHeight="true" outlineLevel="0" collapsed="false">
      <c r="A250" s="0" t="n">
        <v>249</v>
      </c>
      <c r="B250" s="17" t="s">
        <v>1030</v>
      </c>
      <c r="C250" s="0" t="n">
        <v>39802545</v>
      </c>
      <c r="D250" s="1" t="n">
        <v>398</v>
      </c>
      <c r="E250" s="0" t="s">
        <v>1137</v>
      </c>
      <c r="F250" s="0" t="s">
        <v>47</v>
      </c>
      <c r="G250" s="0" t="s">
        <v>10</v>
      </c>
      <c r="H250" s="0" t="n">
        <v>7870</v>
      </c>
      <c r="I250" s="64" t="n">
        <v>42887</v>
      </c>
      <c r="J250" s="0" t="s">
        <v>1060</v>
      </c>
      <c r="K250" s="0" t="n">
        <v>16</v>
      </c>
      <c r="M250" s="20" t="n">
        <f aca="false">IF(C250&lt;&gt;C249,K250,IF(K250="",M249-L250,M249+K250))</f>
        <v>16</v>
      </c>
      <c r="N250" s="5" t="n">
        <v>0.41</v>
      </c>
      <c r="O250" s="22" t="n">
        <f aca="false">K250*N250</f>
        <v>6.56</v>
      </c>
      <c r="P250" s="22" t="n">
        <f aca="false">L250*N250</f>
        <v>0</v>
      </c>
      <c r="Q250" s="23" t="n">
        <f aca="false">IF(C250&lt;&gt;C249,O250,IF(O250=0,Q249-P250,Q249+O250))</f>
        <v>6.56</v>
      </c>
      <c r="R250" s="26" t="n">
        <f aca="false">IF(C250&lt;&gt;C251,M250,0)</f>
        <v>0</v>
      </c>
      <c r="S250" s="25" t="n">
        <f aca="false">IF(C250&lt;&gt;C251,Q250,0)</f>
        <v>0</v>
      </c>
      <c r="T250" s="0" t="s">
        <v>28</v>
      </c>
      <c r="U250" s="27"/>
    </row>
    <row r="251" customFormat="false" ht="15" hidden="true" customHeight="true" outlineLevel="0" collapsed="false">
      <c r="A251" s="0" t="n">
        <v>250</v>
      </c>
      <c r="B251" s="17" t="s">
        <v>1030</v>
      </c>
      <c r="C251" s="0" t="n">
        <v>39802545</v>
      </c>
      <c r="D251" s="1" t="n">
        <v>398</v>
      </c>
      <c r="E251" s="0" t="s">
        <v>1137</v>
      </c>
      <c r="F251" s="0" t="s">
        <v>47</v>
      </c>
      <c r="G251" s="0" t="s">
        <v>11</v>
      </c>
      <c r="H251" s="0" t="n">
        <v>13223</v>
      </c>
      <c r="I251" s="64" t="n">
        <v>42887</v>
      </c>
      <c r="L251" s="0" t="n">
        <v>16</v>
      </c>
      <c r="M251" s="20" t="n">
        <f aca="false">IF(C251&lt;&gt;C250,K251,IF(K251="",M250-L251,M250+K251))</f>
        <v>0</v>
      </c>
      <c r="N251" s="5" t="n">
        <v>0.41</v>
      </c>
      <c r="O251" s="22" t="n">
        <f aca="false">K251*N251</f>
        <v>0</v>
      </c>
      <c r="P251" s="22" t="n">
        <f aca="false">L251*N251</f>
        <v>6.56</v>
      </c>
      <c r="Q251" s="23" t="n">
        <f aca="false">IF(C251&lt;&gt;C250,O251,IF(O251=0,Q250-P251,Q250+O251))</f>
        <v>0</v>
      </c>
      <c r="R251" s="24" t="n">
        <f aca="false">IF(C251&lt;&gt;C252,M251,0)</f>
        <v>0</v>
      </c>
      <c r="S251" s="25" t="n">
        <f aca="false">IF(C251&lt;&gt;C252,Q251,0)</f>
        <v>0</v>
      </c>
      <c r="T251" s="0" t="s">
        <v>28</v>
      </c>
      <c r="U251" s="27"/>
    </row>
    <row r="252" customFormat="false" ht="15" hidden="true" customHeight="true" outlineLevel="0" collapsed="false">
      <c r="A252" s="0" t="n">
        <v>251</v>
      </c>
      <c r="B252" s="17" t="s">
        <v>1030</v>
      </c>
      <c r="C252" s="0" t="n">
        <v>39802546</v>
      </c>
      <c r="D252" s="1" t="n">
        <v>398</v>
      </c>
      <c r="E252" s="0" t="s">
        <v>1138</v>
      </c>
      <c r="F252" s="0" t="s">
        <v>47</v>
      </c>
      <c r="G252" s="0" t="s">
        <v>10</v>
      </c>
      <c r="H252" s="0" t="n">
        <v>7870</v>
      </c>
      <c r="I252" s="64" t="n">
        <v>42887</v>
      </c>
      <c r="J252" s="0" t="s">
        <v>1060</v>
      </c>
      <c r="K252" s="0" t="n">
        <v>16</v>
      </c>
      <c r="M252" s="20" t="n">
        <f aca="false">IF(C252&lt;&gt;C251,K252,IF(K252="",M251-L252,M251+K252))</f>
        <v>16</v>
      </c>
      <c r="N252" s="5" t="n">
        <v>0.18</v>
      </c>
      <c r="O252" s="22" t="n">
        <f aca="false">K252*N252</f>
        <v>2.88</v>
      </c>
      <c r="P252" s="22" t="n">
        <f aca="false">L252*N252</f>
        <v>0</v>
      </c>
      <c r="Q252" s="23" t="n">
        <f aca="false">IF(C252&lt;&gt;C251,O252,IF(O252=0,Q251-P252,Q251+O252))</f>
        <v>2.88</v>
      </c>
      <c r="R252" s="26" t="n">
        <f aca="false">IF(C252&lt;&gt;C253,M252,0)</f>
        <v>0</v>
      </c>
      <c r="S252" s="25" t="n">
        <f aca="false">IF(C252&lt;&gt;C253,Q252,0)</f>
        <v>0</v>
      </c>
      <c r="T252" s="0" t="s">
        <v>28</v>
      </c>
      <c r="U252" s="27"/>
    </row>
    <row r="253" customFormat="false" ht="15" hidden="true" customHeight="true" outlineLevel="0" collapsed="false">
      <c r="A253" s="0" t="n">
        <v>252</v>
      </c>
      <c r="B253" s="17" t="s">
        <v>1030</v>
      </c>
      <c r="C253" s="0" t="n">
        <v>39802546</v>
      </c>
      <c r="D253" s="1" t="n">
        <v>398</v>
      </c>
      <c r="E253" s="0" t="s">
        <v>1138</v>
      </c>
      <c r="F253" s="0" t="s">
        <v>47</v>
      </c>
      <c r="G253" s="0" t="s">
        <v>11</v>
      </c>
      <c r="H253" s="0" t="n">
        <v>13223</v>
      </c>
      <c r="I253" s="64" t="n">
        <v>42887</v>
      </c>
      <c r="L253" s="0" t="n">
        <v>16</v>
      </c>
      <c r="M253" s="20" t="n">
        <f aca="false">IF(C253&lt;&gt;C252,K253,IF(K253="",M252-L253,M252+K253))</f>
        <v>0</v>
      </c>
      <c r="N253" s="5" t="n">
        <v>0.18</v>
      </c>
      <c r="O253" s="22" t="n">
        <f aca="false">K253*N253</f>
        <v>0</v>
      </c>
      <c r="P253" s="22" t="n">
        <f aca="false">L253*N253</f>
        <v>2.88</v>
      </c>
      <c r="Q253" s="23" t="n">
        <f aca="false">IF(C253&lt;&gt;C252,O253,IF(O253=0,Q252-P253,Q252+O253))</f>
        <v>0</v>
      </c>
      <c r="R253" s="24" t="n">
        <f aca="false">IF(C253&lt;&gt;C254,M253,0)</f>
        <v>0</v>
      </c>
      <c r="S253" s="25" t="n">
        <f aca="false">IF(C253&lt;&gt;C254,Q253,0)</f>
        <v>0</v>
      </c>
      <c r="T253" s="0" t="s">
        <v>28</v>
      </c>
      <c r="U253" s="27"/>
    </row>
    <row r="254" customFormat="false" ht="15" hidden="true" customHeight="true" outlineLevel="0" collapsed="false">
      <c r="A254" s="0" t="n">
        <v>253</v>
      </c>
      <c r="B254" s="17" t="s">
        <v>1030</v>
      </c>
      <c r="C254" s="0" t="n">
        <v>39802547</v>
      </c>
      <c r="D254" s="1" t="n">
        <v>398</v>
      </c>
      <c r="E254" s="0" t="s">
        <v>1139</v>
      </c>
      <c r="F254" s="0" t="s">
        <v>47</v>
      </c>
      <c r="G254" s="0" t="s">
        <v>10</v>
      </c>
      <c r="H254" s="0" t="n">
        <v>7870</v>
      </c>
      <c r="I254" s="64" t="n">
        <v>42887</v>
      </c>
      <c r="J254" s="0" t="s">
        <v>1060</v>
      </c>
      <c r="K254" s="0" t="n">
        <v>24</v>
      </c>
      <c r="M254" s="20" t="n">
        <f aca="false">IF(C254&lt;&gt;C253,K254,IF(K254="",M253-L254,M253+K254))</f>
        <v>24</v>
      </c>
      <c r="N254" s="5" t="n">
        <v>0.9</v>
      </c>
      <c r="O254" s="22" t="n">
        <f aca="false">K254*N254</f>
        <v>21.6</v>
      </c>
      <c r="P254" s="22" t="n">
        <f aca="false">L254*N254</f>
        <v>0</v>
      </c>
      <c r="Q254" s="23" t="n">
        <f aca="false">IF(C254&lt;&gt;C253,O254,IF(O254=0,Q253-P254,Q253+O254))</f>
        <v>21.6</v>
      </c>
      <c r="R254" s="26" t="n">
        <f aca="false">IF(C254&lt;&gt;C255,M254,0)</f>
        <v>0</v>
      </c>
      <c r="S254" s="25" t="n">
        <f aca="false">IF(C254&lt;&gt;C255,Q254,0)</f>
        <v>0</v>
      </c>
      <c r="T254" s="0" t="s">
        <v>28</v>
      </c>
      <c r="U254" s="27"/>
    </row>
    <row r="255" customFormat="false" ht="15" hidden="true" customHeight="true" outlineLevel="0" collapsed="false">
      <c r="A255" s="0" t="n">
        <v>254</v>
      </c>
      <c r="B255" s="17" t="s">
        <v>1030</v>
      </c>
      <c r="C255" s="0" t="n">
        <v>39802547</v>
      </c>
      <c r="D255" s="1" t="n">
        <v>398</v>
      </c>
      <c r="E255" s="0" t="s">
        <v>1139</v>
      </c>
      <c r="F255" s="0" t="s">
        <v>47</v>
      </c>
      <c r="G255" s="0" t="s">
        <v>11</v>
      </c>
      <c r="H255" s="0" t="n">
        <v>13223</v>
      </c>
      <c r="I255" s="64" t="n">
        <v>42887</v>
      </c>
      <c r="L255" s="0" t="n">
        <v>24</v>
      </c>
      <c r="M255" s="20" t="n">
        <f aca="false">IF(C255&lt;&gt;C254,K255,IF(K255="",M254-L255,M254+K255))</f>
        <v>0</v>
      </c>
      <c r="N255" s="5" t="n">
        <v>0.9</v>
      </c>
      <c r="O255" s="22" t="n">
        <f aca="false">K255*N255</f>
        <v>0</v>
      </c>
      <c r="P255" s="22" t="n">
        <f aca="false">L255*N255</f>
        <v>21.6</v>
      </c>
      <c r="Q255" s="23" t="n">
        <f aca="false">IF(C255&lt;&gt;C254,O255,IF(O255=0,Q254-P255,Q254+O255))</f>
        <v>0</v>
      </c>
      <c r="R255" s="24" t="n">
        <f aca="false">IF(C255&lt;&gt;C256,M255,0)</f>
        <v>0</v>
      </c>
      <c r="S255" s="25" t="n">
        <f aca="false">IF(C255&lt;&gt;C256,Q255,0)</f>
        <v>0</v>
      </c>
      <c r="T255" s="0" t="s">
        <v>28</v>
      </c>
      <c r="U255" s="27"/>
    </row>
    <row r="256" customFormat="false" ht="15" hidden="true" customHeight="true" outlineLevel="0" collapsed="false">
      <c r="A256" s="0" t="n">
        <v>255</v>
      </c>
      <c r="B256" s="17" t="s">
        <v>1030</v>
      </c>
      <c r="C256" s="0" t="n">
        <v>39802548</v>
      </c>
      <c r="D256" s="1" t="n">
        <v>398</v>
      </c>
      <c r="E256" s="0" t="s">
        <v>1140</v>
      </c>
      <c r="F256" s="0" t="s">
        <v>47</v>
      </c>
      <c r="G256" s="0" t="s">
        <v>10</v>
      </c>
      <c r="H256" s="0" t="n">
        <v>7870</v>
      </c>
      <c r="I256" s="64" t="n">
        <v>42887</v>
      </c>
      <c r="J256" s="0" t="s">
        <v>1060</v>
      </c>
      <c r="K256" s="0" t="n">
        <v>36</v>
      </c>
      <c r="M256" s="20" t="n">
        <f aca="false">IF(C256&lt;&gt;C255,K256,IF(K256="",M255-L256,M255+K256))</f>
        <v>36</v>
      </c>
      <c r="N256" s="5" t="n">
        <v>0.36</v>
      </c>
      <c r="O256" s="22" t="n">
        <f aca="false">K256*N256</f>
        <v>12.96</v>
      </c>
      <c r="P256" s="22" t="n">
        <f aca="false">L256*N256</f>
        <v>0</v>
      </c>
      <c r="Q256" s="23" t="n">
        <f aca="false">IF(C256&lt;&gt;C255,O256,IF(O256=0,Q255-P256,Q255+O256))</f>
        <v>12.96</v>
      </c>
      <c r="R256" s="26" t="n">
        <f aca="false">IF(C256&lt;&gt;C257,M256,0)</f>
        <v>0</v>
      </c>
      <c r="S256" s="25" t="n">
        <f aca="false">IF(C256&lt;&gt;C257,Q256,0)</f>
        <v>0</v>
      </c>
      <c r="T256" s="0" t="s">
        <v>28</v>
      </c>
      <c r="U256" s="27"/>
    </row>
    <row r="257" customFormat="false" ht="15" hidden="true" customHeight="true" outlineLevel="0" collapsed="false">
      <c r="A257" s="0" t="n">
        <v>256</v>
      </c>
      <c r="B257" s="17" t="s">
        <v>1030</v>
      </c>
      <c r="C257" s="0" t="n">
        <v>39802548</v>
      </c>
      <c r="D257" s="1" t="n">
        <v>398</v>
      </c>
      <c r="E257" s="0" t="s">
        <v>1140</v>
      </c>
      <c r="F257" s="0" t="s">
        <v>47</v>
      </c>
      <c r="G257" s="0" t="s">
        <v>11</v>
      </c>
      <c r="H257" s="0" t="n">
        <v>13223</v>
      </c>
      <c r="I257" s="64" t="n">
        <v>42887</v>
      </c>
      <c r="L257" s="0" t="n">
        <v>36</v>
      </c>
      <c r="M257" s="20" t="n">
        <f aca="false">IF(C257&lt;&gt;C256,K257,IF(K257="",M256-L257,M256+K257))</f>
        <v>0</v>
      </c>
      <c r="N257" s="5" t="n">
        <v>0.36</v>
      </c>
      <c r="O257" s="22" t="n">
        <f aca="false">K257*N257</f>
        <v>0</v>
      </c>
      <c r="P257" s="22" t="n">
        <f aca="false">L257*N257</f>
        <v>12.96</v>
      </c>
      <c r="Q257" s="23" t="n">
        <f aca="false">IF(C257&lt;&gt;C256,O257,IF(O257=0,Q256-P257,Q256+O257))</f>
        <v>0</v>
      </c>
      <c r="R257" s="24" t="n">
        <f aca="false">IF(C257&lt;&gt;C258,M257,0)</f>
        <v>0</v>
      </c>
      <c r="S257" s="25" t="n">
        <f aca="false">IF(C257&lt;&gt;C258,Q257,0)</f>
        <v>0</v>
      </c>
      <c r="T257" s="0" t="s">
        <v>28</v>
      </c>
      <c r="U257" s="27"/>
    </row>
    <row r="258" customFormat="false" ht="15" hidden="true" customHeight="true" outlineLevel="0" collapsed="false">
      <c r="A258" s="0" t="n">
        <v>257</v>
      </c>
      <c r="B258" s="17" t="s">
        <v>1030</v>
      </c>
      <c r="C258" s="0" t="n">
        <v>39802549</v>
      </c>
      <c r="D258" s="1" t="n">
        <v>398</v>
      </c>
      <c r="E258" s="0" t="s">
        <v>1141</v>
      </c>
      <c r="F258" s="0" t="s">
        <v>47</v>
      </c>
      <c r="G258" s="0" t="s">
        <v>10</v>
      </c>
      <c r="H258" s="0" t="n">
        <v>7870</v>
      </c>
      <c r="I258" s="64" t="n">
        <v>42887</v>
      </c>
      <c r="J258" s="0" t="s">
        <v>1060</v>
      </c>
      <c r="K258" s="0" t="n">
        <v>36</v>
      </c>
      <c r="M258" s="20" t="n">
        <f aca="false">IF(C258&lt;&gt;C257,K258,IF(K258="",M257-L258,M257+K258))</f>
        <v>36</v>
      </c>
      <c r="N258" s="5" t="n">
        <v>0.2</v>
      </c>
      <c r="O258" s="22" t="n">
        <f aca="false">K258*N258</f>
        <v>7.2</v>
      </c>
      <c r="P258" s="22" t="n">
        <f aca="false">L258*N258</f>
        <v>0</v>
      </c>
      <c r="Q258" s="23" t="n">
        <f aca="false">IF(C258&lt;&gt;C257,O258,IF(O258=0,Q257-P258,Q257+O258))</f>
        <v>7.2</v>
      </c>
      <c r="R258" s="26" t="n">
        <f aca="false">IF(C258&lt;&gt;C259,M258,0)</f>
        <v>0</v>
      </c>
      <c r="S258" s="25" t="n">
        <f aca="false">IF(C258&lt;&gt;C259,Q258,0)</f>
        <v>0</v>
      </c>
      <c r="T258" s="0" t="s">
        <v>28</v>
      </c>
      <c r="U258" s="27"/>
    </row>
    <row r="259" customFormat="false" ht="15" hidden="true" customHeight="true" outlineLevel="0" collapsed="false">
      <c r="A259" s="0" t="n">
        <v>258</v>
      </c>
      <c r="B259" s="17" t="s">
        <v>1030</v>
      </c>
      <c r="C259" s="0" t="n">
        <v>39802549</v>
      </c>
      <c r="D259" s="1" t="n">
        <v>398</v>
      </c>
      <c r="E259" s="0" t="s">
        <v>1141</v>
      </c>
      <c r="F259" s="0" t="s">
        <v>47</v>
      </c>
      <c r="G259" s="0" t="s">
        <v>11</v>
      </c>
      <c r="H259" s="0" t="n">
        <v>13223</v>
      </c>
      <c r="I259" s="64" t="n">
        <v>42887</v>
      </c>
      <c r="L259" s="0" t="n">
        <v>36</v>
      </c>
      <c r="M259" s="20" t="n">
        <f aca="false">IF(C259&lt;&gt;C258,K259,IF(K259="",M258-L259,M258+K259))</f>
        <v>0</v>
      </c>
      <c r="N259" s="5" t="n">
        <v>0.2</v>
      </c>
      <c r="O259" s="22" t="n">
        <f aca="false">K259*N259</f>
        <v>0</v>
      </c>
      <c r="P259" s="22" t="n">
        <f aca="false">L259*N259</f>
        <v>7.2</v>
      </c>
      <c r="Q259" s="23" t="n">
        <f aca="false">IF(C259&lt;&gt;C258,O259,IF(O259=0,Q258-P259,Q258+O259))</f>
        <v>0</v>
      </c>
      <c r="R259" s="24" t="n">
        <f aca="false">IF(C259&lt;&gt;C260,M259,0)</f>
        <v>0</v>
      </c>
      <c r="S259" s="25" t="n">
        <f aca="false">IF(C259&lt;&gt;C260,Q259,0)</f>
        <v>0</v>
      </c>
      <c r="T259" s="0" t="s">
        <v>28</v>
      </c>
      <c r="U259" s="27"/>
    </row>
    <row r="260" customFormat="false" ht="15" hidden="true" customHeight="true" outlineLevel="0" collapsed="false">
      <c r="A260" s="0" t="n">
        <v>259</v>
      </c>
      <c r="B260" s="17" t="s">
        <v>1030</v>
      </c>
      <c r="C260" s="0" t="n">
        <v>39802551</v>
      </c>
      <c r="D260" s="1" t="n">
        <v>398</v>
      </c>
      <c r="E260" s="0" t="s">
        <v>1142</v>
      </c>
      <c r="F260" s="0" t="s">
        <v>47</v>
      </c>
      <c r="G260" s="0" t="s">
        <v>10</v>
      </c>
      <c r="H260" s="0" t="n">
        <v>7872</v>
      </c>
      <c r="I260" s="64" t="n">
        <v>42887</v>
      </c>
      <c r="J260" s="0" t="s">
        <v>1060</v>
      </c>
      <c r="K260" s="0" t="n">
        <v>12</v>
      </c>
      <c r="M260" s="20" t="n">
        <f aca="false">IF(C260&lt;&gt;C259,K260,IF(K260="",M259-L260,M259+K260))</f>
        <v>12</v>
      </c>
      <c r="N260" s="5" t="n">
        <v>0.11</v>
      </c>
      <c r="O260" s="22" t="n">
        <f aca="false">K260*N260</f>
        <v>1.32</v>
      </c>
      <c r="P260" s="22" t="n">
        <f aca="false">L260*N260</f>
        <v>0</v>
      </c>
      <c r="Q260" s="23" t="n">
        <f aca="false">IF(C260&lt;&gt;C259,O260,IF(O260=0,Q259-P260,Q259+O260))</f>
        <v>1.32</v>
      </c>
      <c r="R260" s="26" t="n">
        <f aca="false">IF(C260&lt;&gt;C261,M260,0)</f>
        <v>0</v>
      </c>
      <c r="S260" s="25" t="n">
        <f aca="false">IF(C260&lt;&gt;C261,Q260,0)</f>
        <v>0</v>
      </c>
      <c r="T260" s="0" t="s">
        <v>28</v>
      </c>
      <c r="U260" s="27"/>
    </row>
    <row r="261" customFormat="false" ht="15" hidden="true" customHeight="true" outlineLevel="0" collapsed="false">
      <c r="A261" s="0" t="n">
        <v>260</v>
      </c>
      <c r="B261" s="17" t="s">
        <v>1030</v>
      </c>
      <c r="C261" s="0" t="n">
        <v>39802551</v>
      </c>
      <c r="D261" s="1" t="n">
        <v>398</v>
      </c>
      <c r="E261" s="0" t="s">
        <v>1142</v>
      </c>
      <c r="F261" s="0" t="s">
        <v>47</v>
      </c>
      <c r="G261" s="0" t="s">
        <v>11</v>
      </c>
      <c r="H261" s="0" t="n">
        <v>13224</v>
      </c>
      <c r="I261" s="64" t="n">
        <v>42887</v>
      </c>
      <c r="L261" s="0" t="n">
        <v>12</v>
      </c>
      <c r="M261" s="20" t="n">
        <f aca="false">IF(C261&lt;&gt;C260,K261,IF(K261="",M260-L261,M260+K261))</f>
        <v>0</v>
      </c>
      <c r="N261" s="5" t="n">
        <v>0.11</v>
      </c>
      <c r="O261" s="22" t="n">
        <f aca="false">K261*N261</f>
        <v>0</v>
      </c>
      <c r="P261" s="22" t="n">
        <f aca="false">L261*N261</f>
        <v>1.32</v>
      </c>
      <c r="Q261" s="23" t="n">
        <f aca="false">IF(C261&lt;&gt;C260,O261,IF(O261=0,Q260-P261,Q260+O261))</f>
        <v>0</v>
      </c>
      <c r="R261" s="26" t="n">
        <f aca="false">IF(C261&lt;&gt;C262,M261,0)</f>
        <v>0</v>
      </c>
      <c r="S261" s="25" t="n">
        <f aca="false">IF(C261&lt;&gt;C262,Q261,0)</f>
        <v>0</v>
      </c>
      <c r="T261" s="0" t="s">
        <v>28</v>
      </c>
      <c r="U261" s="27"/>
    </row>
    <row r="262" customFormat="false" ht="15" hidden="true" customHeight="true" outlineLevel="0" collapsed="false">
      <c r="A262" s="0" t="n">
        <v>261</v>
      </c>
      <c r="B262" s="17" t="s">
        <v>1030</v>
      </c>
      <c r="C262" s="0" t="n">
        <v>39802551</v>
      </c>
      <c r="D262" s="1" t="n">
        <v>398</v>
      </c>
      <c r="E262" s="0" t="s">
        <v>1143</v>
      </c>
      <c r="F262" s="0" t="s">
        <v>47</v>
      </c>
      <c r="G262" s="0" t="s">
        <v>10</v>
      </c>
      <c r="H262" s="0" t="n">
        <v>7905</v>
      </c>
      <c r="I262" s="64" t="n">
        <v>42898</v>
      </c>
      <c r="J262" s="0" t="s">
        <v>1060</v>
      </c>
      <c r="K262" s="0" t="n">
        <v>86</v>
      </c>
      <c r="M262" s="20" t="n">
        <f aca="false">IF(C262&lt;&gt;C261,K262,IF(K262="",M261-L262,M261+K262))</f>
        <v>86</v>
      </c>
      <c r="N262" s="0" t="n">
        <v>0.1101</v>
      </c>
      <c r="O262" s="22" t="n">
        <f aca="false">K262*N262</f>
        <v>9.4686</v>
      </c>
      <c r="P262" s="22" t="n">
        <f aca="false">L262*N262</f>
        <v>0</v>
      </c>
      <c r="Q262" s="23" t="n">
        <f aca="false">IF(C262&lt;&gt;C261,O262,IF(O262=0,Q261-P262,Q261+O262))</f>
        <v>9.4686</v>
      </c>
      <c r="R262" s="26" t="n">
        <f aca="false">IF(C262&lt;&gt;C263,M262,0)</f>
        <v>0</v>
      </c>
      <c r="S262" s="25" t="n">
        <f aca="false">IF(C262&lt;&gt;C263,Q262,0)</f>
        <v>0</v>
      </c>
      <c r="T262" s="0" t="s">
        <v>28</v>
      </c>
      <c r="U262" s="27"/>
    </row>
    <row r="263" customFormat="false" ht="15" hidden="true" customHeight="true" outlineLevel="0" collapsed="false">
      <c r="A263" s="0" t="n">
        <v>262</v>
      </c>
      <c r="B263" s="17" t="s">
        <v>1030</v>
      </c>
      <c r="C263" s="0" t="n">
        <v>39802551</v>
      </c>
      <c r="D263" s="1" t="n">
        <v>398</v>
      </c>
      <c r="E263" s="0" t="s">
        <v>1143</v>
      </c>
      <c r="F263" s="0" t="s">
        <v>47</v>
      </c>
      <c r="G263" s="0" t="s">
        <v>11</v>
      </c>
      <c r="H263" s="0" t="n">
        <v>13303</v>
      </c>
      <c r="I263" s="64" t="n">
        <v>42898</v>
      </c>
      <c r="L263" s="0" t="n">
        <v>86</v>
      </c>
      <c r="M263" s="20" t="n">
        <f aca="false">IF(C263&lt;&gt;C262,K263,IF(K263="",M262-L263,M262+K263))</f>
        <v>0</v>
      </c>
      <c r="N263" s="0" t="n">
        <v>0.1101</v>
      </c>
      <c r="O263" s="22" t="n">
        <f aca="false">K263*N263</f>
        <v>0</v>
      </c>
      <c r="P263" s="22" t="n">
        <f aca="false">L263*N263</f>
        <v>9.4686</v>
      </c>
      <c r="Q263" s="23" t="n">
        <f aca="false">IF(C263&lt;&gt;C262,O263,IF(O263=0,Q262-P263,Q262+O263))</f>
        <v>0</v>
      </c>
      <c r="R263" s="24" t="n">
        <f aca="false">IF(C263&lt;&gt;C264,M263,0)</f>
        <v>0</v>
      </c>
      <c r="S263" s="25" t="n">
        <f aca="false">IF(C263&lt;&gt;C264,Q263,0)</f>
        <v>0</v>
      </c>
      <c r="T263" s="0" t="s">
        <v>28</v>
      </c>
      <c r="U263" s="27"/>
    </row>
    <row r="264" customFormat="false" ht="15" hidden="true" customHeight="true" outlineLevel="0" collapsed="false">
      <c r="A264" s="0" t="n">
        <v>263</v>
      </c>
      <c r="B264" s="17" t="s">
        <v>1030</v>
      </c>
      <c r="C264" s="0" t="n">
        <v>39802552</v>
      </c>
      <c r="D264" s="1" t="n">
        <v>398</v>
      </c>
      <c r="E264" s="0" t="s">
        <v>1144</v>
      </c>
      <c r="F264" s="0" t="s">
        <v>47</v>
      </c>
      <c r="G264" s="0" t="s">
        <v>10</v>
      </c>
      <c r="H264" s="0" t="n">
        <v>7872</v>
      </c>
      <c r="I264" s="64" t="n">
        <v>42887</v>
      </c>
      <c r="J264" s="0" t="s">
        <v>1060</v>
      </c>
      <c r="K264" s="0" t="n">
        <v>24</v>
      </c>
      <c r="M264" s="20" t="n">
        <f aca="false">IF(C264&lt;&gt;C263,K264,IF(K264="",M263-L264,M263+K264))</f>
        <v>24</v>
      </c>
      <c r="N264" s="5" t="n">
        <v>1.53</v>
      </c>
      <c r="O264" s="22" t="n">
        <f aca="false">K264*N264</f>
        <v>36.72</v>
      </c>
      <c r="P264" s="22" t="n">
        <f aca="false">L264*N264</f>
        <v>0</v>
      </c>
      <c r="Q264" s="23" t="n">
        <f aca="false">IF(C264&lt;&gt;C263,O264,IF(O264=0,Q263-P264,Q263+O264))</f>
        <v>36.72</v>
      </c>
      <c r="R264" s="26" t="n">
        <f aca="false">IF(C264&lt;&gt;C265,M264,0)</f>
        <v>0</v>
      </c>
      <c r="S264" s="25" t="n">
        <f aca="false">IF(C264&lt;&gt;C265,Q264,0)</f>
        <v>0</v>
      </c>
      <c r="T264" s="0" t="s">
        <v>28</v>
      </c>
      <c r="U264" s="27"/>
    </row>
    <row r="265" customFormat="false" ht="15" hidden="true" customHeight="true" outlineLevel="0" collapsed="false">
      <c r="A265" s="0" t="n">
        <v>264</v>
      </c>
      <c r="B265" s="17" t="s">
        <v>1030</v>
      </c>
      <c r="C265" s="0" t="n">
        <v>39802552</v>
      </c>
      <c r="D265" s="1" t="n">
        <v>398</v>
      </c>
      <c r="E265" s="0" t="s">
        <v>1144</v>
      </c>
      <c r="F265" s="0" t="s">
        <v>47</v>
      </c>
      <c r="G265" s="0" t="s">
        <v>11</v>
      </c>
      <c r="H265" s="0" t="n">
        <v>13224</v>
      </c>
      <c r="I265" s="64" t="n">
        <v>42887</v>
      </c>
      <c r="L265" s="0" t="n">
        <v>24</v>
      </c>
      <c r="M265" s="20" t="n">
        <f aca="false">IF(C265&lt;&gt;C264,K265,IF(K265="",M264-L265,M264+K265))</f>
        <v>0</v>
      </c>
      <c r="N265" s="5" t="n">
        <v>1.53</v>
      </c>
      <c r="O265" s="22" t="n">
        <f aca="false">K265*N265</f>
        <v>0</v>
      </c>
      <c r="P265" s="22" t="n">
        <f aca="false">L265*N265</f>
        <v>36.72</v>
      </c>
      <c r="Q265" s="23" t="n">
        <f aca="false">IF(C265&lt;&gt;C264,O265,IF(O265=0,Q264-P265,Q264+O265))</f>
        <v>0</v>
      </c>
      <c r="R265" s="24" t="n">
        <f aca="false">IF(C265&lt;&gt;C266,M265,0)</f>
        <v>0</v>
      </c>
      <c r="S265" s="25" t="n">
        <f aca="false">IF(C265&lt;&gt;C266,Q265,0)</f>
        <v>0</v>
      </c>
      <c r="T265" s="0" t="s">
        <v>28</v>
      </c>
      <c r="U265" s="27"/>
    </row>
    <row r="266" customFormat="false" ht="15" hidden="true" customHeight="true" outlineLevel="0" collapsed="false">
      <c r="A266" s="0" t="n">
        <v>265</v>
      </c>
      <c r="B266" s="17" t="s">
        <v>1030</v>
      </c>
      <c r="C266" s="0" t="n">
        <v>39802553</v>
      </c>
      <c r="D266" s="1" t="n">
        <v>398</v>
      </c>
      <c r="E266" s="0" t="s">
        <v>1145</v>
      </c>
      <c r="F266" s="0" t="s">
        <v>47</v>
      </c>
      <c r="G266" s="0" t="s">
        <v>10</v>
      </c>
      <c r="H266" s="0" t="n">
        <v>7872</v>
      </c>
      <c r="I266" s="64" t="n">
        <v>42887</v>
      </c>
      <c r="J266" s="0" t="s">
        <v>1060</v>
      </c>
      <c r="K266" s="0" t="n">
        <v>24</v>
      </c>
      <c r="M266" s="20" t="n">
        <f aca="false">IF(C266&lt;&gt;C265,K266,IF(K266="",M265-L266,M265+K266))</f>
        <v>24</v>
      </c>
      <c r="N266" s="5" t="n">
        <v>0.47</v>
      </c>
      <c r="O266" s="22" t="n">
        <f aca="false">K266*N266</f>
        <v>11.28</v>
      </c>
      <c r="P266" s="22" t="n">
        <f aca="false">L266*N266</f>
        <v>0</v>
      </c>
      <c r="Q266" s="23" t="n">
        <f aca="false">IF(C266&lt;&gt;C265,O266,IF(O266=0,Q265-P266,Q265+O266))</f>
        <v>11.28</v>
      </c>
      <c r="R266" s="26" t="n">
        <f aca="false">IF(C266&lt;&gt;C267,M266,0)</f>
        <v>0</v>
      </c>
      <c r="S266" s="25" t="n">
        <f aca="false">IF(C266&lt;&gt;C267,Q266,0)</f>
        <v>0</v>
      </c>
      <c r="T266" s="0" t="s">
        <v>28</v>
      </c>
      <c r="U266" s="27"/>
    </row>
    <row r="267" customFormat="false" ht="15" hidden="true" customHeight="true" outlineLevel="0" collapsed="false">
      <c r="A267" s="0" t="n">
        <v>266</v>
      </c>
      <c r="B267" s="17" t="s">
        <v>1030</v>
      </c>
      <c r="C267" s="0" t="n">
        <v>39802553</v>
      </c>
      <c r="D267" s="1" t="n">
        <v>398</v>
      </c>
      <c r="E267" s="0" t="s">
        <v>1145</v>
      </c>
      <c r="F267" s="0" t="s">
        <v>47</v>
      </c>
      <c r="G267" s="0" t="s">
        <v>11</v>
      </c>
      <c r="H267" s="0" t="n">
        <v>13224</v>
      </c>
      <c r="I267" s="64" t="n">
        <v>42887</v>
      </c>
      <c r="L267" s="0" t="n">
        <v>24</v>
      </c>
      <c r="M267" s="20" t="n">
        <f aca="false">IF(C267&lt;&gt;C266,K267,IF(K267="",M266-L267,M266+K267))</f>
        <v>0</v>
      </c>
      <c r="N267" s="5" t="n">
        <v>0.47</v>
      </c>
      <c r="O267" s="22" t="n">
        <f aca="false">K267*N267</f>
        <v>0</v>
      </c>
      <c r="P267" s="22" t="n">
        <f aca="false">L267*N267</f>
        <v>11.28</v>
      </c>
      <c r="Q267" s="23" t="n">
        <f aca="false">IF(C267&lt;&gt;C266,O267,IF(O267=0,Q266-P267,Q266+O267))</f>
        <v>0</v>
      </c>
      <c r="R267" s="24" t="n">
        <f aca="false">IF(C267&lt;&gt;C268,M267,0)</f>
        <v>0</v>
      </c>
      <c r="S267" s="25" t="n">
        <f aca="false">IF(C267&lt;&gt;C268,Q267,0)</f>
        <v>0</v>
      </c>
      <c r="T267" s="0" t="s">
        <v>28</v>
      </c>
      <c r="U267" s="27"/>
    </row>
    <row r="268" customFormat="false" ht="15" hidden="true" customHeight="true" outlineLevel="0" collapsed="false">
      <c r="A268" s="0" t="n">
        <v>267</v>
      </c>
      <c r="B268" s="17" t="s">
        <v>1030</v>
      </c>
      <c r="C268" s="0" t="n">
        <v>39802554</v>
      </c>
      <c r="D268" s="1" t="n">
        <v>398</v>
      </c>
      <c r="E268" s="0" t="s">
        <v>1146</v>
      </c>
      <c r="F268" s="0" t="s">
        <v>47</v>
      </c>
      <c r="G268" s="0" t="s">
        <v>10</v>
      </c>
      <c r="H268" s="0" t="n">
        <v>7872</v>
      </c>
      <c r="I268" s="64" t="n">
        <v>42887</v>
      </c>
      <c r="J268" s="0" t="s">
        <v>1060</v>
      </c>
      <c r="K268" s="0" t="n">
        <v>8</v>
      </c>
      <c r="M268" s="20" t="n">
        <f aca="false">IF(C268&lt;&gt;C267,K268,IF(K268="",M267-L268,M267+K268))</f>
        <v>8</v>
      </c>
      <c r="N268" s="5" t="n">
        <v>2.82</v>
      </c>
      <c r="O268" s="22" t="n">
        <f aca="false">K268*N268</f>
        <v>22.56</v>
      </c>
      <c r="P268" s="22" t="n">
        <f aca="false">L268*N268</f>
        <v>0</v>
      </c>
      <c r="Q268" s="23" t="n">
        <f aca="false">IF(C268&lt;&gt;C267,O268,IF(O268=0,Q267-P268,Q267+O268))</f>
        <v>22.56</v>
      </c>
      <c r="R268" s="26" t="n">
        <f aca="false">IF(C268&lt;&gt;C269,M268,0)</f>
        <v>0</v>
      </c>
      <c r="S268" s="25" t="n">
        <f aca="false">IF(C268&lt;&gt;C269,Q268,0)</f>
        <v>0</v>
      </c>
      <c r="T268" s="0" t="s">
        <v>28</v>
      </c>
      <c r="U268" s="27"/>
    </row>
    <row r="269" customFormat="false" ht="15" hidden="true" customHeight="true" outlineLevel="0" collapsed="false">
      <c r="A269" s="0" t="n">
        <v>268</v>
      </c>
      <c r="B269" s="17" t="s">
        <v>1030</v>
      </c>
      <c r="C269" s="0" t="n">
        <v>39802554</v>
      </c>
      <c r="D269" s="1" t="n">
        <v>398</v>
      </c>
      <c r="E269" s="0" t="s">
        <v>1146</v>
      </c>
      <c r="F269" s="0" t="s">
        <v>47</v>
      </c>
      <c r="G269" s="0" t="s">
        <v>11</v>
      </c>
      <c r="H269" s="0" t="n">
        <v>13224</v>
      </c>
      <c r="I269" s="64" t="n">
        <v>42887</v>
      </c>
      <c r="L269" s="0" t="n">
        <v>8</v>
      </c>
      <c r="M269" s="20" t="n">
        <f aca="false">IF(C269&lt;&gt;C268,K269,IF(K269="",M268-L269,M268+K269))</f>
        <v>0</v>
      </c>
      <c r="N269" s="5" t="n">
        <v>2.82</v>
      </c>
      <c r="O269" s="22" t="n">
        <f aca="false">K269*N269</f>
        <v>0</v>
      </c>
      <c r="P269" s="22" t="n">
        <f aca="false">L269*N269</f>
        <v>22.56</v>
      </c>
      <c r="Q269" s="23" t="n">
        <f aca="false">IF(C269&lt;&gt;C268,O269,IF(O269=0,Q268-P269,Q268+O269))</f>
        <v>0</v>
      </c>
      <c r="R269" s="24" t="n">
        <f aca="false">IF(C269&lt;&gt;C270,M269,0)</f>
        <v>0</v>
      </c>
      <c r="S269" s="25" t="n">
        <f aca="false">IF(C269&lt;&gt;C270,Q269,0)</f>
        <v>0</v>
      </c>
      <c r="T269" s="0" t="s">
        <v>28</v>
      </c>
      <c r="U269" s="27"/>
    </row>
    <row r="270" customFormat="false" ht="15" hidden="true" customHeight="true" outlineLevel="0" collapsed="false">
      <c r="A270" s="0" t="n">
        <v>269</v>
      </c>
      <c r="B270" s="17" t="s">
        <v>1030</v>
      </c>
      <c r="C270" s="0" t="n">
        <v>39802555</v>
      </c>
      <c r="D270" s="1" t="n">
        <v>398</v>
      </c>
      <c r="E270" s="0" t="s">
        <v>1147</v>
      </c>
      <c r="F270" s="0" t="s">
        <v>47</v>
      </c>
      <c r="G270" s="0" t="s">
        <v>10</v>
      </c>
      <c r="H270" s="0" t="n">
        <v>7872</v>
      </c>
      <c r="I270" s="64" t="n">
        <v>42887</v>
      </c>
      <c r="J270" s="0" t="s">
        <v>1148</v>
      </c>
      <c r="K270" s="0" t="n">
        <v>38</v>
      </c>
      <c r="M270" s="20" t="n">
        <f aca="false">IF(C270&lt;&gt;C269,K270,IF(K270="",M269-L270,M269+K270))</f>
        <v>38</v>
      </c>
      <c r="N270" s="5" t="n">
        <v>1.1</v>
      </c>
      <c r="O270" s="22" t="n">
        <f aca="false">K270*N270</f>
        <v>41.8</v>
      </c>
      <c r="P270" s="22" t="n">
        <f aca="false">L270*N270</f>
        <v>0</v>
      </c>
      <c r="Q270" s="23" t="n">
        <f aca="false">IF(C270&lt;&gt;C269,O270,IF(O270=0,Q269-P270,Q269+O270))</f>
        <v>41.8</v>
      </c>
      <c r="R270" s="26" t="n">
        <f aca="false">IF(C270&lt;&gt;C271,M270,0)</f>
        <v>0</v>
      </c>
      <c r="S270" s="25" t="n">
        <f aca="false">IF(C270&lt;&gt;C271,Q270,0)</f>
        <v>0</v>
      </c>
      <c r="T270" s="0" t="s">
        <v>28</v>
      </c>
      <c r="U270" s="27"/>
    </row>
    <row r="271" customFormat="false" ht="15" hidden="true" customHeight="true" outlineLevel="0" collapsed="false">
      <c r="A271" s="0" t="n">
        <v>270</v>
      </c>
      <c r="B271" s="17" t="s">
        <v>1030</v>
      </c>
      <c r="C271" s="0" t="n">
        <v>39802555</v>
      </c>
      <c r="D271" s="1" t="n">
        <v>398</v>
      </c>
      <c r="E271" s="0" t="s">
        <v>1147</v>
      </c>
      <c r="F271" s="0" t="s">
        <v>47</v>
      </c>
      <c r="G271" s="0" t="s">
        <v>11</v>
      </c>
      <c r="H271" s="0" t="n">
        <v>13224</v>
      </c>
      <c r="I271" s="64" t="n">
        <v>42887</v>
      </c>
      <c r="L271" s="0" t="n">
        <v>38</v>
      </c>
      <c r="M271" s="20" t="n">
        <f aca="false">IF(C271&lt;&gt;C270,K271,IF(K271="",M270-L271,M270+K271))</f>
        <v>0</v>
      </c>
      <c r="N271" s="5" t="n">
        <v>1.1</v>
      </c>
      <c r="O271" s="22" t="n">
        <f aca="false">K271*N271</f>
        <v>0</v>
      </c>
      <c r="P271" s="22" t="n">
        <f aca="false">L271*N271</f>
        <v>41.8</v>
      </c>
      <c r="Q271" s="23" t="n">
        <f aca="false">IF(C271&lt;&gt;C270,O271,IF(O271=0,Q270-P271,Q270+O271))</f>
        <v>0</v>
      </c>
      <c r="R271" s="24" t="n">
        <f aca="false">IF(C271&lt;&gt;C272,M271,0)</f>
        <v>0</v>
      </c>
      <c r="S271" s="25" t="n">
        <f aca="false">IF(C271&lt;&gt;C272,Q271,0)</f>
        <v>0</v>
      </c>
      <c r="T271" s="0" t="s">
        <v>28</v>
      </c>
      <c r="U271" s="27"/>
    </row>
    <row r="272" customFormat="false" ht="15" hidden="true" customHeight="true" outlineLevel="0" collapsed="false">
      <c r="A272" s="0" t="n">
        <v>271</v>
      </c>
      <c r="B272" s="17" t="s">
        <v>1030</v>
      </c>
      <c r="C272" s="0" t="n">
        <v>39802556</v>
      </c>
      <c r="D272" s="1" t="n">
        <v>398</v>
      </c>
      <c r="E272" s="0" t="s">
        <v>1149</v>
      </c>
      <c r="F272" s="0" t="s">
        <v>47</v>
      </c>
      <c r="G272" s="0" t="s">
        <v>10</v>
      </c>
      <c r="H272" s="0" t="n">
        <v>7874</v>
      </c>
      <c r="I272" s="64" t="n">
        <v>42887</v>
      </c>
      <c r="J272" s="0" t="s">
        <v>1060</v>
      </c>
      <c r="K272" s="0" t="n">
        <v>16</v>
      </c>
      <c r="M272" s="20" t="n">
        <f aca="false">IF(C272&lt;&gt;C271,K272,IF(K272="",M271-L272,M271+K272))</f>
        <v>16</v>
      </c>
      <c r="N272" s="5" t="n">
        <v>4.34</v>
      </c>
      <c r="O272" s="22" t="n">
        <f aca="false">K272*N272</f>
        <v>69.44</v>
      </c>
      <c r="P272" s="22" t="n">
        <f aca="false">L272*N272</f>
        <v>0</v>
      </c>
      <c r="Q272" s="23" t="n">
        <f aca="false">IF(C272&lt;&gt;C271,O272,IF(O272=0,Q271-P272,Q271+O272))</f>
        <v>69.44</v>
      </c>
      <c r="R272" s="26" t="n">
        <f aca="false">IF(C272&lt;&gt;C273,M272,0)</f>
        <v>0</v>
      </c>
      <c r="S272" s="25" t="n">
        <f aca="false">IF(C272&lt;&gt;C273,Q272,0)</f>
        <v>0</v>
      </c>
      <c r="T272" s="0" t="s">
        <v>28</v>
      </c>
      <c r="U272" s="27"/>
    </row>
    <row r="273" customFormat="false" ht="15" hidden="true" customHeight="true" outlineLevel="0" collapsed="false">
      <c r="A273" s="0" t="n">
        <v>272</v>
      </c>
      <c r="B273" s="17" t="s">
        <v>1030</v>
      </c>
      <c r="C273" s="0" t="n">
        <v>39802556</v>
      </c>
      <c r="D273" s="1" t="n">
        <v>398</v>
      </c>
      <c r="E273" s="0" t="s">
        <v>1149</v>
      </c>
      <c r="F273" s="0" t="s">
        <v>47</v>
      </c>
      <c r="G273" s="0" t="s">
        <v>11</v>
      </c>
      <c r="H273" s="0" t="n">
        <v>13225</v>
      </c>
      <c r="I273" s="64" t="n">
        <v>42887</v>
      </c>
      <c r="L273" s="0" t="n">
        <v>16</v>
      </c>
      <c r="M273" s="20" t="n">
        <f aca="false">IF(C273&lt;&gt;C272,K273,IF(K273="",M272-L273,M272+K273))</f>
        <v>0</v>
      </c>
      <c r="N273" s="5" t="n">
        <v>4.34</v>
      </c>
      <c r="O273" s="22" t="n">
        <f aca="false">K273*N273</f>
        <v>0</v>
      </c>
      <c r="P273" s="22" t="n">
        <f aca="false">L273*N273</f>
        <v>69.44</v>
      </c>
      <c r="Q273" s="23" t="n">
        <f aca="false">IF(C273&lt;&gt;C272,O273,IF(O273=0,Q272-P273,Q272+O273))</f>
        <v>0</v>
      </c>
      <c r="R273" s="24" t="n">
        <f aca="false">IF(C273&lt;&gt;C274,M273,0)</f>
        <v>0</v>
      </c>
      <c r="S273" s="25" t="n">
        <f aca="false">IF(C273&lt;&gt;C274,Q273,0)</f>
        <v>0</v>
      </c>
      <c r="T273" s="0" t="s">
        <v>28</v>
      </c>
      <c r="U273" s="27"/>
    </row>
    <row r="274" customFormat="false" ht="15" hidden="true" customHeight="true" outlineLevel="0" collapsed="false">
      <c r="A274" s="0" t="n">
        <v>273</v>
      </c>
      <c r="B274" s="17" t="s">
        <v>1030</v>
      </c>
      <c r="C274" s="0" t="n">
        <v>39802573</v>
      </c>
      <c r="D274" s="1" t="n">
        <v>398</v>
      </c>
      <c r="E274" s="0" t="s">
        <v>1150</v>
      </c>
      <c r="F274" s="0" t="s">
        <v>47</v>
      </c>
      <c r="G274" s="0" t="s">
        <v>10</v>
      </c>
      <c r="H274" s="0" t="n">
        <v>7894</v>
      </c>
      <c r="I274" s="64" t="n">
        <v>42894</v>
      </c>
      <c r="J274" s="0" t="s">
        <v>1151</v>
      </c>
      <c r="K274" s="0" t="n">
        <v>4</v>
      </c>
      <c r="M274" s="20" t="n">
        <f aca="false">IF(C274&lt;&gt;C273,K274,IF(K274="",M273-L274,M273+K274))</f>
        <v>4</v>
      </c>
      <c r="N274" s="0" t="n">
        <v>750</v>
      </c>
      <c r="O274" s="22" t="n">
        <f aca="false">K274*N274</f>
        <v>3000</v>
      </c>
      <c r="P274" s="22" t="n">
        <f aca="false">L274*N274</f>
        <v>0</v>
      </c>
      <c r="Q274" s="23" t="n">
        <f aca="false">IF(C274&lt;&gt;C273,O274,IF(O274=0,Q273-P274,Q273+O274))</f>
        <v>3000</v>
      </c>
      <c r="R274" s="26" t="n">
        <f aca="false">IF(C274&lt;&gt;C275,M274,0)</f>
        <v>0</v>
      </c>
      <c r="S274" s="25" t="n">
        <f aca="false">IF(C274&lt;&gt;C275,Q274,0)</f>
        <v>0</v>
      </c>
      <c r="T274" s="0" t="s">
        <v>28</v>
      </c>
      <c r="U274" s="27"/>
    </row>
    <row r="275" customFormat="false" ht="15" hidden="true" customHeight="true" outlineLevel="0" collapsed="false">
      <c r="A275" s="0" t="n">
        <v>274</v>
      </c>
      <c r="B275" s="17" t="s">
        <v>1030</v>
      </c>
      <c r="C275" s="0" t="n">
        <v>39802573</v>
      </c>
      <c r="D275" s="1" t="n">
        <v>398</v>
      </c>
      <c r="E275" s="0" t="s">
        <v>1150</v>
      </c>
      <c r="F275" s="0" t="s">
        <v>47</v>
      </c>
      <c r="G275" s="0" t="s">
        <v>11</v>
      </c>
      <c r="H275" s="0" t="n">
        <v>13278</v>
      </c>
      <c r="I275" s="64" t="n">
        <v>42894</v>
      </c>
      <c r="L275" s="0" t="n">
        <v>4</v>
      </c>
      <c r="M275" s="20" t="n">
        <f aca="false">IF(C275&lt;&gt;C274,K275,IF(K275="",M274-L275,M274+K275))</f>
        <v>0</v>
      </c>
      <c r="N275" s="0" t="n">
        <v>750</v>
      </c>
      <c r="O275" s="22" t="n">
        <f aca="false">K275*N275</f>
        <v>0</v>
      </c>
      <c r="P275" s="22" t="n">
        <f aca="false">L275*N275</f>
        <v>3000</v>
      </c>
      <c r="Q275" s="23" t="n">
        <f aca="false">IF(C275&lt;&gt;C274,O275,IF(O275=0,Q274-P275,Q274+O275))</f>
        <v>0</v>
      </c>
      <c r="R275" s="24" t="n">
        <f aca="false">IF(C275&lt;&gt;C276,M275,0)</f>
        <v>0</v>
      </c>
      <c r="S275" s="25" t="n">
        <f aca="false">IF(C275&lt;&gt;C276,Q275,0)</f>
        <v>0</v>
      </c>
      <c r="T275" s="0" t="s">
        <v>28</v>
      </c>
      <c r="U275" s="27"/>
    </row>
    <row r="276" customFormat="false" ht="15" hidden="true" customHeight="true" outlineLevel="0" collapsed="false">
      <c r="A276" s="0" t="n">
        <v>275</v>
      </c>
      <c r="B276" s="17" t="s">
        <v>1030</v>
      </c>
      <c r="C276" s="0" t="n">
        <v>39802575</v>
      </c>
      <c r="D276" s="1" t="n">
        <v>398</v>
      </c>
      <c r="E276" s="0" t="s">
        <v>1152</v>
      </c>
      <c r="F276" s="0" t="s">
        <v>47</v>
      </c>
      <c r="G276" s="0" t="s">
        <v>10</v>
      </c>
      <c r="H276" s="0" t="n">
        <v>7890</v>
      </c>
      <c r="I276" s="64" t="n">
        <v>42894</v>
      </c>
      <c r="J276" s="0" t="s">
        <v>1153</v>
      </c>
      <c r="K276" s="0" t="n">
        <v>4</v>
      </c>
      <c r="M276" s="20" t="n">
        <f aca="false">IF(C276&lt;&gt;C275,K276,IF(K276="",M275-L276,M275+K276))</f>
        <v>4</v>
      </c>
      <c r="N276" s="0" t="n">
        <v>80</v>
      </c>
      <c r="O276" s="22" t="n">
        <f aca="false">K276*N276</f>
        <v>320</v>
      </c>
      <c r="P276" s="22" t="n">
        <f aca="false">L276*N276</f>
        <v>0</v>
      </c>
      <c r="Q276" s="23" t="n">
        <f aca="false">IF(C276&lt;&gt;C275,O276,IF(O276=0,Q275-P276,Q275+O276))</f>
        <v>320</v>
      </c>
      <c r="R276" s="26" t="n">
        <f aca="false">IF(C276&lt;&gt;C277,M276,0)</f>
        <v>0</v>
      </c>
      <c r="S276" s="25" t="n">
        <f aca="false">IF(C276&lt;&gt;C277,Q276,0)</f>
        <v>0</v>
      </c>
      <c r="T276" s="0" t="s">
        <v>28</v>
      </c>
      <c r="U276" s="27"/>
    </row>
    <row r="277" customFormat="false" ht="15" hidden="true" customHeight="true" outlineLevel="0" collapsed="false">
      <c r="A277" s="0" t="n">
        <v>276</v>
      </c>
      <c r="B277" s="17" t="s">
        <v>1030</v>
      </c>
      <c r="C277" s="0" t="n">
        <v>39802575</v>
      </c>
      <c r="D277" s="1" t="n">
        <v>398</v>
      </c>
      <c r="E277" s="0" t="s">
        <v>1152</v>
      </c>
      <c r="F277" s="0" t="s">
        <v>47</v>
      </c>
      <c r="G277" s="0" t="s">
        <v>11</v>
      </c>
      <c r="H277" s="0" t="n">
        <v>13274</v>
      </c>
      <c r="I277" s="64" t="n">
        <v>42894</v>
      </c>
      <c r="L277" s="0" t="n">
        <v>4</v>
      </c>
      <c r="M277" s="20" t="n">
        <f aca="false">IF(C277&lt;&gt;C276,K277,IF(K277="",M276-L277,M276+K277))</f>
        <v>0</v>
      </c>
      <c r="N277" s="0" t="n">
        <v>80</v>
      </c>
      <c r="O277" s="22" t="n">
        <f aca="false">K277*N277</f>
        <v>0</v>
      </c>
      <c r="P277" s="22" t="n">
        <f aca="false">L277*N277</f>
        <v>320</v>
      </c>
      <c r="Q277" s="23" t="n">
        <f aca="false">IF(C277&lt;&gt;C276,O277,IF(O277=0,Q276-P277,Q276+O277))</f>
        <v>0</v>
      </c>
      <c r="R277" s="24" t="n">
        <f aca="false">IF(C277&lt;&gt;C278,M277,0)</f>
        <v>0</v>
      </c>
      <c r="S277" s="25" t="n">
        <f aca="false">IF(C277&lt;&gt;C278,Q277,0)</f>
        <v>0</v>
      </c>
      <c r="T277" s="0" t="s">
        <v>28</v>
      </c>
      <c r="U277" s="27"/>
    </row>
    <row r="278" customFormat="false" ht="15" hidden="true" customHeight="true" outlineLevel="0" collapsed="false">
      <c r="A278" s="0" t="n">
        <v>277</v>
      </c>
      <c r="B278" s="17" t="s">
        <v>1030</v>
      </c>
      <c r="C278" s="0" t="n">
        <v>39802576</v>
      </c>
      <c r="D278" s="1" t="n">
        <v>398</v>
      </c>
      <c r="E278" s="0" t="s">
        <v>1154</v>
      </c>
      <c r="F278" s="0" t="s">
        <v>47</v>
      </c>
      <c r="G278" s="0" t="s">
        <v>10</v>
      </c>
      <c r="H278" s="0" t="n">
        <v>7888</v>
      </c>
      <c r="I278" s="64" t="n">
        <v>42894</v>
      </c>
      <c r="J278" s="0" t="s">
        <v>1060</v>
      </c>
      <c r="K278" s="0" t="n">
        <v>50</v>
      </c>
      <c r="M278" s="20" t="n">
        <f aca="false">IF(C278&lt;&gt;C277,K278,IF(K278="",M277-L278,M277+K278))</f>
        <v>50</v>
      </c>
      <c r="N278" s="0" t="n">
        <v>3.43</v>
      </c>
      <c r="O278" s="22" t="n">
        <f aca="false">K278*N278</f>
        <v>171.5</v>
      </c>
      <c r="P278" s="22" t="n">
        <f aca="false">L278*N278</f>
        <v>0</v>
      </c>
      <c r="Q278" s="23" t="n">
        <f aca="false">IF(C278&lt;&gt;C277,O278,IF(O278=0,Q277-P278,Q277+O278))</f>
        <v>171.5</v>
      </c>
      <c r="R278" s="26" t="n">
        <f aca="false">IF(C278&lt;&gt;C279,M278,0)</f>
        <v>0</v>
      </c>
      <c r="S278" s="25" t="n">
        <f aca="false">IF(C278&lt;&gt;C279,Q278,0)</f>
        <v>0</v>
      </c>
      <c r="T278" s="0" t="s">
        <v>28</v>
      </c>
      <c r="U278" s="27"/>
    </row>
    <row r="279" customFormat="false" ht="15" hidden="true" customHeight="true" outlineLevel="0" collapsed="false">
      <c r="A279" s="0" t="n">
        <v>278</v>
      </c>
      <c r="B279" s="17" t="s">
        <v>1030</v>
      </c>
      <c r="C279" s="0" t="n">
        <v>39802576</v>
      </c>
      <c r="D279" s="1" t="n">
        <v>398</v>
      </c>
      <c r="E279" s="0" t="s">
        <v>1154</v>
      </c>
      <c r="F279" s="0" t="s">
        <v>47</v>
      </c>
      <c r="G279" s="0" t="s">
        <v>11</v>
      </c>
      <c r="H279" s="0" t="n">
        <v>13271</v>
      </c>
      <c r="I279" s="64" t="n">
        <v>42894</v>
      </c>
      <c r="L279" s="0" t="n">
        <v>50</v>
      </c>
      <c r="M279" s="20" t="n">
        <f aca="false">IF(C279&lt;&gt;C278,K279,IF(K279="",M278-L279,M278+K279))</f>
        <v>0</v>
      </c>
      <c r="N279" s="0" t="n">
        <v>3.43</v>
      </c>
      <c r="O279" s="22" t="n">
        <f aca="false">K279*N279</f>
        <v>0</v>
      </c>
      <c r="P279" s="22" t="n">
        <f aca="false">L279*N279</f>
        <v>171.5</v>
      </c>
      <c r="Q279" s="23" t="n">
        <f aca="false">IF(C279&lt;&gt;C278,O279,IF(O279=0,Q278-P279,Q278+O279))</f>
        <v>0</v>
      </c>
      <c r="R279" s="24" t="n">
        <f aca="false">IF(C279&lt;&gt;C280,M279,0)</f>
        <v>0</v>
      </c>
      <c r="S279" s="25" t="n">
        <f aca="false">IF(C279&lt;&gt;C280,Q279,0)</f>
        <v>0</v>
      </c>
      <c r="T279" s="0" t="s">
        <v>28</v>
      </c>
      <c r="U279" s="27"/>
    </row>
    <row r="280" customFormat="false" ht="15" hidden="true" customHeight="true" outlineLevel="0" collapsed="false">
      <c r="A280" s="0" t="n">
        <v>279</v>
      </c>
      <c r="B280" s="17" t="s">
        <v>1030</v>
      </c>
      <c r="C280" s="0" t="n">
        <v>39802577</v>
      </c>
      <c r="D280" s="1" t="n">
        <v>398</v>
      </c>
      <c r="E280" s="0" t="s">
        <v>1155</v>
      </c>
      <c r="F280" s="0" t="s">
        <v>47</v>
      </c>
      <c r="G280" s="0" t="s">
        <v>10</v>
      </c>
      <c r="H280" s="0" t="n">
        <v>7885</v>
      </c>
      <c r="I280" s="64" t="n">
        <v>42894</v>
      </c>
      <c r="J280" s="0" t="s">
        <v>1060</v>
      </c>
      <c r="K280" s="0" t="n">
        <v>10</v>
      </c>
      <c r="M280" s="20" t="n">
        <f aca="false">IF(C280&lt;&gt;C279,K280,IF(K280="",M279-L280,M279+K280))</f>
        <v>10</v>
      </c>
      <c r="N280" s="5" t="n">
        <v>0.76</v>
      </c>
      <c r="O280" s="22" t="n">
        <f aca="false">K280*N280</f>
        <v>7.6</v>
      </c>
      <c r="P280" s="22" t="n">
        <f aca="false">L280*N280</f>
        <v>0</v>
      </c>
      <c r="Q280" s="23" t="n">
        <f aca="false">IF(C280&lt;&gt;C279,O280,IF(O280=0,Q279-P280,Q279+O280))</f>
        <v>7.6</v>
      </c>
      <c r="R280" s="26" t="n">
        <f aca="false">IF(C280&lt;&gt;C281,M280,0)</f>
        <v>0</v>
      </c>
      <c r="S280" s="25" t="n">
        <f aca="false">IF(C280&lt;&gt;C281,Q280,0)</f>
        <v>0</v>
      </c>
      <c r="T280" s="0" t="s">
        <v>28</v>
      </c>
      <c r="U280" s="27"/>
    </row>
    <row r="281" customFormat="false" ht="15" hidden="true" customHeight="true" outlineLevel="0" collapsed="false">
      <c r="A281" s="0" t="n">
        <v>280</v>
      </c>
      <c r="B281" s="17" t="s">
        <v>1030</v>
      </c>
      <c r="C281" s="0" t="n">
        <v>39802577</v>
      </c>
      <c r="D281" s="1" t="n">
        <v>398</v>
      </c>
      <c r="E281" s="0" t="s">
        <v>1155</v>
      </c>
      <c r="F281" s="0" t="s">
        <v>47</v>
      </c>
      <c r="G281" s="0" t="s">
        <v>11</v>
      </c>
      <c r="H281" s="0" t="n">
        <v>13275</v>
      </c>
      <c r="I281" s="64" t="n">
        <v>42894</v>
      </c>
      <c r="L281" s="0" t="n">
        <v>10</v>
      </c>
      <c r="M281" s="20" t="n">
        <f aca="false">IF(C281&lt;&gt;C280,K281,IF(K281="",M280-L281,M280+K281))</f>
        <v>0</v>
      </c>
      <c r="N281" s="5" t="n">
        <v>0.76</v>
      </c>
      <c r="O281" s="22" t="n">
        <f aca="false">K281*N281</f>
        <v>0</v>
      </c>
      <c r="P281" s="22" t="n">
        <f aca="false">L281*N281</f>
        <v>7.6</v>
      </c>
      <c r="Q281" s="23" t="n">
        <f aca="false">IF(C281&lt;&gt;C280,O281,IF(O281=0,Q280-P281,Q280+O281))</f>
        <v>0</v>
      </c>
      <c r="R281" s="24" t="n">
        <f aca="false">IF(C281&lt;&gt;C282,M281,0)</f>
        <v>0</v>
      </c>
      <c r="S281" s="25" t="n">
        <f aca="false">IF(C281&lt;&gt;C282,Q281,0)</f>
        <v>0</v>
      </c>
      <c r="T281" s="0" t="s">
        <v>28</v>
      </c>
      <c r="U281" s="27"/>
    </row>
    <row r="282" customFormat="false" ht="15" hidden="true" customHeight="true" outlineLevel="0" collapsed="false">
      <c r="A282" s="0" t="n">
        <v>281</v>
      </c>
      <c r="B282" s="17" t="s">
        <v>1030</v>
      </c>
      <c r="C282" s="0" t="n">
        <v>39802578</v>
      </c>
      <c r="D282" s="1" t="n">
        <v>398</v>
      </c>
      <c r="E282" s="0" t="s">
        <v>1156</v>
      </c>
      <c r="F282" s="0" t="s">
        <v>47</v>
      </c>
      <c r="G282" s="0" t="s">
        <v>10</v>
      </c>
      <c r="H282" s="0" t="n">
        <v>7885</v>
      </c>
      <c r="I282" s="64" t="n">
        <v>42894</v>
      </c>
      <c r="J282" s="0" t="s">
        <v>1060</v>
      </c>
      <c r="K282" s="0" t="n">
        <v>10</v>
      </c>
      <c r="M282" s="20" t="n">
        <f aca="false">IF(C282&lt;&gt;C281,K282,IF(K282="",M281-L282,M281+K282))</f>
        <v>10</v>
      </c>
      <c r="N282" s="5" t="n">
        <v>1.204</v>
      </c>
      <c r="O282" s="22" t="n">
        <f aca="false">K282*N282</f>
        <v>12.04</v>
      </c>
      <c r="P282" s="22" t="n">
        <f aca="false">L282*N282</f>
        <v>0</v>
      </c>
      <c r="Q282" s="23" t="n">
        <f aca="false">IF(C282&lt;&gt;C281,O282,IF(O282=0,Q281-P282,Q281+O282))</f>
        <v>12.04</v>
      </c>
      <c r="R282" s="26" t="n">
        <f aca="false">IF(C282&lt;&gt;C283,M282,0)</f>
        <v>0</v>
      </c>
      <c r="S282" s="25" t="n">
        <f aca="false">IF(C282&lt;&gt;C283,Q282,0)</f>
        <v>0</v>
      </c>
      <c r="T282" s="0" t="s">
        <v>28</v>
      </c>
      <c r="U282" s="27"/>
    </row>
    <row r="283" customFormat="false" ht="15" hidden="true" customHeight="true" outlineLevel="0" collapsed="false">
      <c r="A283" s="0" t="n">
        <v>282</v>
      </c>
      <c r="B283" s="17" t="s">
        <v>1030</v>
      </c>
      <c r="C283" s="0" t="n">
        <v>39802578</v>
      </c>
      <c r="D283" s="1" t="n">
        <v>398</v>
      </c>
      <c r="E283" s="0" t="s">
        <v>1156</v>
      </c>
      <c r="F283" s="0" t="s">
        <v>47</v>
      </c>
      <c r="G283" s="0" t="s">
        <v>11</v>
      </c>
      <c r="H283" s="0" t="n">
        <v>13275</v>
      </c>
      <c r="I283" s="64" t="n">
        <v>42894</v>
      </c>
      <c r="L283" s="0" t="n">
        <v>10</v>
      </c>
      <c r="M283" s="20" t="n">
        <f aca="false">IF(C283&lt;&gt;C282,K283,IF(K283="",M282-L283,M282+K283))</f>
        <v>0</v>
      </c>
      <c r="N283" s="5" t="n">
        <v>1.204</v>
      </c>
      <c r="O283" s="22" t="n">
        <f aca="false">K283*N283</f>
        <v>0</v>
      </c>
      <c r="P283" s="22" t="n">
        <f aca="false">L283*N283</f>
        <v>12.04</v>
      </c>
      <c r="Q283" s="23" t="n">
        <f aca="false">IF(C283&lt;&gt;C282,O283,IF(O283=0,Q282-P283,Q282+O283))</f>
        <v>0</v>
      </c>
      <c r="R283" s="24" t="n">
        <f aca="false">IF(C283&lt;&gt;C284,M283,0)</f>
        <v>0</v>
      </c>
      <c r="S283" s="25" t="n">
        <f aca="false">IF(C283&lt;&gt;C284,Q283,0)</f>
        <v>0</v>
      </c>
      <c r="T283" s="0" t="s">
        <v>28</v>
      </c>
      <c r="U283" s="27"/>
    </row>
    <row r="284" customFormat="false" ht="15" hidden="true" customHeight="true" outlineLevel="0" collapsed="false">
      <c r="A284" s="0" t="n">
        <v>283</v>
      </c>
      <c r="B284" s="17" t="s">
        <v>1030</v>
      </c>
      <c r="C284" s="0" t="n">
        <v>39802580</v>
      </c>
      <c r="D284" s="1" t="n">
        <v>398</v>
      </c>
      <c r="E284" s="0" t="s">
        <v>1157</v>
      </c>
      <c r="F284" s="0" t="s">
        <v>47</v>
      </c>
      <c r="G284" s="0" t="s">
        <v>10</v>
      </c>
      <c r="H284" s="0" t="n">
        <v>7899</v>
      </c>
      <c r="I284" s="64" t="n">
        <v>42895</v>
      </c>
      <c r="J284" s="0" t="s">
        <v>1158</v>
      </c>
      <c r="K284" s="0" t="n">
        <v>1</v>
      </c>
      <c r="M284" s="20" t="n">
        <f aca="false">IF(C284&lt;&gt;C283,K284,IF(K284="",M283-L284,M283+K284))</f>
        <v>1</v>
      </c>
      <c r="N284" s="0" t="n">
        <v>2800</v>
      </c>
      <c r="O284" s="22" t="n">
        <f aca="false">K284*N284</f>
        <v>2800</v>
      </c>
      <c r="P284" s="22" t="n">
        <f aca="false">L284*N284</f>
        <v>0</v>
      </c>
      <c r="Q284" s="23" t="n">
        <f aca="false">IF(C284&lt;&gt;C283,O284,IF(O284=0,Q283-P284,Q283+O284))</f>
        <v>2800</v>
      </c>
      <c r="R284" s="26" t="n">
        <f aca="false">IF(C284&lt;&gt;C285,M284,0)</f>
        <v>0</v>
      </c>
      <c r="S284" s="25" t="n">
        <f aca="false">IF(C284&lt;&gt;C285,Q284,0)</f>
        <v>0</v>
      </c>
      <c r="T284" s="0" t="s">
        <v>28</v>
      </c>
      <c r="U284" s="27"/>
    </row>
    <row r="285" customFormat="false" ht="15" hidden="true" customHeight="true" outlineLevel="0" collapsed="false">
      <c r="A285" s="0" t="n">
        <v>284</v>
      </c>
      <c r="B285" s="17" t="s">
        <v>1030</v>
      </c>
      <c r="C285" s="0" t="n">
        <v>39802580</v>
      </c>
      <c r="D285" s="1" t="n">
        <v>398</v>
      </c>
      <c r="E285" s="0" t="s">
        <v>1157</v>
      </c>
      <c r="F285" s="0" t="s">
        <v>47</v>
      </c>
      <c r="G285" s="0" t="s">
        <v>11</v>
      </c>
      <c r="H285" s="0" t="n">
        <v>13286</v>
      </c>
      <c r="I285" s="64" t="n">
        <v>42895</v>
      </c>
      <c r="L285" s="0" t="n">
        <v>1</v>
      </c>
      <c r="M285" s="20" t="n">
        <f aca="false">IF(C285&lt;&gt;C284,K285,IF(K285="",M284-L285,M284+K285))</f>
        <v>0</v>
      </c>
      <c r="N285" s="0" t="n">
        <v>2800</v>
      </c>
      <c r="O285" s="22" t="n">
        <f aca="false">K285*N285</f>
        <v>0</v>
      </c>
      <c r="P285" s="22" t="n">
        <f aca="false">L285*N285</f>
        <v>2800</v>
      </c>
      <c r="Q285" s="23" t="n">
        <f aca="false">IF(C285&lt;&gt;C284,O285,IF(O285=0,Q284-P285,Q284+O285))</f>
        <v>0</v>
      </c>
      <c r="R285" s="24" t="n">
        <f aca="false">IF(C285&lt;&gt;C286,M285,0)</f>
        <v>0</v>
      </c>
      <c r="S285" s="25" t="n">
        <f aca="false">IF(C285&lt;&gt;C286,Q285,0)</f>
        <v>0</v>
      </c>
      <c r="T285" s="0" t="s">
        <v>28</v>
      </c>
      <c r="U285" s="27"/>
    </row>
    <row r="286" customFormat="false" ht="15" hidden="true" customHeight="true" outlineLevel="0" collapsed="false">
      <c r="A286" s="0" t="n">
        <v>285</v>
      </c>
      <c r="B286" s="17" t="s">
        <v>1030</v>
      </c>
      <c r="C286" s="0" t="n">
        <v>39802581</v>
      </c>
      <c r="D286" s="1" t="n">
        <v>398</v>
      </c>
      <c r="E286" s="0" t="s">
        <v>1159</v>
      </c>
      <c r="F286" s="0" t="s">
        <v>47</v>
      </c>
      <c r="G286" s="0" t="s">
        <v>10</v>
      </c>
      <c r="H286" s="0" t="n">
        <v>7897</v>
      </c>
      <c r="I286" s="64" t="n">
        <v>42895</v>
      </c>
      <c r="J286" s="0" t="s">
        <v>1058</v>
      </c>
      <c r="K286" s="0" t="n">
        <v>14</v>
      </c>
      <c r="M286" s="20" t="n">
        <f aca="false">IF(C286&lt;&gt;C285,K286,IF(K286="",M285-L286,M285+K286))</f>
        <v>14</v>
      </c>
      <c r="N286" s="0" t="n">
        <v>7.5</v>
      </c>
      <c r="O286" s="22" t="n">
        <f aca="false">K286*N286</f>
        <v>105</v>
      </c>
      <c r="P286" s="22" t="n">
        <f aca="false">L286*N286</f>
        <v>0</v>
      </c>
      <c r="Q286" s="23" t="n">
        <f aca="false">IF(C286&lt;&gt;C285,O286,IF(O286=0,Q285-P286,Q285+O286))</f>
        <v>105</v>
      </c>
      <c r="R286" s="26" t="n">
        <f aca="false">IF(C286&lt;&gt;C287,M286,0)</f>
        <v>0</v>
      </c>
      <c r="S286" s="25" t="n">
        <f aca="false">IF(C286&lt;&gt;C287,Q286,0)</f>
        <v>0</v>
      </c>
      <c r="T286" s="0" t="s">
        <v>28</v>
      </c>
      <c r="U286" s="27"/>
    </row>
    <row r="287" customFormat="false" ht="15" hidden="true" customHeight="true" outlineLevel="0" collapsed="false">
      <c r="A287" s="0" t="n">
        <v>286</v>
      </c>
      <c r="B287" s="17" t="s">
        <v>1030</v>
      </c>
      <c r="C287" s="0" t="n">
        <v>39802581</v>
      </c>
      <c r="D287" s="1" t="n">
        <v>398</v>
      </c>
      <c r="E287" s="0" t="s">
        <v>1159</v>
      </c>
      <c r="F287" s="0" t="s">
        <v>47</v>
      </c>
      <c r="G287" s="0" t="s">
        <v>11</v>
      </c>
      <c r="H287" s="0" t="n">
        <v>13284</v>
      </c>
      <c r="I287" s="64" t="n">
        <v>42895</v>
      </c>
      <c r="L287" s="0" t="n">
        <v>14</v>
      </c>
      <c r="M287" s="20" t="n">
        <f aca="false">IF(C287&lt;&gt;C286,K287,IF(K287="",M286-L287,M286+K287))</f>
        <v>0</v>
      </c>
      <c r="N287" s="0" t="n">
        <v>7.5</v>
      </c>
      <c r="O287" s="22" t="n">
        <f aca="false">K287*N287</f>
        <v>0</v>
      </c>
      <c r="P287" s="22" t="n">
        <f aca="false">L287*N287</f>
        <v>105</v>
      </c>
      <c r="Q287" s="23" t="n">
        <f aca="false">IF(C287&lt;&gt;C286,O287,IF(O287=0,Q286-P287,Q286+O287))</f>
        <v>0</v>
      </c>
      <c r="R287" s="24" t="n">
        <f aca="false">IF(C287&lt;&gt;C288,M287,0)</f>
        <v>0</v>
      </c>
      <c r="S287" s="25" t="n">
        <f aca="false">IF(C287&lt;&gt;C288,Q287,0)</f>
        <v>0</v>
      </c>
      <c r="T287" s="0" t="s">
        <v>28</v>
      </c>
      <c r="U287" s="27"/>
    </row>
    <row r="288" customFormat="false" ht="15" hidden="true" customHeight="true" outlineLevel="0" collapsed="false">
      <c r="A288" s="0" t="n">
        <v>287</v>
      </c>
      <c r="B288" s="17" t="s">
        <v>1030</v>
      </c>
      <c r="C288" s="0" t="n">
        <v>39802582</v>
      </c>
      <c r="D288" s="1" t="n">
        <v>398</v>
      </c>
      <c r="E288" s="0" t="s">
        <v>1160</v>
      </c>
      <c r="F288" s="0" t="s">
        <v>47</v>
      </c>
      <c r="G288" s="0" t="s">
        <v>10</v>
      </c>
      <c r="H288" s="0" t="n">
        <v>7896</v>
      </c>
      <c r="I288" s="64" t="n">
        <v>42895</v>
      </c>
      <c r="J288" s="0" t="s">
        <v>1161</v>
      </c>
      <c r="K288" s="0" t="n">
        <v>1</v>
      </c>
      <c r="M288" s="20" t="n">
        <f aca="false">IF(C288&lt;&gt;C287,K288,IF(K288="",M287-L288,M287+K288))</f>
        <v>1</v>
      </c>
      <c r="N288" s="0" t="n">
        <v>400</v>
      </c>
      <c r="O288" s="22" t="n">
        <f aca="false">K288*N288</f>
        <v>400</v>
      </c>
      <c r="P288" s="22" t="n">
        <f aca="false">L288*N288</f>
        <v>0</v>
      </c>
      <c r="Q288" s="23" t="n">
        <f aca="false">IF(C288&lt;&gt;C287,O288,IF(O288=0,Q287-P288,Q287+O288))</f>
        <v>400</v>
      </c>
      <c r="R288" s="26" t="n">
        <f aca="false">IF(C288&lt;&gt;C289,M288,0)</f>
        <v>0</v>
      </c>
      <c r="S288" s="25" t="n">
        <f aca="false">IF(C288&lt;&gt;C289,Q288,0)</f>
        <v>0</v>
      </c>
      <c r="T288" s="0" t="s">
        <v>28</v>
      </c>
      <c r="U288" s="27"/>
    </row>
    <row r="289" customFormat="false" ht="15" hidden="true" customHeight="true" outlineLevel="0" collapsed="false">
      <c r="A289" s="0" t="n">
        <v>288</v>
      </c>
      <c r="B289" s="17" t="s">
        <v>1030</v>
      </c>
      <c r="C289" s="0" t="n">
        <v>39802582</v>
      </c>
      <c r="D289" s="1" t="n">
        <v>398</v>
      </c>
      <c r="E289" s="0" t="s">
        <v>1160</v>
      </c>
      <c r="F289" s="0" t="s">
        <v>47</v>
      </c>
      <c r="G289" s="0" t="s">
        <v>11</v>
      </c>
      <c r="H289" s="0" t="n">
        <v>13285</v>
      </c>
      <c r="I289" s="64" t="n">
        <v>42895</v>
      </c>
      <c r="L289" s="0" t="n">
        <v>1</v>
      </c>
      <c r="M289" s="20" t="n">
        <f aca="false">IF(C289&lt;&gt;C288,K289,IF(K289="",M288-L289,M288+K289))</f>
        <v>0</v>
      </c>
      <c r="N289" s="0" t="n">
        <v>400</v>
      </c>
      <c r="O289" s="22" t="n">
        <f aca="false">K289*N289</f>
        <v>0</v>
      </c>
      <c r="P289" s="22" t="n">
        <f aca="false">L289*N289</f>
        <v>400</v>
      </c>
      <c r="Q289" s="23" t="n">
        <f aca="false">IF(C289&lt;&gt;C288,O289,IF(O289=0,Q288-P289,Q288+O289))</f>
        <v>0</v>
      </c>
      <c r="R289" s="24" t="n">
        <f aca="false">IF(C289&lt;&gt;C290,M289,0)</f>
        <v>0</v>
      </c>
      <c r="S289" s="25" t="n">
        <f aca="false">IF(C289&lt;&gt;C290,Q289,0)</f>
        <v>0</v>
      </c>
      <c r="T289" s="0" t="s">
        <v>28</v>
      </c>
      <c r="U289" s="27"/>
    </row>
    <row r="290" customFormat="false" ht="15" hidden="true" customHeight="true" outlineLevel="0" collapsed="false">
      <c r="A290" s="0" t="n">
        <v>289</v>
      </c>
      <c r="B290" s="17" t="s">
        <v>1030</v>
      </c>
      <c r="C290" s="0" t="n">
        <v>39802583</v>
      </c>
      <c r="D290" s="1" t="n">
        <v>398</v>
      </c>
      <c r="E290" s="0" t="s">
        <v>1162</v>
      </c>
      <c r="F290" s="0" t="s">
        <v>47</v>
      </c>
      <c r="G290" s="0" t="s">
        <v>10</v>
      </c>
      <c r="H290" s="0" t="n">
        <v>7900</v>
      </c>
      <c r="I290" s="64" t="n">
        <v>42898</v>
      </c>
      <c r="J290" s="0" t="s">
        <v>1056</v>
      </c>
      <c r="K290" s="0" t="n">
        <v>1</v>
      </c>
      <c r="M290" s="20" t="n">
        <f aca="false">IF(C290&lt;&gt;C289,K290,IF(K290="",M289-L290,M289+K290))</f>
        <v>1</v>
      </c>
      <c r="N290" s="0" t="n">
        <v>400</v>
      </c>
      <c r="O290" s="22" t="n">
        <f aca="false">K290*N290</f>
        <v>400</v>
      </c>
      <c r="P290" s="22" t="n">
        <f aca="false">L290*N290</f>
        <v>0</v>
      </c>
      <c r="Q290" s="23" t="n">
        <f aca="false">IF(C290&lt;&gt;C289,O290,IF(O290=0,Q289-P290,Q289+O290))</f>
        <v>400</v>
      </c>
      <c r="R290" s="26" t="n">
        <f aca="false">IF(C290&lt;&gt;C291,M290,0)</f>
        <v>0</v>
      </c>
      <c r="S290" s="25" t="n">
        <f aca="false">IF(C290&lt;&gt;C291,Q290,0)</f>
        <v>0</v>
      </c>
      <c r="T290" s="0" t="s">
        <v>28</v>
      </c>
      <c r="U290" s="27"/>
    </row>
    <row r="291" customFormat="false" ht="15" hidden="true" customHeight="true" outlineLevel="0" collapsed="false">
      <c r="A291" s="0" t="n">
        <v>290</v>
      </c>
      <c r="B291" s="17" t="s">
        <v>1030</v>
      </c>
      <c r="C291" s="0" t="n">
        <v>39802583</v>
      </c>
      <c r="D291" s="1" t="n">
        <v>398</v>
      </c>
      <c r="E291" s="0" t="s">
        <v>1162</v>
      </c>
      <c r="F291" s="0" t="s">
        <v>47</v>
      </c>
      <c r="G291" s="0" t="s">
        <v>11</v>
      </c>
      <c r="H291" s="0" t="n">
        <v>13298</v>
      </c>
      <c r="I291" s="64" t="n">
        <v>42898</v>
      </c>
      <c r="L291" s="0" t="n">
        <v>1</v>
      </c>
      <c r="M291" s="20" t="n">
        <f aca="false">IF(C291&lt;&gt;C290,K291,IF(K291="",M290-L291,M290+K291))</f>
        <v>0</v>
      </c>
      <c r="N291" s="0" t="n">
        <v>400</v>
      </c>
      <c r="O291" s="22" t="n">
        <f aca="false">K291*N291</f>
        <v>0</v>
      </c>
      <c r="P291" s="22" t="n">
        <f aca="false">L291*N291</f>
        <v>400</v>
      </c>
      <c r="Q291" s="23" t="n">
        <f aca="false">IF(C291&lt;&gt;C290,O291,IF(O291=0,Q290-P291,Q290+O291))</f>
        <v>0</v>
      </c>
      <c r="R291" s="24" t="n">
        <f aca="false">IF(C291&lt;&gt;C292,M291,0)</f>
        <v>0</v>
      </c>
      <c r="S291" s="25" t="n">
        <f aca="false">IF(C291&lt;&gt;C292,Q291,0)</f>
        <v>0</v>
      </c>
      <c r="T291" s="0" t="s">
        <v>28</v>
      </c>
      <c r="U291" s="27"/>
    </row>
    <row r="292" customFormat="false" ht="15" hidden="true" customHeight="true" outlineLevel="0" collapsed="false">
      <c r="A292" s="0" t="n">
        <v>291</v>
      </c>
      <c r="B292" s="17" t="s">
        <v>1030</v>
      </c>
      <c r="C292" s="0" t="n">
        <v>39802594</v>
      </c>
      <c r="D292" s="1" t="n">
        <v>398</v>
      </c>
      <c r="E292" s="0" t="s">
        <v>1163</v>
      </c>
      <c r="F292" s="0" t="s">
        <v>47</v>
      </c>
      <c r="G292" s="0" t="s">
        <v>10</v>
      </c>
      <c r="H292" s="0" t="n">
        <v>7909</v>
      </c>
      <c r="I292" s="64" t="n">
        <v>42898</v>
      </c>
      <c r="J292" s="0" t="s">
        <v>1164</v>
      </c>
      <c r="K292" s="0" t="n">
        <v>1</v>
      </c>
      <c r="M292" s="20" t="n">
        <f aca="false">IF(C292&lt;&gt;C291,K292,IF(K292="",M291-L292,M291+K292))</f>
        <v>1</v>
      </c>
      <c r="N292" s="0" t="n">
        <v>490</v>
      </c>
      <c r="O292" s="22" t="n">
        <f aca="false">K292*N292</f>
        <v>490</v>
      </c>
      <c r="P292" s="22" t="n">
        <f aca="false">L292*N292</f>
        <v>0</v>
      </c>
      <c r="Q292" s="23" t="n">
        <f aca="false">IF(C292&lt;&gt;C291,O292,IF(O292=0,Q291-P292,Q291+O292))</f>
        <v>490</v>
      </c>
      <c r="R292" s="26" t="n">
        <f aca="false">IF(C292&lt;&gt;C293,M292,0)</f>
        <v>0</v>
      </c>
      <c r="S292" s="25" t="n">
        <f aca="false">IF(C292&lt;&gt;C293,Q292,0)</f>
        <v>0</v>
      </c>
      <c r="T292" s="0" t="s">
        <v>28</v>
      </c>
      <c r="U292" s="27"/>
    </row>
    <row r="293" customFormat="false" ht="15" hidden="true" customHeight="true" outlineLevel="0" collapsed="false">
      <c r="A293" s="0" t="n">
        <v>292</v>
      </c>
      <c r="B293" s="17" t="s">
        <v>1030</v>
      </c>
      <c r="C293" s="0" t="n">
        <v>39802594</v>
      </c>
      <c r="D293" s="1" t="n">
        <v>398</v>
      </c>
      <c r="E293" s="0" t="s">
        <v>1163</v>
      </c>
      <c r="F293" s="0" t="s">
        <v>47</v>
      </c>
      <c r="G293" s="0" t="s">
        <v>11</v>
      </c>
      <c r="H293" s="0" t="n">
        <v>13310</v>
      </c>
      <c r="I293" s="64" t="n">
        <v>42898</v>
      </c>
      <c r="L293" s="0" t="n">
        <v>1</v>
      </c>
      <c r="M293" s="20" t="n">
        <f aca="false">IF(C293&lt;&gt;C292,K293,IF(K293="",M292-L293,M292+K293))</f>
        <v>0</v>
      </c>
      <c r="N293" s="0" t="n">
        <v>490</v>
      </c>
      <c r="O293" s="22" t="n">
        <f aca="false">K293*N293</f>
        <v>0</v>
      </c>
      <c r="P293" s="22" t="n">
        <f aca="false">L293*N293</f>
        <v>490</v>
      </c>
      <c r="Q293" s="23" t="n">
        <f aca="false">IF(C293&lt;&gt;C292,O293,IF(O293=0,Q292-P293,Q292+O293))</f>
        <v>0</v>
      </c>
      <c r="R293" s="24" t="n">
        <f aca="false">IF(C293&lt;&gt;C294,M293,0)</f>
        <v>0</v>
      </c>
      <c r="S293" s="25" t="n">
        <f aca="false">IF(C293&lt;&gt;C294,Q293,0)</f>
        <v>0</v>
      </c>
      <c r="T293" s="0" t="s">
        <v>28</v>
      </c>
      <c r="U293" s="27"/>
    </row>
    <row r="294" customFormat="false" ht="15" hidden="true" customHeight="true" outlineLevel="0" collapsed="false">
      <c r="A294" s="0" t="n">
        <v>293</v>
      </c>
      <c r="B294" s="17" t="s">
        <v>1030</v>
      </c>
      <c r="C294" s="0" t="n">
        <v>39802595</v>
      </c>
      <c r="D294" s="1" t="n">
        <v>398</v>
      </c>
      <c r="E294" s="0" t="s">
        <v>1165</v>
      </c>
      <c r="F294" s="0" t="s">
        <v>47</v>
      </c>
      <c r="G294" s="0" t="s">
        <v>10</v>
      </c>
      <c r="H294" s="0" t="n">
        <v>7907</v>
      </c>
      <c r="I294" s="64" t="n">
        <v>42898</v>
      </c>
      <c r="J294" s="0" t="s">
        <v>1060</v>
      </c>
      <c r="K294" s="0" t="n">
        <v>20</v>
      </c>
      <c r="M294" s="20" t="n">
        <f aca="false">IF(C294&lt;&gt;C293,K294,IF(K294="",M293-L294,M293+K294))</f>
        <v>20</v>
      </c>
      <c r="N294" s="0" t="n">
        <v>2.8305</v>
      </c>
      <c r="O294" s="22" t="n">
        <f aca="false">K294*N294</f>
        <v>56.61</v>
      </c>
      <c r="P294" s="22" t="n">
        <f aca="false">L294*N294</f>
        <v>0</v>
      </c>
      <c r="Q294" s="23" t="n">
        <f aca="false">IF(C294&lt;&gt;C293,O294,IF(O294=0,Q293-P294,Q293+O294))</f>
        <v>56.61</v>
      </c>
      <c r="R294" s="26" t="n">
        <f aca="false">IF(C294&lt;&gt;C295,M294,0)</f>
        <v>0</v>
      </c>
      <c r="S294" s="25" t="n">
        <f aca="false">IF(C294&lt;&gt;C295,Q294,0)</f>
        <v>0</v>
      </c>
      <c r="T294" s="0" t="s">
        <v>28</v>
      </c>
      <c r="U294" s="27"/>
    </row>
    <row r="295" customFormat="false" ht="15" hidden="true" customHeight="true" outlineLevel="0" collapsed="false">
      <c r="A295" s="0" t="n">
        <v>294</v>
      </c>
      <c r="B295" s="17" t="s">
        <v>1030</v>
      </c>
      <c r="C295" s="0" t="n">
        <v>39802595</v>
      </c>
      <c r="D295" s="1" t="n">
        <v>398</v>
      </c>
      <c r="E295" s="0" t="s">
        <v>1165</v>
      </c>
      <c r="F295" s="0" t="s">
        <v>47</v>
      </c>
      <c r="G295" s="0" t="s">
        <v>11</v>
      </c>
      <c r="H295" s="0" t="n">
        <v>13309</v>
      </c>
      <c r="I295" s="64" t="n">
        <v>42898</v>
      </c>
      <c r="L295" s="0" t="n">
        <v>20</v>
      </c>
      <c r="M295" s="20" t="n">
        <f aca="false">IF(C295&lt;&gt;C294,K295,IF(K295="",M294-L295,M294+K295))</f>
        <v>0</v>
      </c>
      <c r="N295" s="0" t="n">
        <v>2.8305</v>
      </c>
      <c r="O295" s="22" t="n">
        <f aca="false">K295*N295</f>
        <v>0</v>
      </c>
      <c r="P295" s="22" t="n">
        <f aca="false">L295*N295</f>
        <v>56.61</v>
      </c>
      <c r="Q295" s="23" t="n">
        <f aca="false">IF(C295&lt;&gt;C294,O295,IF(O295=0,Q294-P295,Q294+O295))</f>
        <v>0</v>
      </c>
      <c r="R295" s="24" t="n">
        <f aca="false">IF(C295&lt;&gt;C296,M295,0)</f>
        <v>0</v>
      </c>
      <c r="S295" s="25" t="n">
        <f aca="false">IF(C295&lt;&gt;C296,Q295,0)</f>
        <v>0</v>
      </c>
      <c r="T295" s="0" t="s">
        <v>28</v>
      </c>
      <c r="U295" s="27"/>
    </row>
    <row r="296" customFormat="false" ht="15" hidden="true" customHeight="true" outlineLevel="0" collapsed="false">
      <c r="A296" s="0" t="n">
        <v>295</v>
      </c>
      <c r="B296" s="17" t="s">
        <v>1030</v>
      </c>
      <c r="C296" s="0" t="n">
        <v>39802596</v>
      </c>
      <c r="D296" s="1" t="n">
        <v>398</v>
      </c>
      <c r="E296" s="0" t="s">
        <v>1086</v>
      </c>
      <c r="F296" s="0" t="s">
        <v>47</v>
      </c>
      <c r="G296" s="0" t="s">
        <v>10</v>
      </c>
      <c r="H296" s="0" t="n">
        <v>7907</v>
      </c>
      <c r="I296" s="64" t="n">
        <v>42898</v>
      </c>
      <c r="J296" s="0" t="s">
        <v>1060</v>
      </c>
      <c r="K296" s="0" t="n">
        <v>20</v>
      </c>
      <c r="M296" s="20" t="n">
        <f aca="false">IF(C296&lt;&gt;C295,K296,IF(K296="",M295-L296,M295+K296))</f>
        <v>20</v>
      </c>
      <c r="N296" s="0" t="n">
        <v>0.612</v>
      </c>
      <c r="O296" s="22" t="n">
        <f aca="false">K296*N296</f>
        <v>12.24</v>
      </c>
      <c r="P296" s="22" t="n">
        <f aca="false">L296*N296</f>
        <v>0</v>
      </c>
      <c r="Q296" s="23" t="n">
        <f aca="false">IF(C296&lt;&gt;C295,O296,IF(O296=0,Q295-P296,Q295+O296))</f>
        <v>12.24</v>
      </c>
      <c r="R296" s="26" t="n">
        <f aca="false">IF(C296&lt;&gt;C297,M296,0)</f>
        <v>0</v>
      </c>
      <c r="S296" s="25" t="n">
        <f aca="false">IF(C296&lt;&gt;C297,Q296,0)</f>
        <v>0</v>
      </c>
      <c r="T296" s="0" t="s">
        <v>28</v>
      </c>
      <c r="U296" s="27"/>
    </row>
    <row r="297" customFormat="false" ht="15" hidden="true" customHeight="true" outlineLevel="0" collapsed="false">
      <c r="A297" s="0" t="n">
        <v>296</v>
      </c>
      <c r="B297" s="17" t="s">
        <v>1030</v>
      </c>
      <c r="C297" s="0" t="n">
        <v>39802596</v>
      </c>
      <c r="D297" s="1" t="n">
        <v>398</v>
      </c>
      <c r="E297" s="0" t="s">
        <v>1086</v>
      </c>
      <c r="F297" s="0" t="s">
        <v>47</v>
      </c>
      <c r="G297" s="0" t="s">
        <v>11</v>
      </c>
      <c r="H297" s="0" t="n">
        <v>13309</v>
      </c>
      <c r="I297" s="64" t="n">
        <v>42898</v>
      </c>
      <c r="L297" s="0" t="n">
        <v>20</v>
      </c>
      <c r="M297" s="20" t="n">
        <f aca="false">IF(C297&lt;&gt;C296,K297,IF(K297="",M296-L297,M296+K297))</f>
        <v>0</v>
      </c>
      <c r="N297" s="0" t="n">
        <v>0.612</v>
      </c>
      <c r="O297" s="22" t="n">
        <f aca="false">K297*N297</f>
        <v>0</v>
      </c>
      <c r="P297" s="22" t="n">
        <f aca="false">L297*N297</f>
        <v>12.24</v>
      </c>
      <c r="Q297" s="23" t="n">
        <f aca="false">IF(C297&lt;&gt;C296,O297,IF(O297=0,Q296-P297,Q296+O297))</f>
        <v>0</v>
      </c>
      <c r="R297" s="24" t="n">
        <f aca="false">IF(C297&lt;&gt;C298,M297,0)</f>
        <v>0</v>
      </c>
      <c r="S297" s="25" t="n">
        <f aca="false">IF(C297&lt;&gt;C298,Q297,0)</f>
        <v>0</v>
      </c>
      <c r="T297" s="0" t="s">
        <v>28</v>
      </c>
      <c r="U297" s="27"/>
    </row>
    <row r="298" customFormat="false" ht="15" hidden="true" customHeight="true" outlineLevel="0" collapsed="false">
      <c r="A298" s="0" t="n">
        <v>297</v>
      </c>
      <c r="B298" s="17" t="s">
        <v>1030</v>
      </c>
      <c r="C298" s="0" t="n">
        <v>39802597</v>
      </c>
      <c r="D298" s="1" t="n">
        <v>398</v>
      </c>
      <c r="E298" s="0" t="s">
        <v>1130</v>
      </c>
      <c r="F298" s="0" t="s">
        <v>47</v>
      </c>
      <c r="G298" s="0" t="s">
        <v>10</v>
      </c>
      <c r="H298" s="0" t="n">
        <v>7866</v>
      </c>
      <c r="I298" s="64" t="n">
        <v>42887</v>
      </c>
      <c r="J298" s="0" t="s">
        <v>1060</v>
      </c>
      <c r="K298" s="0" t="n">
        <v>200</v>
      </c>
      <c r="M298" s="20" t="n">
        <f aca="false">IF(C298&lt;&gt;C297,K298,IF(K298="",M297-L298,M297+K298))</f>
        <v>200</v>
      </c>
      <c r="N298" s="0" t="n">
        <v>0.4601</v>
      </c>
      <c r="O298" s="22" t="n">
        <f aca="false">K298*N298</f>
        <v>92.02</v>
      </c>
      <c r="P298" s="22" t="n">
        <f aca="false">L298*N298</f>
        <v>0</v>
      </c>
      <c r="Q298" s="23" t="n">
        <f aca="false">IF(C298&lt;&gt;C297,O298,IF(O298=0,Q297-P298,Q297+O298))</f>
        <v>92.02</v>
      </c>
      <c r="R298" s="26" t="n">
        <f aca="false">IF(C298&lt;&gt;C299,M298,0)</f>
        <v>0</v>
      </c>
      <c r="S298" s="25" t="n">
        <f aca="false">IF(C298&lt;&gt;C299,Q298,0)</f>
        <v>0</v>
      </c>
      <c r="T298" s="0" t="s">
        <v>28</v>
      </c>
      <c r="U298" s="27"/>
    </row>
    <row r="299" customFormat="false" ht="15" hidden="true" customHeight="true" outlineLevel="0" collapsed="false">
      <c r="A299" s="0" t="n">
        <v>298</v>
      </c>
      <c r="B299" s="17" t="s">
        <v>1030</v>
      </c>
      <c r="C299" s="0" t="n">
        <v>39802597</v>
      </c>
      <c r="D299" s="1" t="n">
        <v>398</v>
      </c>
      <c r="E299" s="0" t="s">
        <v>1130</v>
      </c>
      <c r="F299" s="0" t="s">
        <v>47</v>
      </c>
      <c r="G299" s="0" t="s">
        <v>11</v>
      </c>
      <c r="H299" s="0" t="n">
        <v>13230</v>
      </c>
      <c r="I299" s="64" t="n">
        <v>42887</v>
      </c>
      <c r="L299" s="0" t="n">
        <v>200</v>
      </c>
      <c r="M299" s="20" t="n">
        <f aca="false">IF(C299&lt;&gt;C298,K299,IF(K299="",M298-L299,M298+K299))</f>
        <v>0</v>
      </c>
      <c r="N299" s="0" t="n">
        <v>0.4601</v>
      </c>
      <c r="O299" s="22" t="n">
        <f aca="false">K299*N299</f>
        <v>0</v>
      </c>
      <c r="P299" s="22" t="n">
        <f aca="false">L299*N299</f>
        <v>92.02</v>
      </c>
      <c r="Q299" s="23" t="n">
        <f aca="false">IF(C299&lt;&gt;C298,O299,IF(O299=0,Q298-P299,Q298+O299))</f>
        <v>0</v>
      </c>
      <c r="R299" s="26" t="n">
        <f aca="false">IF(C299&lt;&gt;C300,M299,0)</f>
        <v>0</v>
      </c>
      <c r="S299" s="25" t="n">
        <f aca="false">IF(C299&lt;&gt;C300,Q299,0)</f>
        <v>0</v>
      </c>
      <c r="T299" s="0" t="s">
        <v>28</v>
      </c>
    </row>
    <row r="300" customFormat="false" ht="15" hidden="true" customHeight="true" outlineLevel="0" collapsed="false">
      <c r="A300" s="0" t="n">
        <v>299</v>
      </c>
      <c r="B300" s="17" t="s">
        <v>1030</v>
      </c>
      <c r="C300" s="0" t="n">
        <v>39802597</v>
      </c>
      <c r="D300" s="1" t="n">
        <v>398</v>
      </c>
      <c r="E300" s="0" t="s">
        <v>1166</v>
      </c>
      <c r="F300" s="0" t="s">
        <v>47</v>
      </c>
      <c r="G300" s="0" t="s">
        <v>10</v>
      </c>
      <c r="H300" s="0" t="n">
        <v>7907</v>
      </c>
      <c r="I300" s="64" t="n">
        <v>42898</v>
      </c>
      <c r="J300" s="0" t="s">
        <v>1060</v>
      </c>
      <c r="K300" s="0" t="n">
        <v>28</v>
      </c>
      <c r="M300" s="20" t="n">
        <f aca="false">IF(C300&lt;&gt;C299,K300,IF(K300="",M299-L300,M299+K300))</f>
        <v>28</v>
      </c>
      <c r="N300" s="0" t="n">
        <v>0.4618</v>
      </c>
      <c r="O300" s="22" t="n">
        <f aca="false">K300*N300</f>
        <v>12.9304</v>
      </c>
      <c r="P300" s="22" t="n">
        <f aca="false">L300*N300</f>
        <v>0</v>
      </c>
      <c r="Q300" s="23" t="n">
        <f aca="false">IF(C300&lt;&gt;C299,O300,IF(O300=0,Q299-P300,Q299+O300))</f>
        <v>12.9304</v>
      </c>
      <c r="R300" s="26" t="n">
        <f aca="false">IF(C300&lt;&gt;C301,M300,0)</f>
        <v>0</v>
      </c>
      <c r="S300" s="25" t="n">
        <f aca="false">IF(C300&lt;&gt;C301,Q300,0)</f>
        <v>0</v>
      </c>
      <c r="T300" s="0" t="s">
        <v>28</v>
      </c>
    </row>
    <row r="301" customFormat="false" ht="15" hidden="true" customHeight="true" outlineLevel="0" collapsed="false">
      <c r="A301" s="0" t="n">
        <v>300</v>
      </c>
      <c r="B301" s="17" t="s">
        <v>1030</v>
      </c>
      <c r="C301" s="0" t="n">
        <v>39802597</v>
      </c>
      <c r="D301" s="1" t="n">
        <v>398</v>
      </c>
      <c r="E301" s="0" t="s">
        <v>1166</v>
      </c>
      <c r="F301" s="0" t="s">
        <v>47</v>
      </c>
      <c r="G301" s="0" t="s">
        <v>11</v>
      </c>
      <c r="H301" s="0" t="n">
        <v>13309</v>
      </c>
      <c r="I301" s="64" t="n">
        <v>42898</v>
      </c>
      <c r="L301" s="0" t="n">
        <v>28</v>
      </c>
      <c r="M301" s="20" t="n">
        <f aca="false">IF(C301&lt;&gt;C300,K301,IF(K301="",M300-L301,M300+K301))</f>
        <v>0</v>
      </c>
      <c r="N301" s="0" t="n">
        <v>0.4618</v>
      </c>
      <c r="O301" s="22" t="n">
        <f aca="false">K301*N301</f>
        <v>0</v>
      </c>
      <c r="P301" s="22" t="n">
        <f aca="false">L301*N301</f>
        <v>12.9304</v>
      </c>
      <c r="Q301" s="23" t="n">
        <f aca="false">IF(C301&lt;&gt;C300,O301,IF(O301=0,Q300-P301,Q300+O301))</f>
        <v>0</v>
      </c>
      <c r="R301" s="24" t="n">
        <f aca="false">IF(C301&lt;&gt;C302,M301,0)</f>
        <v>0</v>
      </c>
      <c r="S301" s="25" t="n">
        <f aca="false">IF(C301&lt;&gt;C302,Q301,0)</f>
        <v>0</v>
      </c>
      <c r="T301" s="0" t="s">
        <v>28</v>
      </c>
    </row>
    <row r="302" customFormat="false" ht="15" hidden="true" customHeight="true" outlineLevel="0" collapsed="false">
      <c r="A302" s="0" t="n">
        <v>301</v>
      </c>
      <c r="B302" s="17" t="s">
        <v>1030</v>
      </c>
      <c r="C302" s="0" t="n">
        <v>39802598</v>
      </c>
      <c r="D302" s="1" t="n">
        <v>398</v>
      </c>
      <c r="E302" s="0" t="s">
        <v>1167</v>
      </c>
      <c r="F302" s="0" t="s">
        <v>47</v>
      </c>
      <c r="G302" s="0" t="s">
        <v>10</v>
      </c>
      <c r="H302" s="0" t="n">
        <v>7905</v>
      </c>
      <c r="I302" s="64" t="n">
        <v>42898</v>
      </c>
      <c r="J302" s="0" t="s">
        <v>1060</v>
      </c>
      <c r="K302" s="0" t="n">
        <v>12</v>
      </c>
      <c r="M302" s="20" t="n">
        <f aca="false">IF(C302&lt;&gt;C301,K302,IF(K302="",M301-L302,M301+K302))</f>
        <v>12</v>
      </c>
      <c r="N302" s="0" t="n">
        <v>2.695</v>
      </c>
      <c r="O302" s="22" t="n">
        <f aca="false">K302*N302</f>
        <v>32.34</v>
      </c>
      <c r="P302" s="22" t="n">
        <f aca="false">L302*N302</f>
        <v>0</v>
      </c>
      <c r="Q302" s="23" t="n">
        <f aca="false">IF(C302&lt;&gt;C301,O302,IF(O302=0,Q301-P302,Q301+O302))</f>
        <v>32.34</v>
      </c>
      <c r="R302" s="26" t="n">
        <f aca="false">IF(C302&lt;&gt;C303,M302,0)</f>
        <v>0</v>
      </c>
      <c r="S302" s="25" t="n">
        <f aca="false">IF(C302&lt;&gt;C303,Q302,0)</f>
        <v>0</v>
      </c>
      <c r="T302" s="0" t="s">
        <v>28</v>
      </c>
    </row>
    <row r="303" customFormat="false" ht="15" hidden="true" customHeight="true" outlineLevel="0" collapsed="false">
      <c r="A303" s="0" t="n">
        <v>302</v>
      </c>
      <c r="B303" s="17" t="s">
        <v>1030</v>
      </c>
      <c r="C303" s="0" t="n">
        <v>39802598</v>
      </c>
      <c r="D303" s="1" t="n">
        <v>398</v>
      </c>
      <c r="E303" s="0" t="s">
        <v>1167</v>
      </c>
      <c r="F303" s="0" t="s">
        <v>47</v>
      </c>
      <c r="G303" s="0" t="s">
        <v>11</v>
      </c>
      <c r="H303" s="0" t="n">
        <v>13303</v>
      </c>
      <c r="I303" s="64" t="n">
        <v>42898</v>
      </c>
      <c r="L303" s="0" t="n">
        <v>12</v>
      </c>
      <c r="M303" s="20" t="n">
        <f aca="false">IF(C303&lt;&gt;C302,K303,IF(K303="",M302-L303,M302+K303))</f>
        <v>0</v>
      </c>
      <c r="N303" s="0" t="n">
        <v>2.695</v>
      </c>
      <c r="O303" s="22" t="n">
        <f aca="false">K303*N303</f>
        <v>0</v>
      </c>
      <c r="P303" s="22" t="n">
        <f aca="false">L303*N303</f>
        <v>32.34</v>
      </c>
      <c r="Q303" s="23" t="n">
        <f aca="false">IF(C303&lt;&gt;C302,O303,IF(O303=0,Q302-P303,Q302+O303))</f>
        <v>0</v>
      </c>
      <c r="R303" s="26" t="n">
        <f aca="false">IF(C303&lt;&gt;C304,M303,0)</f>
        <v>0</v>
      </c>
      <c r="S303" s="25" t="n">
        <f aca="false">IF(C303&lt;&gt;C304,Q303,0)</f>
        <v>0</v>
      </c>
      <c r="T303" s="0" t="s">
        <v>28</v>
      </c>
    </row>
    <row r="304" customFormat="false" ht="15" hidden="true" customHeight="true" outlineLevel="0" collapsed="false">
      <c r="A304" s="0" t="n">
        <v>303</v>
      </c>
      <c r="B304" s="17" t="s">
        <v>1030</v>
      </c>
      <c r="C304" s="0" t="n">
        <v>39802598</v>
      </c>
      <c r="D304" s="1" t="n">
        <v>398</v>
      </c>
      <c r="E304" s="0" t="s">
        <v>1168</v>
      </c>
      <c r="F304" s="0" t="s">
        <v>47</v>
      </c>
      <c r="G304" s="0" t="s">
        <v>10</v>
      </c>
      <c r="H304" s="0" t="n">
        <v>7905</v>
      </c>
      <c r="I304" s="64" t="n">
        <v>42898</v>
      </c>
      <c r="J304" s="0" t="s">
        <v>1060</v>
      </c>
      <c r="K304" s="0" t="n">
        <v>20</v>
      </c>
      <c r="M304" s="20" t="n">
        <f aca="false">IF(C304&lt;&gt;C303,K304,IF(K304="",M303-L304,M303+K304))</f>
        <v>20</v>
      </c>
      <c r="N304" s="0" t="n">
        <v>0.671</v>
      </c>
      <c r="O304" s="22" t="n">
        <f aca="false">K304*N304</f>
        <v>13.42</v>
      </c>
      <c r="P304" s="22" t="n">
        <f aca="false">L304*N304</f>
        <v>0</v>
      </c>
      <c r="Q304" s="23" t="n">
        <f aca="false">IF(C304&lt;&gt;C303,O304,IF(O304=0,Q303-P304,Q303+O304))</f>
        <v>13.42</v>
      </c>
      <c r="R304" s="26" t="n">
        <f aca="false">IF(C304&lt;&gt;C305,M304,0)</f>
        <v>0</v>
      </c>
      <c r="S304" s="25" t="n">
        <f aca="false">IF(C304&lt;&gt;C305,Q304,0)</f>
        <v>0</v>
      </c>
      <c r="T304" s="0" t="s">
        <v>28</v>
      </c>
    </row>
    <row r="305" customFormat="false" ht="15" hidden="true" customHeight="true" outlineLevel="0" collapsed="false">
      <c r="A305" s="0" t="n">
        <v>304</v>
      </c>
      <c r="B305" s="17" t="s">
        <v>1030</v>
      </c>
      <c r="C305" s="0" t="n">
        <v>39802598</v>
      </c>
      <c r="D305" s="1" t="n">
        <v>398</v>
      </c>
      <c r="E305" s="0" t="s">
        <v>1168</v>
      </c>
      <c r="F305" s="0" t="s">
        <v>47</v>
      </c>
      <c r="G305" s="0" t="s">
        <v>11</v>
      </c>
      <c r="H305" s="0" t="n">
        <v>13303</v>
      </c>
      <c r="I305" s="64" t="n">
        <v>42898</v>
      </c>
      <c r="L305" s="0" t="n">
        <v>20</v>
      </c>
      <c r="M305" s="20" t="n">
        <f aca="false">IF(C305&lt;&gt;C304,K305,IF(K305="",M304-L305,M304+K305))</f>
        <v>0</v>
      </c>
      <c r="N305" s="0" t="n">
        <v>0.671</v>
      </c>
      <c r="O305" s="22" t="n">
        <f aca="false">K305*N305</f>
        <v>0</v>
      </c>
      <c r="P305" s="22" t="n">
        <f aca="false">L305*N305</f>
        <v>13.42</v>
      </c>
      <c r="Q305" s="23" t="n">
        <f aca="false">IF(C305&lt;&gt;C304,O305,IF(O305=0,Q304-P305,Q304+O305))</f>
        <v>0</v>
      </c>
      <c r="R305" s="24" t="n">
        <f aca="false">IF(C305&lt;&gt;C306,M305,0)</f>
        <v>0</v>
      </c>
      <c r="S305" s="25" t="n">
        <f aca="false">IF(C305&lt;&gt;C306,Q305,0)</f>
        <v>0</v>
      </c>
      <c r="T305" s="0" t="s">
        <v>28</v>
      </c>
    </row>
    <row r="306" customFormat="false" ht="15" hidden="true" customHeight="true" outlineLevel="0" collapsed="false">
      <c r="A306" s="0" t="n">
        <v>305</v>
      </c>
      <c r="B306" s="17" t="s">
        <v>1030</v>
      </c>
      <c r="C306" s="0" t="n">
        <v>39802599</v>
      </c>
      <c r="D306" s="1" t="n">
        <v>398</v>
      </c>
      <c r="E306" s="0" t="s">
        <v>1169</v>
      </c>
      <c r="F306" s="0" t="s">
        <v>47</v>
      </c>
      <c r="G306" s="0" t="s">
        <v>10</v>
      </c>
      <c r="H306" s="0" t="n">
        <v>7906</v>
      </c>
      <c r="I306" s="64" t="n">
        <v>42898</v>
      </c>
      <c r="J306" s="0" t="s">
        <v>1060</v>
      </c>
      <c r="K306" s="0" t="n">
        <v>12</v>
      </c>
      <c r="M306" s="20" t="n">
        <f aca="false">IF(C306&lt;&gt;C305,K306,IF(K306="",M305-L306,M305+K306))</f>
        <v>12</v>
      </c>
      <c r="N306" s="0" t="n">
        <v>0.8108</v>
      </c>
      <c r="O306" s="22" t="n">
        <f aca="false">K306*N306</f>
        <v>9.7296</v>
      </c>
      <c r="P306" s="22" t="n">
        <f aca="false">L306*N306</f>
        <v>0</v>
      </c>
      <c r="Q306" s="23" t="n">
        <f aca="false">IF(C306&lt;&gt;C305,O306,IF(O306=0,Q305-P306,Q305+O306))</f>
        <v>9.7296</v>
      </c>
      <c r="R306" s="26" t="n">
        <f aca="false">IF(C306&lt;&gt;C307,M306,0)</f>
        <v>0</v>
      </c>
      <c r="S306" s="25" t="n">
        <f aca="false">IF(C306&lt;&gt;C307,Q306,0)</f>
        <v>0</v>
      </c>
      <c r="T306" s="0" t="s">
        <v>28</v>
      </c>
    </row>
    <row r="307" customFormat="false" ht="15" hidden="true" customHeight="true" outlineLevel="0" collapsed="false">
      <c r="A307" s="0" t="n">
        <v>306</v>
      </c>
      <c r="B307" s="17" t="s">
        <v>1030</v>
      </c>
      <c r="C307" s="0" t="n">
        <v>39802599</v>
      </c>
      <c r="D307" s="1" t="n">
        <v>398</v>
      </c>
      <c r="E307" s="0" t="s">
        <v>1169</v>
      </c>
      <c r="F307" s="0" t="s">
        <v>47</v>
      </c>
      <c r="G307" s="0" t="s">
        <v>11</v>
      </c>
      <c r="H307" s="0" t="n">
        <v>13304</v>
      </c>
      <c r="I307" s="64" t="n">
        <v>42898</v>
      </c>
      <c r="L307" s="0" t="n">
        <v>12</v>
      </c>
      <c r="M307" s="20" t="n">
        <f aca="false">IF(C307&lt;&gt;C306,K307,IF(K307="",M306-L307,M306+K307))</f>
        <v>0</v>
      </c>
      <c r="N307" s="0" t="n">
        <v>0.8108</v>
      </c>
      <c r="O307" s="22" t="n">
        <f aca="false">K307*N307</f>
        <v>0</v>
      </c>
      <c r="P307" s="22" t="n">
        <f aca="false">L307*N307</f>
        <v>9.7296</v>
      </c>
      <c r="Q307" s="23" t="n">
        <f aca="false">IF(C307&lt;&gt;C306,O307,IF(O307=0,Q306-P307,Q306+O307))</f>
        <v>0</v>
      </c>
      <c r="R307" s="24" t="n">
        <f aca="false">IF(C307&lt;&gt;C308,M307,0)</f>
        <v>0</v>
      </c>
      <c r="S307" s="25" t="n">
        <f aca="false">IF(C307&lt;&gt;C308,Q307,0)</f>
        <v>0</v>
      </c>
      <c r="T307" s="0" t="s">
        <v>28</v>
      </c>
    </row>
    <row r="308" customFormat="false" ht="15" hidden="true" customHeight="true" outlineLevel="0" collapsed="false">
      <c r="A308" s="0" t="n">
        <v>307</v>
      </c>
      <c r="B308" s="17" t="s">
        <v>1030</v>
      </c>
      <c r="C308" s="0" t="n">
        <v>39802600</v>
      </c>
      <c r="D308" s="1" t="n">
        <v>398</v>
      </c>
      <c r="E308" s="0" t="s">
        <v>1170</v>
      </c>
      <c r="F308" s="0" t="s">
        <v>47</v>
      </c>
      <c r="G308" s="0" t="s">
        <v>10</v>
      </c>
      <c r="H308" s="0" t="n">
        <v>7906</v>
      </c>
      <c r="I308" s="64" t="n">
        <v>42898</v>
      </c>
      <c r="J308" s="0" t="s">
        <v>1060</v>
      </c>
      <c r="K308" s="0" t="n">
        <v>40</v>
      </c>
      <c r="M308" s="20" t="n">
        <f aca="false">IF(C308&lt;&gt;C307,K308,IF(K308="",M307-L308,M307+K308))</f>
        <v>40</v>
      </c>
      <c r="N308" s="0" t="n">
        <v>1.0818</v>
      </c>
      <c r="O308" s="22" t="n">
        <f aca="false">K308*N308</f>
        <v>43.272</v>
      </c>
      <c r="P308" s="22" t="n">
        <f aca="false">L308*N308</f>
        <v>0</v>
      </c>
      <c r="Q308" s="23" t="n">
        <f aca="false">IF(C308&lt;&gt;C307,O308,IF(O308=0,Q307-P308,Q307+O308))</f>
        <v>43.272</v>
      </c>
      <c r="R308" s="26" t="n">
        <f aca="false">IF(C308&lt;&gt;C309,M308,0)</f>
        <v>0</v>
      </c>
      <c r="S308" s="25" t="n">
        <f aca="false">IF(C308&lt;&gt;C309,Q308,0)</f>
        <v>0</v>
      </c>
      <c r="T308" s="0" t="s">
        <v>28</v>
      </c>
    </row>
    <row r="309" customFormat="false" ht="15" hidden="true" customHeight="true" outlineLevel="0" collapsed="false">
      <c r="A309" s="0" t="n">
        <v>308</v>
      </c>
      <c r="B309" s="17" t="s">
        <v>1030</v>
      </c>
      <c r="C309" s="0" t="n">
        <v>39802600</v>
      </c>
      <c r="D309" s="1" t="n">
        <v>398</v>
      </c>
      <c r="E309" s="0" t="s">
        <v>1170</v>
      </c>
      <c r="F309" s="0" t="s">
        <v>47</v>
      </c>
      <c r="G309" s="0" t="s">
        <v>11</v>
      </c>
      <c r="H309" s="0" t="n">
        <v>13304</v>
      </c>
      <c r="I309" s="64" t="n">
        <v>42898</v>
      </c>
      <c r="L309" s="0" t="n">
        <v>40</v>
      </c>
      <c r="M309" s="20" t="n">
        <f aca="false">IF(C309&lt;&gt;C308,K309,IF(K309="",M308-L309,M308+K309))</f>
        <v>0</v>
      </c>
      <c r="N309" s="0" t="n">
        <v>1.0818</v>
      </c>
      <c r="O309" s="22" t="n">
        <f aca="false">K309*N309</f>
        <v>0</v>
      </c>
      <c r="P309" s="22" t="n">
        <f aca="false">L309*N309</f>
        <v>43.272</v>
      </c>
      <c r="Q309" s="23" t="n">
        <f aca="false">IF(C309&lt;&gt;C308,O309,IF(O309=0,Q308-P309,Q308+O309))</f>
        <v>0</v>
      </c>
      <c r="R309" s="24" t="n">
        <f aca="false">IF(C309&lt;&gt;C310,M309,0)</f>
        <v>0</v>
      </c>
      <c r="S309" s="25" t="n">
        <f aca="false">IF(C309&lt;&gt;C310,Q309,0)</f>
        <v>0</v>
      </c>
      <c r="T309" s="0" t="s">
        <v>28</v>
      </c>
    </row>
    <row r="310" customFormat="false" ht="15" hidden="true" customHeight="true" outlineLevel="0" collapsed="false">
      <c r="A310" s="0" t="n">
        <v>309</v>
      </c>
      <c r="B310" s="17" t="s">
        <v>1030</v>
      </c>
      <c r="C310" s="0" t="n">
        <v>39802601</v>
      </c>
      <c r="D310" s="1" t="n">
        <v>398</v>
      </c>
      <c r="E310" s="0" t="s">
        <v>1171</v>
      </c>
      <c r="F310" s="0" t="s">
        <v>47</v>
      </c>
      <c r="G310" s="0" t="s">
        <v>10</v>
      </c>
      <c r="H310" s="0" t="n">
        <v>7906</v>
      </c>
      <c r="I310" s="64" t="n">
        <v>42898</v>
      </c>
      <c r="J310" s="0" t="s">
        <v>1060</v>
      </c>
      <c r="K310" s="0" t="n">
        <v>12</v>
      </c>
      <c r="M310" s="20" t="n">
        <f aca="false">IF(C310&lt;&gt;C309,K310,IF(K310="",M309-L310,M309+K310))</f>
        <v>12</v>
      </c>
      <c r="N310" s="0" t="n">
        <v>0.9217</v>
      </c>
      <c r="O310" s="22" t="n">
        <f aca="false">K310*N310</f>
        <v>11.0604</v>
      </c>
      <c r="P310" s="22" t="n">
        <f aca="false">L310*N310</f>
        <v>0</v>
      </c>
      <c r="Q310" s="23" t="n">
        <f aca="false">IF(C310&lt;&gt;C309,O310,IF(O310=0,Q309-P310,Q309+O310))</f>
        <v>11.0604</v>
      </c>
      <c r="R310" s="26" t="n">
        <f aca="false">IF(C310&lt;&gt;C311,M310,0)</f>
        <v>0</v>
      </c>
      <c r="S310" s="25" t="n">
        <f aca="false">IF(C310&lt;&gt;C311,Q310,0)</f>
        <v>0</v>
      </c>
      <c r="T310" s="0" t="s">
        <v>28</v>
      </c>
    </row>
    <row r="311" customFormat="false" ht="15" hidden="true" customHeight="true" outlineLevel="0" collapsed="false">
      <c r="A311" s="0" t="n">
        <v>310</v>
      </c>
      <c r="B311" s="17" t="s">
        <v>1030</v>
      </c>
      <c r="C311" s="0" t="n">
        <v>39802601</v>
      </c>
      <c r="D311" s="1" t="n">
        <v>398</v>
      </c>
      <c r="E311" s="0" t="s">
        <v>1171</v>
      </c>
      <c r="F311" s="0" t="s">
        <v>47</v>
      </c>
      <c r="G311" s="0" t="s">
        <v>11</v>
      </c>
      <c r="H311" s="0" t="n">
        <v>13304</v>
      </c>
      <c r="I311" s="64" t="n">
        <v>42898</v>
      </c>
      <c r="L311" s="0" t="n">
        <v>12</v>
      </c>
      <c r="M311" s="20" t="n">
        <f aca="false">IF(C311&lt;&gt;C310,K311,IF(K311="",M310-L311,M310+K311))</f>
        <v>0</v>
      </c>
      <c r="N311" s="0" t="n">
        <v>0.9217</v>
      </c>
      <c r="O311" s="22" t="n">
        <f aca="false">K311*N311</f>
        <v>0</v>
      </c>
      <c r="P311" s="22" t="n">
        <f aca="false">L311*N311</f>
        <v>11.0604</v>
      </c>
      <c r="Q311" s="23" t="n">
        <f aca="false">IF(C311&lt;&gt;C310,O311,IF(O311=0,Q310-P311,Q310+O311))</f>
        <v>0</v>
      </c>
      <c r="R311" s="24" t="n">
        <f aca="false">IF(C311&lt;&gt;C312,M311,0)</f>
        <v>0</v>
      </c>
      <c r="S311" s="25" t="n">
        <f aca="false">IF(C311&lt;&gt;C312,Q311,0)</f>
        <v>0</v>
      </c>
      <c r="T311" s="0" t="s">
        <v>28</v>
      </c>
    </row>
    <row r="312" customFormat="false" ht="15" hidden="true" customHeight="true" outlineLevel="0" collapsed="false">
      <c r="A312" s="0" t="n">
        <v>311</v>
      </c>
      <c r="B312" s="17" t="s">
        <v>1030</v>
      </c>
      <c r="C312" s="0" t="n">
        <v>39802603</v>
      </c>
      <c r="D312" s="1" t="n">
        <v>398</v>
      </c>
      <c r="E312" s="0" t="s">
        <v>1172</v>
      </c>
      <c r="F312" s="0" t="s">
        <v>47</v>
      </c>
      <c r="G312" s="0" t="s">
        <v>10</v>
      </c>
      <c r="H312" s="0" t="n">
        <v>7914</v>
      </c>
      <c r="I312" s="64" t="n">
        <v>42899</v>
      </c>
      <c r="J312" s="0" t="s">
        <v>1060</v>
      </c>
      <c r="K312" s="0" t="n">
        <v>6</v>
      </c>
      <c r="M312" s="20" t="n">
        <f aca="false">IF(C312&lt;&gt;C311,K312,IF(K312="",M311-L312,M311+K312))</f>
        <v>6</v>
      </c>
      <c r="N312" s="0" t="n">
        <v>0.9167</v>
      </c>
      <c r="O312" s="22" t="n">
        <f aca="false">K312*N312</f>
        <v>5.5002</v>
      </c>
      <c r="P312" s="22" t="n">
        <f aca="false">L312*N312</f>
        <v>0</v>
      </c>
      <c r="Q312" s="23" t="n">
        <f aca="false">IF(C312&lt;&gt;C311,O312,IF(O312=0,Q311-P312,Q311+O312))</f>
        <v>5.5002</v>
      </c>
      <c r="R312" s="26" t="n">
        <f aca="false">IF(C312&lt;&gt;C313,M312,0)</f>
        <v>0</v>
      </c>
      <c r="S312" s="25" t="n">
        <f aca="false">IF(C312&lt;&gt;C313,Q312,0)</f>
        <v>0</v>
      </c>
      <c r="T312" s="0" t="s">
        <v>28</v>
      </c>
    </row>
    <row r="313" customFormat="false" ht="15" hidden="true" customHeight="true" outlineLevel="0" collapsed="false">
      <c r="A313" s="0" t="n">
        <v>312</v>
      </c>
      <c r="B313" s="17" t="s">
        <v>1030</v>
      </c>
      <c r="C313" s="0" t="n">
        <v>39802603</v>
      </c>
      <c r="D313" s="1" t="n">
        <v>398</v>
      </c>
      <c r="E313" s="0" t="s">
        <v>1172</v>
      </c>
      <c r="F313" s="0" t="s">
        <v>47</v>
      </c>
      <c r="G313" s="0" t="s">
        <v>11</v>
      </c>
      <c r="H313" s="0" t="n">
        <v>13318</v>
      </c>
      <c r="I313" s="64" t="n">
        <v>42899</v>
      </c>
      <c r="L313" s="0" t="n">
        <v>6</v>
      </c>
      <c r="M313" s="20" t="n">
        <f aca="false">IF(C313&lt;&gt;C312,K313,IF(K313="",M312-L313,M312+K313))</f>
        <v>0</v>
      </c>
      <c r="N313" s="0" t="n">
        <v>0.9167</v>
      </c>
      <c r="O313" s="22" t="n">
        <f aca="false">K313*N313</f>
        <v>0</v>
      </c>
      <c r="P313" s="22" t="n">
        <f aca="false">L313*N313</f>
        <v>5.5002</v>
      </c>
      <c r="Q313" s="23" t="n">
        <f aca="false">IF(C313&lt;&gt;C312,O313,IF(O313=0,Q312-P313,Q312+O313))</f>
        <v>0</v>
      </c>
      <c r="R313" s="24" t="n">
        <f aca="false">IF(C313&lt;&gt;C314,M313,0)</f>
        <v>0</v>
      </c>
      <c r="S313" s="25" t="n">
        <f aca="false">IF(C313&lt;&gt;C314,Q313,0)</f>
        <v>0</v>
      </c>
      <c r="T313" s="0" t="s">
        <v>28</v>
      </c>
    </row>
    <row r="314" customFormat="false" ht="15" hidden="true" customHeight="true" outlineLevel="0" collapsed="false">
      <c r="A314" s="0" t="n">
        <v>313</v>
      </c>
      <c r="B314" s="17" t="s">
        <v>1030</v>
      </c>
      <c r="C314" s="0" t="n">
        <v>39802604</v>
      </c>
      <c r="D314" s="1" t="n">
        <v>398</v>
      </c>
      <c r="E314" s="0" t="s">
        <v>1173</v>
      </c>
      <c r="F314" s="0" t="s">
        <v>47</v>
      </c>
      <c r="G314" s="0" t="s">
        <v>10</v>
      </c>
      <c r="H314" s="0" t="n">
        <v>7911</v>
      </c>
      <c r="I314" s="64" t="n">
        <v>42899</v>
      </c>
      <c r="J314" s="0" t="s">
        <v>568</v>
      </c>
      <c r="K314" s="0" t="n">
        <v>4</v>
      </c>
      <c r="M314" s="20" t="n">
        <f aca="false">IF(C314&lt;&gt;C313,K314,IF(K314="",M313-L314,M313+K314))</f>
        <v>4</v>
      </c>
      <c r="N314" s="0" t="n">
        <v>45</v>
      </c>
      <c r="O314" s="22" t="n">
        <f aca="false">K314*N314</f>
        <v>180</v>
      </c>
      <c r="P314" s="22" t="n">
        <f aca="false">L314*N314</f>
        <v>0</v>
      </c>
      <c r="Q314" s="23" t="n">
        <f aca="false">IF(C314&lt;&gt;C313,O314,IF(O314=0,Q313-P314,Q313+O314))</f>
        <v>180</v>
      </c>
      <c r="R314" s="26" t="n">
        <f aca="false">IF(C314&lt;&gt;C315,M314,0)</f>
        <v>0</v>
      </c>
      <c r="S314" s="25" t="n">
        <f aca="false">IF(C314&lt;&gt;C315,Q314,0)</f>
        <v>0</v>
      </c>
      <c r="T314" s="0" t="s">
        <v>28</v>
      </c>
    </row>
    <row r="315" customFormat="false" ht="15" hidden="true" customHeight="true" outlineLevel="0" collapsed="false">
      <c r="A315" s="0" t="n">
        <v>314</v>
      </c>
      <c r="B315" s="17" t="s">
        <v>1030</v>
      </c>
      <c r="C315" s="0" t="n">
        <v>39802604</v>
      </c>
      <c r="D315" s="1" t="n">
        <v>398</v>
      </c>
      <c r="E315" s="0" t="s">
        <v>1173</v>
      </c>
      <c r="F315" s="0" t="s">
        <v>47</v>
      </c>
      <c r="G315" s="0" t="s">
        <v>11</v>
      </c>
      <c r="H315" s="0" t="n">
        <v>13317</v>
      </c>
      <c r="I315" s="64" t="n">
        <v>42899</v>
      </c>
      <c r="L315" s="0" t="n">
        <v>4</v>
      </c>
      <c r="M315" s="20" t="n">
        <f aca="false">IF(C315&lt;&gt;C314,K315,IF(K315="",M314-L315,M314+K315))</f>
        <v>0</v>
      </c>
      <c r="N315" s="0" t="n">
        <v>45</v>
      </c>
      <c r="O315" s="22" t="n">
        <f aca="false">K315*N315</f>
        <v>0</v>
      </c>
      <c r="P315" s="22" t="n">
        <f aca="false">L315*N315</f>
        <v>180</v>
      </c>
      <c r="Q315" s="23" t="n">
        <f aca="false">IF(C315&lt;&gt;C314,O315,IF(O315=0,Q314-P315,Q314+O315))</f>
        <v>0</v>
      </c>
      <c r="R315" s="24" t="n">
        <f aca="false">IF(C315&lt;&gt;C316,M315,0)</f>
        <v>0</v>
      </c>
      <c r="S315" s="25" t="n">
        <f aca="false">IF(C315&lt;&gt;C316,Q315,0)</f>
        <v>0</v>
      </c>
      <c r="T315" s="0" t="s">
        <v>28</v>
      </c>
    </row>
    <row r="316" customFormat="false" ht="15" hidden="true" customHeight="true" outlineLevel="0" collapsed="false">
      <c r="A316" s="0" t="n">
        <v>315</v>
      </c>
      <c r="B316" s="17" t="s">
        <v>1030</v>
      </c>
      <c r="C316" s="0" t="n">
        <v>39802605</v>
      </c>
      <c r="D316" s="1" t="n">
        <v>398</v>
      </c>
      <c r="E316" s="0" t="s">
        <v>1174</v>
      </c>
      <c r="F316" s="0" t="s">
        <v>47</v>
      </c>
      <c r="G316" s="0" t="s">
        <v>10</v>
      </c>
      <c r="H316" s="0" t="n">
        <v>7911</v>
      </c>
      <c r="I316" s="64" t="n">
        <v>42899</v>
      </c>
      <c r="J316" s="0" t="s">
        <v>568</v>
      </c>
      <c r="K316" s="0" t="n">
        <v>8</v>
      </c>
      <c r="M316" s="20" t="n">
        <f aca="false">IF(C316&lt;&gt;C315,K316,IF(K316="",M315-L316,M315+K316))</f>
        <v>8</v>
      </c>
      <c r="N316" s="0" t="n">
        <v>30</v>
      </c>
      <c r="O316" s="22" t="n">
        <f aca="false">K316*N316</f>
        <v>240</v>
      </c>
      <c r="P316" s="22" t="n">
        <f aca="false">L316*N316</f>
        <v>0</v>
      </c>
      <c r="Q316" s="23" t="n">
        <f aca="false">IF(C316&lt;&gt;C315,O316,IF(O316=0,Q315-P316,Q315+O316))</f>
        <v>240</v>
      </c>
      <c r="R316" s="26" t="n">
        <f aca="false">IF(C316&lt;&gt;C317,M316,0)</f>
        <v>0</v>
      </c>
      <c r="S316" s="25" t="n">
        <f aca="false">IF(C316&lt;&gt;C317,Q316,0)</f>
        <v>0</v>
      </c>
      <c r="T316" s="0" t="s">
        <v>28</v>
      </c>
    </row>
    <row r="317" customFormat="false" ht="15" hidden="true" customHeight="true" outlineLevel="0" collapsed="false">
      <c r="A317" s="0" t="n">
        <v>316</v>
      </c>
      <c r="B317" s="17" t="s">
        <v>1030</v>
      </c>
      <c r="C317" s="0" t="n">
        <v>39802605</v>
      </c>
      <c r="D317" s="1" t="n">
        <v>398</v>
      </c>
      <c r="E317" s="0" t="s">
        <v>1174</v>
      </c>
      <c r="F317" s="0" t="s">
        <v>47</v>
      </c>
      <c r="G317" s="0" t="s">
        <v>11</v>
      </c>
      <c r="H317" s="0" t="n">
        <v>13317</v>
      </c>
      <c r="I317" s="64" t="n">
        <v>42899</v>
      </c>
      <c r="L317" s="0" t="n">
        <v>8</v>
      </c>
      <c r="M317" s="20" t="n">
        <f aca="false">IF(C317&lt;&gt;C316,K317,IF(K317="",M316-L317,M316+K317))</f>
        <v>0</v>
      </c>
      <c r="N317" s="0" t="n">
        <v>30</v>
      </c>
      <c r="O317" s="22" t="n">
        <f aca="false">K317*N317</f>
        <v>0</v>
      </c>
      <c r="P317" s="22" t="n">
        <f aca="false">L317*N317</f>
        <v>240</v>
      </c>
      <c r="Q317" s="23" t="n">
        <f aca="false">IF(C317&lt;&gt;C316,O317,IF(O317=0,Q316-P317,Q316+O317))</f>
        <v>0</v>
      </c>
      <c r="R317" s="24" t="n">
        <f aca="false">IF(C317&lt;&gt;C318,M317,0)</f>
        <v>0</v>
      </c>
      <c r="S317" s="25" t="n">
        <f aca="false">IF(C317&lt;&gt;C318,Q317,0)</f>
        <v>0</v>
      </c>
      <c r="T317" s="0" t="s">
        <v>28</v>
      </c>
    </row>
    <row r="318" customFormat="false" ht="15" hidden="true" customHeight="true" outlineLevel="0" collapsed="false">
      <c r="A318" s="0" t="n">
        <v>317</v>
      </c>
      <c r="B318" s="17" t="s">
        <v>1030</v>
      </c>
      <c r="C318" s="0" t="n">
        <v>39802606</v>
      </c>
      <c r="D318" s="1" t="n">
        <v>398</v>
      </c>
      <c r="E318" s="0" t="s">
        <v>1175</v>
      </c>
      <c r="F318" s="0" t="s">
        <v>47</v>
      </c>
      <c r="G318" s="0" t="s">
        <v>10</v>
      </c>
      <c r="H318" s="0" t="n">
        <v>7916</v>
      </c>
      <c r="I318" s="64" t="n">
        <v>42900</v>
      </c>
      <c r="J318" s="0" t="s">
        <v>1060</v>
      </c>
      <c r="K318" s="0" t="n">
        <v>6</v>
      </c>
      <c r="M318" s="20" t="n">
        <f aca="false">IF(C318&lt;&gt;C317,K318,IF(K318="",M317-L318,M317+K318))</f>
        <v>6</v>
      </c>
      <c r="N318" s="0" t="n">
        <v>17.95</v>
      </c>
      <c r="O318" s="22" t="n">
        <f aca="false">K318*N318</f>
        <v>107.7</v>
      </c>
      <c r="P318" s="22" t="n">
        <f aca="false">L318*N318</f>
        <v>0</v>
      </c>
      <c r="Q318" s="23" t="n">
        <f aca="false">IF(C318&lt;&gt;C317,O318,IF(O318=0,Q317-P318,Q317+O318))</f>
        <v>107.7</v>
      </c>
      <c r="R318" s="26" t="n">
        <f aca="false">IF(C318&lt;&gt;C319,M318,0)</f>
        <v>0</v>
      </c>
      <c r="S318" s="25" t="n">
        <f aca="false">IF(C318&lt;&gt;C319,Q318,0)</f>
        <v>0</v>
      </c>
      <c r="T318" s="0" t="s">
        <v>28</v>
      </c>
    </row>
    <row r="319" customFormat="false" ht="15" hidden="true" customHeight="true" outlineLevel="0" collapsed="false">
      <c r="A319" s="0" t="n">
        <v>318</v>
      </c>
      <c r="B319" s="17" t="s">
        <v>1030</v>
      </c>
      <c r="C319" s="0" t="n">
        <v>39802606</v>
      </c>
      <c r="D319" s="1" t="n">
        <v>398</v>
      </c>
      <c r="E319" s="0" t="s">
        <v>1175</v>
      </c>
      <c r="F319" s="0" t="s">
        <v>47</v>
      </c>
      <c r="G319" s="0" t="s">
        <v>11</v>
      </c>
      <c r="H319" s="0" t="n">
        <v>13324</v>
      </c>
      <c r="I319" s="64" t="n">
        <v>42900</v>
      </c>
      <c r="L319" s="0" t="n">
        <v>6</v>
      </c>
      <c r="M319" s="20" t="n">
        <f aca="false">IF(C319&lt;&gt;C318,K319,IF(K319="",M318-L319,M318+K319))</f>
        <v>0</v>
      </c>
      <c r="N319" s="0" t="n">
        <v>17.95</v>
      </c>
      <c r="O319" s="22" t="n">
        <f aca="false">K319*N319</f>
        <v>0</v>
      </c>
      <c r="P319" s="22" t="n">
        <f aca="false">L319*N319</f>
        <v>107.7</v>
      </c>
      <c r="Q319" s="23" t="n">
        <f aca="false">IF(C319&lt;&gt;C318,O319,IF(O319=0,Q318-P319,Q318+O319))</f>
        <v>0</v>
      </c>
      <c r="R319" s="24" t="n">
        <f aca="false">IF(C319&lt;&gt;C320,M319,0)</f>
        <v>0</v>
      </c>
      <c r="S319" s="25" t="n">
        <f aca="false">IF(C319&lt;&gt;C320,Q319,0)</f>
        <v>0</v>
      </c>
      <c r="T319" s="0" t="s">
        <v>28</v>
      </c>
    </row>
    <row r="320" customFormat="false" ht="15" hidden="true" customHeight="true" outlineLevel="0" collapsed="false">
      <c r="A320" s="0" t="n">
        <v>319</v>
      </c>
      <c r="B320" s="17" t="s">
        <v>1030</v>
      </c>
      <c r="C320" s="0" t="n">
        <v>39802607</v>
      </c>
      <c r="D320" s="1" t="n">
        <v>398</v>
      </c>
      <c r="E320" s="0" t="s">
        <v>1176</v>
      </c>
      <c r="F320" s="0" t="s">
        <v>47</v>
      </c>
      <c r="G320" s="0" t="s">
        <v>10</v>
      </c>
      <c r="H320" s="0" t="n">
        <v>7916</v>
      </c>
      <c r="I320" s="64" t="n">
        <v>42900</v>
      </c>
      <c r="J320" s="0" t="s">
        <v>1060</v>
      </c>
      <c r="K320" s="0" t="n">
        <v>2</v>
      </c>
      <c r="M320" s="20" t="n">
        <f aca="false">IF(C320&lt;&gt;C319,K320,IF(K320="",M319-L320,M319+K320))</f>
        <v>2</v>
      </c>
      <c r="N320" s="0" t="n">
        <v>16.15</v>
      </c>
      <c r="O320" s="22" t="n">
        <f aca="false">K320*N320</f>
        <v>32.3</v>
      </c>
      <c r="P320" s="22" t="n">
        <f aca="false">L320*N320</f>
        <v>0</v>
      </c>
      <c r="Q320" s="23" t="n">
        <f aca="false">IF(C320&lt;&gt;C319,O320,IF(O320=0,Q319-P320,Q319+O320))</f>
        <v>32.3</v>
      </c>
      <c r="R320" s="26" t="n">
        <f aca="false">IF(C320&lt;&gt;C321,M320,0)</f>
        <v>0</v>
      </c>
      <c r="S320" s="25" t="n">
        <f aca="false">IF(C320&lt;&gt;C321,Q320,0)</f>
        <v>0</v>
      </c>
      <c r="T320" s="0" t="s">
        <v>28</v>
      </c>
    </row>
    <row r="321" customFormat="false" ht="15" hidden="true" customHeight="true" outlineLevel="0" collapsed="false">
      <c r="A321" s="0" t="n">
        <v>320</v>
      </c>
      <c r="B321" s="17" t="s">
        <v>1030</v>
      </c>
      <c r="C321" s="0" t="n">
        <v>39802607</v>
      </c>
      <c r="D321" s="1" t="n">
        <v>398</v>
      </c>
      <c r="E321" s="0" t="s">
        <v>1176</v>
      </c>
      <c r="F321" s="0" t="s">
        <v>47</v>
      </c>
      <c r="G321" s="0" t="s">
        <v>11</v>
      </c>
      <c r="H321" s="0" t="n">
        <v>13324</v>
      </c>
      <c r="I321" s="64" t="n">
        <v>42900</v>
      </c>
      <c r="L321" s="0" t="n">
        <v>2</v>
      </c>
      <c r="M321" s="20" t="n">
        <f aca="false">IF(C321&lt;&gt;C320,K321,IF(K321="",M320-L321,M320+K321))</f>
        <v>0</v>
      </c>
      <c r="N321" s="0" t="n">
        <v>16.15</v>
      </c>
      <c r="O321" s="22" t="n">
        <f aca="false">K321*N321</f>
        <v>0</v>
      </c>
      <c r="P321" s="22" t="n">
        <f aca="false">L321*N321</f>
        <v>32.3</v>
      </c>
      <c r="Q321" s="23" t="n">
        <f aca="false">IF(C321&lt;&gt;C320,O321,IF(O321=0,Q320-P321,Q320+O321))</f>
        <v>0</v>
      </c>
      <c r="R321" s="24" t="n">
        <f aca="false">IF(C321&lt;&gt;C322,M321,0)</f>
        <v>0</v>
      </c>
      <c r="S321" s="25" t="n">
        <f aca="false">IF(C321&lt;&gt;C322,Q321,0)</f>
        <v>0</v>
      </c>
      <c r="T321" s="0" t="s">
        <v>28</v>
      </c>
    </row>
    <row r="322" customFormat="false" ht="15" hidden="true" customHeight="true" outlineLevel="0" collapsed="false">
      <c r="O322" s="0" t="n">
        <f aca="false">SUM(O2:O321)</f>
        <v>80369.91201</v>
      </c>
      <c r="P322" s="0" t="n">
        <f aca="false">SUM(P2:P321)</f>
        <v>71161.67751</v>
      </c>
      <c r="S322" s="0" t="n">
        <f aca="false">SUM(S2:S321)</f>
        <v>9208.2345</v>
      </c>
    </row>
    <row r="323" customFormat="false" ht="15" hidden="true" customHeight="true" outlineLevel="0" collapsed="false">
      <c r="P323" s="0" t="n">
        <f aca="false">O322-P322</f>
        <v>9208.23450000002</v>
      </c>
    </row>
    <row r="65392" customFormat="false" ht="12.95" hidden="false" customHeight="true" outlineLevel="0" collapsed="false"/>
    <row r="65393" customFormat="false" ht="12.95" hidden="false" customHeight="true" outlineLevel="0" collapsed="false"/>
    <row r="65394" customFormat="false" ht="12.95" hidden="false" customHeight="true" outlineLevel="0" collapsed="false"/>
    <row r="65395" customFormat="false" ht="12.95" hidden="false" customHeight="true" outlineLevel="0" collapsed="false"/>
    <row r="65396" customFormat="false" ht="12.95" hidden="false" customHeight="true" outlineLevel="0" collapsed="false"/>
    <row r="65397" customFormat="false" ht="12.95" hidden="false" customHeight="true" outlineLevel="0" collapsed="false"/>
    <row r="65398" customFormat="false" ht="12.95" hidden="false" customHeight="true" outlineLevel="0" collapsed="false"/>
    <row r="65399" customFormat="false" ht="12.95" hidden="false" customHeight="true" outlineLevel="0" collapsed="false"/>
    <row r="65400" customFormat="false" ht="12.95" hidden="false" customHeight="true" outlineLevel="0" collapsed="false"/>
    <row r="65401" customFormat="false" ht="12.95" hidden="false" customHeight="true" outlineLevel="0" collapsed="false"/>
    <row r="65402" customFormat="false" ht="12.95" hidden="false" customHeight="true" outlineLevel="0" collapsed="false"/>
    <row r="65403" customFormat="false" ht="12.95" hidden="false" customHeight="true" outlineLevel="0" collapsed="false"/>
    <row r="65404" customFormat="false" ht="12.95" hidden="false" customHeight="true" outlineLevel="0" collapsed="false"/>
    <row r="65405" customFormat="false" ht="12.95" hidden="false" customHeight="true" outlineLevel="0" collapsed="false"/>
    <row r="65406" customFormat="false" ht="12.95" hidden="false" customHeight="true" outlineLevel="0" collapsed="false"/>
    <row r="65407" customFormat="false" ht="12.95" hidden="false" customHeight="true" outlineLevel="0" collapsed="false"/>
    <row r="65408" customFormat="false" ht="12.95" hidden="false" customHeight="true" outlineLevel="0" collapsed="false"/>
    <row r="65409" customFormat="false" ht="12.95" hidden="false" customHeight="true" outlineLevel="0" collapsed="false"/>
    <row r="65410" customFormat="false" ht="12.95" hidden="false" customHeight="true" outlineLevel="0" collapsed="false"/>
    <row r="65411" customFormat="false" ht="12.95" hidden="false" customHeight="true" outlineLevel="0" collapsed="false"/>
    <row r="65412" customFormat="false" ht="12.95" hidden="false" customHeight="true" outlineLevel="0" collapsed="false"/>
    <row r="65413" customFormat="false" ht="12.95" hidden="false" customHeight="true" outlineLevel="0" collapsed="false"/>
    <row r="65414" customFormat="false" ht="12.95" hidden="false" customHeight="true" outlineLevel="0" collapsed="false"/>
    <row r="65415" customFormat="false" ht="12.95" hidden="false" customHeight="true" outlineLevel="0" collapsed="false"/>
    <row r="65416" customFormat="false" ht="12.95" hidden="false" customHeight="true" outlineLevel="0" collapsed="false"/>
    <row r="65417" customFormat="false" ht="12.95" hidden="false" customHeight="true" outlineLevel="0" collapsed="false"/>
    <row r="65418" customFormat="false" ht="12.95" hidden="false" customHeight="true" outlineLevel="0" collapsed="false"/>
    <row r="65419" customFormat="false" ht="12.95" hidden="false" customHeight="true" outlineLevel="0" collapsed="false"/>
    <row r="65420" customFormat="false" ht="12.95" hidden="false" customHeight="true" outlineLevel="0" collapsed="false"/>
    <row r="65421" customFormat="false" ht="12.95" hidden="false" customHeight="true" outlineLevel="0" collapsed="false"/>
    <row r="65422" customFormat="false" ht="12.95" hidden="false" customHeight="true" outlineLevel="0" collapsed="false"/>
    <row r="65423" customFormat="false" ht="12.95" hidden="false" customHeight="true" outlineLevel="0" collapsed="false"/>
    <row r="65424" customFormat="false" ht="12.95" hidden="false" customHeight="true" outlineLevel="0" collapsed="false"/>
    <row r="65425" customFormat="false" ht="12.95" hidden="false" customHeight="true" outlineLevel="0" collapsed="false"/>
    <row r="65426" customFormat="false" ht="12.95" hidden="false" customHeight="true" outlineLevel="0" collapsed="false"/>
    <row r="65427" customFormat="false" ht="12.95" hidden="false" customHeight="true" outlineLevel="0" collapsed="false"/>
    <row r="65428" customFormat="false" ht="12.95" hidden="false" customHeight="true" outlineLevel="0" collapsed="false"/>
    <row r="65429" customFormat="false" ht="12.95" hidden="false" customHeight="true" outlineLevel="0" collapsed="false"/>
    <row r="65430" customFormat="false" ht="12.95" hidden="false" customHeight="true" outlineLevel="0" collapsed="false"/>
    <row r="65431" customFormat="false" ht="12.95" hidden="false" customHeight="true" outlineLevel="0" collapsed="false"/>
    <row r="65432" customFormat="false" ht="12.95" hidden="false" customHeight="true" outlineLevel="0" collapsed="false"/>
    <row r="65433" customFormat="false" ht="12.95" hidden="false" customHeight="true" outlineLevel="0" collapsed="false"/>
    <row r="65434" customFormat="false" ht="12.95" hidden="false" customHeight="true" outlineLevel="0" collapsed="false"/>
    <row r="65435" customFormat="false" ht="12.95" hidden="false" customHeight="true" outlineLevel="0" collapsed="false"/>
    <row r="65436" customFormat="false" ht="12.95" hidden="false" customHeight="true" outlineLevel="0" collapsed="false"/>
    <row r="65437" customFormat="false" ht="12.95" hidden="false" customHeight="true" outlineLevel="0" collapsed="false"/>
    <row r="65438" customFormat="false" ht="12.95" hidden="false" customHeight="true" outlineLevel="0" collapsed="false"/>
    <row r="65439" customFormat="false" ht="12.95" hidden="false" customHeight="true" outlineLevel="0" collapsed="false"/>
    <row r="65440" customFormat="false" ht="12.95" hidden="false" customHeight="true" outlineLevel="0" collapsed="false"/>
    <row r="65441" customFormat="false" ht="12.95" hidden="false" customHeight="true" outlineLevel="0" collapsed="false"/>
    <row r="65442" customFormat="false" ht="12.95" hidden="false" customHeight="true" outlineLevel="0" collapsed="false"/>
    <row r="65443" customFormat="false" ht="12.95" hidden="false" customHeight="true" outlineLevel="0" collapsed="false"/>
    <row r="65444" customFormat="false" ht="12.95" hidden="false" customHeight="true" outlineLevel="0" collapsed="false"/>
    <row r="65445" customFormat="false" ht="12.95" hidden="false" customHeight="true" outlineLevel="0" collapsed="false"/>
    <row r="65446" customFormat="false" ht="12.95" hidden="false" customHeight="true" outlineLevel="0" collapsed="false"/>
    <row r="65447" customFormat="false" ht="12.95" hidden="false" customHeight="true" outlineLevel="0" collapsed="false"/>
    <row r="65448" customFormat="false" ht="12.95" hidden="false" customHeight="true" outlineLevel="0" collapsed="false"/>
    <row r="65449" customFormat="false" ht="12.95" hidden="false" customHeight="true" outlineLevel="0" collapsed="false"/>
    <row r="65450" customFormat="false" ht="12.95" hidden="false" customHeight="true" outlineLevel="0" collapsed="false"/>
    <row r="65451" customFormat="false" ht="12.95" hidden="false" customHeight="true" outlineLevel="0" collapsed="false"/>
    <row r="65452" customFormat="false" ht="12.95" hidden="false" customHeight="true" outlineLevel="0" collapsed="false"/>
    <row r="65453" customFormat="false" ht="12.95" hidden="false" customHeight="true" outlineLevel="0" collapsed="false"/>
    <row r="65454" customFormat="false" ht="12.95" hidden="false" customHeight="true" outlineLevel="0" collapsed="false"/>
    <row r="65455" customFormat="false" ht="12.95" hidden="false" customHeight="true" outlineLevel="0" collapsed="false"/>
    <row r="65456" customFormat="false" ht="12.95" hidden="false" customHeight="true" outlineLevel="0" collapsed="false"/>
    <row r="65457" customFormat="false" ht="12.95" hidden="false" customHeight="true" outlineLevel="0" collapsed="false"/>
    <row r="65458" customFormat="false" ht="12.95" hidden="false" customHeight="true" outlineLevel="0" collapsed="false"/>
    <row r="65459" customFormat="false" ht="12.95" hidden="false" customHeight="true" outlineLevel="0" collapsed="false"/>
    <row r="65460" customFormat="false" ht="12.95" hidden="false" customHeight="true" outlineLevel="0" collapsed="false"/>
    <row r="65461" customFormat="false" ht="12.95" hidden="false" customHeight="true" outlineLevel="0" collapsed="false"/>
    <row r="65462" customFormat="false" ht="12.95" hidden="false" customHeight="true" outlineLevel="0" collapsed="false"/>
    <row r="65463" customFormat="false" ht="12.95" hidden="false" customHeight="true" outlineLevel="0" collapsed="false"/>
    <row r="65464" customFormat="false" ht="12.95" hidden="false" customHeight="true" outlineLevel="0" collapsed="false"/>
    <row r="65465" customFormat="false" ht="12.95" hidden="false" customHeight="true" outlineLevel="0" collapsed="false"/>
    <row r="65466" customFormat="false" ht="12.95" hidden="false" customHeight="true" outlineLevel="0" collapsed="false"/>
    <row r="65467" customFormat="false" ht="12.95" hidden="false" customHeight="true" outlineLevel="0" collapsed="false"/>
    <row r="65468" customFormat="false" ht="12.95" hidden="false" customHeight="true" outlineLevel="0" collapsed="false"/>
    <row r="65469" customFormat="false" ht="12.95" hidden="false" customHeight="true" outlineLevel="0" collapsed="false"/>
    <row r="65470" customFormat="false" ht="12.95" hidden="false" customHeight="true" outlineLevel="0" collapsed="false"/>
    <row r="65471" customFormat="false" ht="12.95" hidden="false" customHeight="true" outlineLevel="0" collapsed="false"/>
    <row r="65472" customFormat="false" ht="12.95" hidden="false" customHeight="true" outlineLevel="0" collapsed="false"/>
    <row r="65473" customFormat="false" ht="12.95" hidden="false" customHeight="true" outlineLevel="0" collapsed="false"/>
    <row r="65474" customFormat="false" ht="12.95" hidden="false" customHeight="true" outlineLevel="0" collapsed="false"/>
    <row r="65475" customFormat="false" ht="12.95" hidden="false" customHeight="true" outlineLevel="0" collapsed="false"/>
    <row r="65476" customFormat="false" ht="12.95" hidden="false" customHeight="true" outlineLevel="0" collapsed="false"/>
    <row r="65477" customFormat="false" ht="12.95" hidden="false" customHeight="true" outlineLevel="0" collapsed="false"/>
    <row r="65478" customFormat="false" ht="12.95" hidden="false" customHeight="true" outlineLevel="0" collapsed="false"/>
    <row r="65479" customFormat="false" ht="12.95" hidden="false" customHeight="true" outlineLevel="0" collapsed="false"/>
    <row r="65480" customFormat="false" ht="12.95" hidden="false" customHeight="true" outlineLevel="0" collapsed="false"/>
    <row r="65481" customFormat="false" ht="12.95" hidden="false" customHeight="true" outlineLevel="0" collapsed="false"/>
    <row r="65482" customFormat="false" ht="12.95" hidden="false" customHeight="true" outlineLevel="0" collapsed="false"/>
    <row r="65483" customFormat="false" ht="12.95" hidden="false" customHeight="true" outlineLevel="0" collapsed="false"/>
    <row r="65484" customFormat="false" ht="12.95" hidden="false" customHeight="true" outlineLevel="0" collapsed="false"/>
    <row r="65485" customFormat="false" ht="12.95" hidden="false" customHeight="true" outlineLevel="0" collapsed="false"/>
    <row r="65486" customFormat="false" ht="12.95" hidden="false" customHeight="true" outlineLevel="0" collapsed="false"/>
    <row r="65487" customFormat="false" ht="12.95" hidden="false" customHeight="true" outlineLevel="0" collapsed="false"/>
    <row r="65488" customFormat="false" ht="12.95" hidden="false" customHeight="true" outlineLevel="0" collapsed="false"/>
    <row r="65489" customFormat="false" ht="12.95" hidden="false" customHeight="true" outlineLevel="0" collapsed="false"/>
    <row r="65490" customFormat="false" ht="12.95" hidden="false" customHeight="true" outlineLevel="0" collapsed="false"/>
    <row r="65491" customFormat="false" ht="12.95" hidden="false" customHeight="true" outlineLevel="0" collapsed="false"/>
    <row r="65492" customFormat="false" ht="12.95" hidden="false" customHeight="true" outlineLevel="0" collapsed="false"/>
    <row r="65493" customFormat="false" ht="12.95" hidden="false" customHeight="true" outlineLevel="0" collapsed="false"/>
    <row r="65494" customFormat="false" ht="12.95" hidden="false" customHeight="true" outlineLevel="0" collapsed="false"/>
    <row r="65495" customFormat="false" ht="12.95" hidden="false" customHeight="true" outlineLevel="0" collapsed="false"/>
    <row r="65496" customFormat="false" ht="12.95" hidden="false" customHeight="true" outlineLevel="0" collapsed="false"/>
    <row r="65497" customFormat="false" ht="12.95" hidden="false" customHeight="true" outlineLevel="0" collapsed="false"/>
    <row r="65498" customFormat="false" ht="12.95" hidden="false" customHeight="true" outlineLevel="0" collapsed="false"/>
    <row r="65499" customFormat="false" ht="12.95" hidden="false" customHeight="true" outlineLevel="0" collapsed="false"/>
    <row r="65500" customFormat="false" ht="12.95" hidden="false" customHeight="true" outlineLevel="0" collapsed="false"/>
    <row r="65501" customFormat="false" ht="12.95" hidden="false" customHeight="true" outlineLevel="0" collapsed="false"/>
    <row r="65502" customFormat="false" ht="12.95" hidden="false" customHeight="true" outlineLevel="0" collapsed="false"/>
    <row r="65503" customFormat="false" ht="12.95" hidden="false" customHeight="true" outlineLevel="0" collapsed="false"/>
    <row r="65504" customFormat="false" ht="12.95" hidden="false" customHeight="true" outlineLevel="0" collapsed="false"/>
    <row r="65505" customFormat="false" ht="12.95" hidden="false" customHeight="true" outlineLevel="0" collapsed="false"/>
    <row r="65506" customFormat="false" ht="12.95" hidden="false" customHeight="true" outlineLevel="0" collapsed="false"/>
    <row r="65507" customFormat="false" ht="12.95" hidden="false" customHeight="true" outlineLevel="0" collapsed="false"/>
    <row r="65508" customFormat="false" ht="12.95" hidden="false" customHeight="true" outlineLevel="0" collapsed="false"/>
    <row r="65509" customFormat="false" ht="12.95" hidden="false" customHeight="true" outlineLevel="0" collapsed="false"/>
    <row r="65510" customFormat="false" ht="12.95" hidden="false" customHeight="true" outlineLevel="0" collapsed="false"/>
    <row r="65511" customFormat="false" ht="12.95" hidden="false" customHeight="true" outlineLevel="0" collapsed="false"/>
    <row r="65512" customFormat="false" ht="12.95" hidden="false" customHeight="true" outlineLevel="0" collapsed="false"/>
    <row r="65513" customFormat="false" ht="12.95" hidden="false" customHeight="true" outlineLevel="0" collapsed="false"/>
    <row r="65514" customFormat="false" ht="12.95" hidden="false" customHeight="true" outlineLevel="0" collapsed="false"/>
    <row r="65515" customFormat="false" ht="12.95" hidden="false" customHeight="true" outlineLevel="0" collapsed="false"/>
    <row r="65516" customFormat="false" ht="12.95" hidden="false" customHeight="true" outlineLevel="0" collapsed="false"/>
    <row r="65517" customFormat="false" ht="12.95" hidden="false" customHeight="true" outlineLevel="0" collapsed="false"/>
    <row r="65518" customFormat="false" ht="12.95" hidden="false" customHeight="true" outlineLevel="0" collapsed="false"/>
    <row r="65519" customFormat="false" ht="12.95" hidden="false" customHeight="true" outlineLevel="0" collapsed="false"/>
    <row r="65520" customFormat="false" ht="12.95" hidden="false" customHeight="true" outlineLevel="0" collapsed="false"/>
    <row r="65521" customFormat="false" ht="12.95" hidden="false" customHeight="true" outlineLevel="0" collapsed="false"/>
    <row r="65522" customFormat="false" ht="12.95" hidden="false" customHeight="true" outlineLevel="0" collapsed="false"/>
    <row r="65523" customFormat="false" ht="12.95" hidden="false" customHeight="true" outlineLevel="0" collapsed="false"/>
    <row r="65524" customFormat="false" ht="12.95" hidden="false" customHeight="true" outlineLevel="0" collapsed="false"/>
    <row r="65525" customFormat="false" ht="12.95" hidden="false" customHeight="true" outlineLevel="0" collapsed="false"/>
    <row r="65526" customFormat="false" ht="12.95" hidden="false" customHeight="true" outlineLevel="0" collapsed="false"/>
    <row r="65527" customFormat="false" ht="12.95" hidden="false" customHeight="true" outlineLevel="0" collapsed="false"/>
    <row r="65528" customFormat="false" ht="12.95" hidden="false" customHeight="true" outlineLevel="0" collapsed="false"/>
    <row r="65529" customFormat="false" ht="12.95" hidden="false" customHeight="true" outlineLevel="0" collapsed="false"/>
    <row r="65530" customFormat="false" ht="12.95" hidden="false" customHeight="true" outlineLevel="0" collapsed="false"/>
    <row r="65531" customFormat="false" ht="12.95" hidden="false" customHeight="true" outlineLevel="0" collapsed="false"/>
    <row r="65532" customFormat="false" ht="12.95" hidden="false" customHeight="true" outlineLevel="0" collapsed="false"/>
    <row r="65533" customFormat="false" ht="12.95" hidden="false" customHeight="true" outlineLevel="0" collapsed="false"/>
    <row r="65534" customFormat="false" ht="12.95" hidden="false" customHeight="true" outlineLevel="0" collapsed="false"/>
    <row r="65535" customFormat="false" ht="12.95" hidden="false" customHeight="true" outlineLevel="0" collapsed="false"/>
    <row r="65536" customFormat="false" ht="12.95" hidden="false" customHeight="true" outlineLevel="0" collapsed="false"/>
  </sheetData>
  <autoFilter ref="A1:U323">
    <filterColumn colId="2">
      <customFilters and="true">
        <customFilter operator="equal" val="32200099"/>
      </customFilters>
    </filterColumn>
  </autoFilter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&amp;C&amp;"Arial,Normal"&amp;10Página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2017-08-17T19:36:33Z</dcterms:modified>
  <cp:revision>7</cp:revision>
  <dc:subject/>
  <dc:title/>
</cp:coreProperties>
</file>