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17895" windowHeight="7875" activeTab="1"/>
  </bookViews>
  <sheets>
    <sheet name="Descarga" sheetId="1" r:id="rId1"/>
    <sheet name="Carga" sheetId="2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L10" i="2" l="1"/>
  <c r="L5" i="2" l="1"/>
  <c r="L6" i="2"/>
  <c r="L7" i="2"/>
  <c r="L8" i="2"/>
  <c r="L4" i="2"/>
</calcChain>
</file>

<file path=xl/sharedStrings.xml><?xml version="1.0" encoding="utf-8"?>
<sst xmlns="http://schemas.openxmlformats.org/spreadsheetml/2006/main" count="37" uniqueCount="30">
  <si>
    <t>condensador</t>
  </si>
  <si>
    <t>1 (micro Farad)</t>
  </si>
  <si>
    <t>tensão aplicada</t>
  </si>
  <si>
    <t>4,99 (V)</t>
  </si>
  <si>
    <t>dados</t>
  </si>
  <si>
    <t>teóricos</t>
  </si>
  <si>
    <t>R</t>
  </si>
  <si>
    <t>Rv</t>
  </si>
  <si>
    <t>R'</t>
  </si>
  <si>
    <t>Uinicial(V)</t>
  </si>
  <si>
    <t>declive (1/ms)</t>
  </si>
  <si>
    <t>origem (ln(V))</t>
  </si>
  <si>
    <t>integral (V^2/ms)</t>
  </si>
  <si>
    <t>Wr (mudou-se para segundos)</t>
  </si>
  <si>
    <t>1/RC (1/ms)</t>
  </si>
  <si>
    <t>Wc</t>
  </si>
  <si>
    <t>média</t>
  </si>
  <si>
    <t>NOTA: FOI ESTE O VALOR USADO</t>
  </si>
  <si>
    <t>grafico</t>
  </si>
  <si>
    <t>1/declive</t>
  </si>
  <si>
    <t>cálculo</t>
  </si>
  <si>
    <t>Ufinal(V)</t>
  </si>
  <si>
    <t>origem</t>
  </si>
  <si>
    <t>integral v (Vms)</t>
  </si>
  <si>
    <t>integral v^2(V^2ms)</t>
  </si>
  <si>
    <t>We´</t>
  </si>
  <si>
    <t>Wr'</t>
  </si>
  <si>
    <t>Wr'+Wc</t>
  </si>
  <si>
    <t>We'-(Wr'+Wc')</t>
  </si>
  <si>
    <t>é zero!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</si>
</sst>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E+00"/>
    <numFmt numFmtId="166" formatCode="#,##0.00&quot; &quot;[$€-816];[Red]&quot;-&quot;#,##0.00&quot; &quot;[$€-816]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Fill="1" applyBorder="1"/>
    <xf numFmtId="165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5" applyFont="1" applyFill="1" applyBorder="1"/>
  </cellXfs>
  <cellStyles count="6">
    <cellStyle name="Heading" xfId="1"/>
    <cellStyle name="Heading1" xfId="2"/>
    <cellStyle name="Normal" xfId="0" builtinId="0" customBuiltin="1"/>
    <cellStyle name="Percent" xfId="5" builtin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4.25" x14ac:dyDescent="0.2"/>
  <cols>
    <col min="1" max="1" width="13.375" customWidth="1"/>
    <col min="2" max="2" width="13" customWidth="1"/>
    <col min="3" max="3" width="12" customWidth="1"/>
    <col min="4" max="4" width="10.75" customWidth="1"/>
    <col min="5" max="5" width="14.125" customWidth="1"/>
    <col min="6" max="11" width="10.75" customWidth="1"/>
  </cols>
  <sheetData>
    <row r="1" spans="1:11" x14ac:dyDescent="0.2">
      <c r="A1" t="s">
        <v>0</v>
      </c>
      <c r="B1" t="s">
        <v>1</v>
      </c>
    </row>
    <row r="2" spans="1:11" x14ac:dyDescent="0.2">
      <c r="A2" t="s">
        <v>2</v>
      </c>
      <c r="B2" t="s">
        <v>3</v>
      </c>
    </row>
    <row r="3" spans="1:11" x14ac:dyDescent="0.2">
      <c r="A3" s="1"/>
      <c r="B3" s="1"/>
    </row>
    <row r="6" spans="1:11" ht="15" x14ac:dyDescent="0.25">
      <c r="E6" s="8" t="s">
        <v>4</v>
      </c>
      <c r="F6" s="8"/>
      <c r="G6" s="8"/>
      <c r="H6" s="8"/>
      <c r="I6" s="2"/>
      <c r="J6" s="8" t="s">
        <v>5</v>
      </c>
      <c r="K6" s="8"/>
    </row>
    <row r="7" spans="1:11" x14ac:dyDescent="0.2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</row>
    <row r="8" spans="1:11" x14ac:dyDescent="0.2">
      <c r="A8" s="3">
        <v>10000</v>
      </c>
      <c r="B8" s="3">
        <v>544444.44444444496</v>
      </c>
      <c r="C8" s="3">
        <v>9800.5359831540209</v>
      </c>
      <c r="D8" s="3">
        <v>4.9000000000000004</v>
      </c>
      <c r="E8" s="4">
        <v>-0.10199999999999999</v>
      </c>
      <c r="F8" s="3">
        <v>1.62</v>
      </c>
      <c r="G8" s="3">
        <v>125</v>
      </c>
      <c r="H8" s="5">
        <v>1.2754404474904299E-5</v>
      </c>
      <c r="I8" s="4">
        <v>0.102035235799234</v>
      </c>
      <c r="J8" s="5">
        <v>1.2004999999999999E-5</v>
      </c>
    </row>
    <row r="9" spans="1:11" x14ac:dyDescent="0.2">
      <c r="A9" s="3">
        <v>20000</v>
      </c>
      <c r="B9" s="3">
        <v>534444.44444444496</v>
      </c>
      <c r="C9" s="3">
        <v>19217.7470638985</v>
      </c>
      <c r="D9" s="3">
        <v>4.8099999999999996</v>
      </c>
      <c r="E9" s="4">
        <v>-5.1999999999999998E-2</v>
      </c>
      <c r="F9" s="3">
        <v>1.57</v>
      </c>
      <c r="G9" s="3">
        <v>224</v>
      </c>
      <c r="H9" s="5">
        <v>1.1655892819028499E-5</v>
      </c>
      <c r="I9" s="4">
        <v>5.2035235799234199E-2</v>
      </c>
      <c r="J9" s="5">
        <v>1.156805E-2</v>
      </c>
    </row>
    <row r="10" spans="1:11" x14ac:dyDescent="0.2">
      <c r="A10" s="3">
        <v>30000</v>
      </c>
      <c r="B10" s="3">
        <v>504642.85714285698</v>
      </c>
      <c r="C10" s="3">
        <v>28273.691147974499</v>
      </c>
      <c r="D10" s="3">
        <v>4.71</v>
      </c>
      <c r="E10" s="4">
        <v>-3.5200000000000002E-2</v>
      </c>
      <c r="F10" s="3">
        <v>1.55</v>
      </c>
      <c r="G10" s="3">
        <v>316</v>
      </c>
      <c r="H10" s="5">
        <v>1.1176467845891399E-5</v>
      </c>
      <c r="I10" s="4">
        <v>3.5368569132567598E-2</v>
      </c>
      <c r="J10" s="5">
        <v>1.1092049999999999E-2</v>
      </c>
    </row>
    <row r="11" spans="1:11" x14ac:dyDescent="0.2">
      <c r="A11" s="3">
        <v>40000</v>
      </c>
      <c r="B11" s="3">
        <v>424186.04651162802</v>
      </c>
      <c r="C11" s="3">
        <v>36988.765603010703</v>
      </c>
      <c r="D11" s="3">
        <v>4.5599999999999996</v>
      </c>
      <c r="E11" s="4">
        <v>-2.69E-2</v>
      </c>
      <c r="F11" s="3">
        <v>1.52</v>
      </c>
      <c r="G11" s="3">
        <v>386</v>
      </c>
      <c r="H11" s="5">
        <v>1.04356010185044E-5</v>
      </c>
      <c r="I11" s="4">
        <v>2.7035235799234201E-2</v>
      </c>
      <c r="J11" s="5">
        <v>1.0396799999999999E-2</v>
      </c>
    </row>
    <row r="12" spans="1:11" x14ac:dyDescent="0.2">
      <c r="A12" s="3">
        <v>50000</v>
      </c>
      <c r="B12" s="3">
        <v>449000</v>
      </c>
      <c r="C12" s="3">
        <v>45381.860630452204</v>
      </c>
      <c r="D12" s="3">
        <v>4.49</v>
      </c>
      <c r="E12" s="4">
        <v>-2.1899999999999999E-2</v>
      </c>
      <c r="F12" s="3">
        <v>1.5</v>
      </c>
      <c r="G12" s="3">
        <v>459</v>
      </c>
      <c r="H12" s="5">
        <v>1.01141732318485E-5</v>
      </c>
      <c r="I12" s="4">
        <v>2.20352357992342E-2</v>
      </c>
      <c r="J12" s="5">
        <v>1.008005E-2</v>
      </c>
    </row>
    <row r="13" spans="1:11" x14ac:dyDescent="0.2">
      <c r="B13" t="s">
        <v>16</v>
      </c>
    </row>
    <row r="14" spans="1:11" x14ac:dyDescent="0.2">
      <c r="B14">
        <v>491343.55850867502</v>
      </c>
      <c r="C14" t="s">
        <v>17</v>
      </c>
    </row>
    <row r="17" spans="1:3" x14ac:dyDescent="0.2">
      <c r="A17" t="s">
        <v>18</v>
      </c>
    </row>
    <row r="18" spans="1:3" x14ac:dyDescent="0.2">
      <c r="A18" s="3" t="s">
        <v>6</v>
      </c>
      <c r="B18" s="3" t="s">
        <v>19</v>
      </c>
      <c r="C18" s="1"/>
    </row>
    <row r="19" spans="1:3" x14ac:dyDescent="0.2">
      <c r="A19" s="3">
        <v>9800.5359831540209</v>
      </c>
      <c r="B19" s="3">
        <v>-9.8039215686274499</v>
      </c>
      <c r="C19" s="1"/>
    </row>
    <row r="20" spans="1:3" x14ac:dyDescent="0.2">
      <c r="A20" s="3">
        <v>19217.7470638985</v>
      </c>
      <c r="B20" s="3">
        <v>-19.230769230769202</v>
      </c>
      <c r="C20" s="1"/>
    </row>
    <row r="21" spans="1:3" x14ac:dyDescent="0.2">
      <c r="A21" s="3">
        <v>28273.691147974499</v>
      </c>
      <c r="B21" s="3">
        <v>-28.409090909090899</v>
      </c>
      <c r="C21" s="1"/>
    </row>
    <row r="22" spans="1:3" x14ac:dyDescent="0.2">
      <c r="A22" s="3">
        <v>36988.765603010703</v>
      </c>
      <c r="B22" s="3">
        <v>-37.174721189591097</v>
      </c>
      <c r="C22" s="1"/>
    </row>
    <row r="23" spans="1:3" x14ac:dyDescent="0.2">
      <c r="A23" s="3">
        <v>45381.860630452204</v>
      </c>
      <c r="B23" s="3">
        <v>-45.662100456620998</v>
      </c>
    </row>
  </sheetData>
  <mergeCells count="2">
    <mergeCell ref="E6:H6"/>
    <mergeCell ref="J6:K6"/>
  </mergeCells>
  <pageMargins left="0" right="0" top="0.39409448818897641" bottom="0.39409448818897641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L10" sqref="L10"/>
    </sheetView>
  </sheetViews>
  <sheetFormatPr defaultRowHeight="14.25" x14ac:dyDescent="0.2"/>
  <cols>
    <col min="1" max="2" width="10.75" customWidth="1"/>
    <col min="3" max="3" width="12" customWidth="1"/>
    <col min="4" max="4" width="10.75" customWidth="1"/>
    <col min="5" max="5" width="13.25" customWidth="1"/>
    <col min="6" max="6" width="15.875" customWidth="1"/>
    <col min="7" max="7" width="13" customWidth="1"/>
    <col min="8" max="11" width="10.75" customWidth="1"/>
    <col min="12" max="12" width="10.875" bestFit="1" customWidth="1"/>
  </cols>
  <sheetData>
    <row r="1" spans="1:12" x14ac:dyDescent="0.2">
      <c r="A1" t="s">
        <v>7</v>
      </c>
      <c r="B1">
        <v>491343.55850867502</v>
      </c>
    </row>
    <row r="2" spans="1:12" ht="15" x14ac:dyDescent="0.25">
      <c r="A2" s="8" t="s">
        <v>4</v>
      </c>
      <c r="B2" s="8"/>
      <c r="C2" s="8"/>
      <c r="D2" s="8"/>
      <c r="E2" s="8"/>
      <c r="F2" s="8"/>
      <c r="G2" s="8" t="s">
        <v>20</v>
      </c>
      <c r="H2" s="8"/>
      <c r="I2" s="8"/>
      <c r="J2" s="8"/>
      <c r="K2" s="8"/>
    </row>
    <row r="3" spans="1:12" x14ac:dyDescent="0.2">
      <c r="A3" s="3" t="s">
        <v>6</v>
      </c>
      <c r="B3" s="3" t="s">
        <v>21</v>
      </c>
      <c r="C3" s="3" t="s">
        <v>10</v>
      </c>
      <c r="D3" s="3" t="s">
        <v>22</v>
      </c>
      <c r="E3" s="3" t="s">
        <v>23</v>
      </c>
      <c r="F3" s="3" t="s">
        <v>24</v>
      </c>
      <c r="G3" s="3" t="s">
        <v>8</v>
      </c>
      <c r="H3" s="3" t="s">
        <v>25</v>
      </c>
      <c r="I3" s="3" t="s">
        <v>26</v>
      </c>
      <c r="J3" s="3" t="s">
        <v>15</v>
      </c>
      <c r="K3" s="3" t="s">
        <v>27</v>
      </c>
      <c r="L3" s="6" t="s">
        <v>28</v>
      </c>
    </row>
    <row r="4" spans="1:12" x14ac:dyDescent="0.2">
      <c r="A4" s="3">
        <v>10000</v>
      </c>
      <c r="B4" s="3">
        <v>4.9000000000000004</v>
      </c>
      <c r="C4" s="4">
        <v>-0.10100000000000001</v>
      </c>
      <c r="D4" s="3">
        <v>1.61</v>
      </c>
      <c r="E4" s="3">
        <v>48.9</v>
      </c>
      <c r="F4" s="3">
        <v>123</v>
      </c>
      <c r="G4" s="3">
        <v>9800.5359831540209</v>
      </c>
      <c r="H4" s="5">
        <v>2.44486628498545E-5</v>
      </c>
      <c r="I4" s="5">
        <v>1.2550334003305801E-5</v>
      </c>
      <c r="J4" s="5">
        <v>1.2004999999999999E-5</v>
      </c>
      <c r="K4" s="5">
        <v>2.4555334003305798E-5</v>
      </c>
      <c r="L4" s="7">
        <f>H4-K4</f>
        <v>-1.0667115345129835E-7</v>
      </c>
    </row>
    <row r="5" spans="1:12" x14ac:dyDescent="0.2">
      <c r="A5" s="3">
        <v>20000</v>
      </c>
      <c r="B5" s="3">
        <v>4.8099999999999996</v>
      </c>
      <c r="C5" s="4">
        <v>-5.0999999999999997E-2</v>
      </c>
      <c r="D5" s="3">
        <v>1.57</v>
      </c>
      <c r="E5" s="3">
        <v>93.4</v>
      </c>
      <c r="F5" s="3">
        <v>226</v>
      </c>
      <c r="G5" s="3">
        <v>19217.7470638985</v>
      </c>
      <c r="H5" s="5">
        <v>2.3377037823749199E-5</v>
      </c>
      <c r="I5" s="5">
        <v>1.1759963290626901E-5</v>
      </c>
      <c r="J5" s="5">
        <v>1.156805E-5</v>
      </c>
      <c r="K5" s="5">
        <v>2.3328013290626901E-5</v>
      </c>
      <c r="L5" s="7">
        <f t="shared" ref="L5:L8" si="0">H5-K5</f>
        <v>4.9024533122297824E-8</v>
      </c>
    </row>
    <row r="6" spans="1:12" x14ac:dyDescent="0.2">
      <c r="A6" s="3">
        <v>30000</v>
      </c>
      <c r="B6" s="3">
        <v>4.71</v>
      </c>
      <c r="C6" s="4">
        <v>-3.5299999999999998E-2</v>
      </c>
      <c r="D6" s="3">
        <v>1.56</v>
      </c>
      <c r="E6" s="3">
        <v>125</v>
      </c>
      <c r="F6" s="3">
        <v>284</v>
      </c>
      <c r="G6" s="3">
        <v>28273.691147974499</v>
      </c>
      <c r="H6" s="5">
        <v>2.0823245076799201E-5</v>
      </c>
      <c r="I6" s="5">
        <v>1.00446736336492E-5</v>
      </c>
      <c r="J6" s="5">
        <v>1.109205E-5</v>
      </c>
      <c r="K6" s="5">
        <v>2.11367236336492E-5</v>
      </c>
      <c r="L6" s="7">
        <f t="shared" si="0"/>
        <v>-3.1347855684999944E-7</v>
      </c>
    </row>
    <row r="7" spans="1:12" x14ac:dyDescent="0.2">
      <c r="A7" s="3">
        <v>40000</v>
      </c>
      <c r="B7" s="3">
        <v>4.63</v>
      </c>
      <c r="C7" s="4">
        <v>-2.6700000000000002E-2</v>
      </c>
      <c r="D7" s="3">
        <v>1.53</v>
      </c>
      <c r="E7" s="3">
        <v>167</v>
      </c>
      <c r="F7" s="3">
        <v>369</v>
      </c>
      <c r="G7" s="3">
        <v>36988.765603010703</v>
      </c>
      <c r="H7" s="5">
        <v>2.09039146723259E-5</v>
      </c>
      <c r="I7" s="5">
        <v>9.9760020099174407E-6</v>
      </c>
      <c r="J7" s="5">
        <v>1.0718450000000001E-5</v>
      </c>
      <c r="K7" s="5">
        <v>2.0694452009917399E-5</v>
      </c>
      <c r="L7" s="7">
        <f t="shared" si="0"/>
        <v>2.0946266240850085E-7</v>
      </c>
    </row>
    <row r="8" spans="1:12" x14ac:dyDescent="0.2">
      <c r="A8" s="3">
        <v>50000</v>
      </c>
      <c r="B8" s="3">
        <v>4.55</v>
      </c>
      <c r="C8" s="4">
        <v>-2.1700000000000001E-2</v>
      </c>
      <c r="D8" s="3">
        <v>1.5</v>
      </c>
      <c r="E8" s="3">
        <v>205</v>
      </c>
      <c r="F8" s="3">
        <v>446</v>
      </c>
      <c r="G8" s="3">
        <v>45381.860630452204</v>
      </c>
      <c r="H8" s="5">
        <v>2.0553366191735698E-5</v>
      </c>
      <c r="I8" s="5">
        <v>9.8277151664584694E-6</v>
      </c>
      <c r="J8" s="5">
        <v>1.035125E-5</v>
      </c>
      <c r="K8" s="5">
        <v>2.01789651664585E-5</v>
      </c>
      <c r="L8" s="7">
        <f t="shared" si="0"/>
        <v>3.7440102527719829E-7</v>
      </c>
    </row>
    <row r="9" spans="1:12" x14ac:dyDescent="0.2">
      <c r="L9" t="s">
        <v>29</v>
      </c>
    </row>
    <row r="10" spans="1:12" x14ac:dyDescent="0.2">
      <c r="L10" s="9">
        <f>L8/H4</f>
        <v>1.5313762866153085E-2</v>
      </c>
    </row>
  </sheetData>
  <mergeCells count="2">
    <mergeCell ref="A2:F2"/>
    <mergeCell ref="G2:K2"/>
  </mergeCells>
  <pageMargins left="0" right="0" top="0.39409448818897641" bottom="0.39409448818897641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Descarga</vt:lpstr>
      <vt:lpstr>Carga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Patrício</dc:creator>
  <cp:lastModifiedBy>Teresa</cp:lastModifiedBy>
  <cp:revision>3</cp:revision>
  <dcterms:created xsi:type="dcterms:W3CDTF">2010-05-18T10:06:38Z</dcterms:created>
  <dcterms:modified xsi:type="dcterms:W3CDTF">2010-05-26T00:49:25Z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