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cdc7657c029ed2/Dokumenty/"/>
    </mc:Choice>
  </mc:AlternateContent>
  <xr:revisionPtr revIDLastSave="326" documentId="8_{5B2657A0-42B6-4CEA-9793-5CA1F7CC4DCF}" xr6:coauthVersionLast="45" xr6:coauthVersionMax="45" xr10:uidLastSave="{759746CA-630C-4994-8317-C2E2EB2620BF}"/>
  <bookViews>
    <workbookView xWindow="30195" yWindow="1395" windowWidth="21600" windowHeight="11325" xr2:uid="{98815A9D-33A7-42BC-87F8-B4A97D6A3EE8}"/>
  </bookViews>
  <sheets>
    <sheet name="Data 10_005_01" sheetId="4" r:id="rId1"/>
    <sheet name="Data description" sheetId="8" r:id="rId2"/>
    <sheet name="Real data 9 pl" sheetId="1" r:id="rId3"/>
    <sheet name="Real data 9 pl + positions" sheetId="2" r:id="rId4"/>
    <sheet name="Simulation 9pl" sheetId="6" r:id="rId5"/>
    <sheet name="Simulation 2pl" sheetId="5" r:id="rId6"/>
    <sheet name="Simulation 6 pl" sheetId="3" r:id="rId7"/>
    <sheet name="dunno" sheetId="7" r:id="rId8"/>
  </sheets>
  <definedNames>
    <definedName name="_xlnm._FilterDatabase" localSheetId="3" hidden="1">'Real data 9 pl + positions'!$A$2:$M$53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M51" i="2"/>
  <c r="M3" i="2"/>
  <c r="M4" i="2"/>
  <c r="M24" i="2"/>
  <c r="M21" i="2"/>
  <c r="M29" i="2"/>
  <c r="M22" i="2"/>
  <c r="M33" i="2"/>
  <c r="M25" i="2"/>
  <c r="M39" i="2"/>
  <c r="M28" i="2"/>
  <c r="M52" i="2"/>
  <c r="M34" i="2"/>
  <c r="M5" i="2"/>
  <c r="M37" i="2"/>
  <c r="M6" i="2"/>
  <c r="M7" i="2"/>
  <c r="M8" i="2"/>
  <c r="M44" i="2"/>
  <c r="M9" i="2"/>
  <c r="M40" i="2"/>
  <c r="M10" i="2"/>
  <c r="M43" i="2"/>
  <c r="M11" i="2"/>
  <c r="M46" i="2"/>
  <c r="M12" i="2"/>
  <c r="M49" i="2"/>
  <c r="M36" i="2"/>
  <c r="M26" i="2"/>
  <c r="M41" i="2"/>
  <c r="M30" i="2"/>
  <c r="M47" i="2"/>
  <c r="M32" i="2"/>
  <c r="M13" i="2"/>
  <c r="M38" i="2"/>
  <c r="M14" i="2"/>
  <c r="M48" i="2"/>
  <c r="M15" i="2"/>
  <c r="M50" i="2"/>
  <c r="M16" i="2"/>
  <c r="M53" i="2"/>
  <c r="M19" i="2"/>
  <c r="M20" i="2"/>
  <c r="M23" i="2"/>
  <c r="M27" i="2"/>
  <c r="M31" i="2"/>
  <c r="M35" i="2"/>
  <c r="M42" i="2"/>
  <c r="M45" i="2"/>
  <c r="M17" i="2"/>
  <c r="M18" i="2"/>
</calcChain>
</file>

<file path=xl/sharedStrings.xml><?xml version="1.0" encoding="utf-8"?>
<sst xmlns="http://schemas.openxmlformats.org/spreadsheetml/2006/main" count="771" uniqueCount="321">
  <si>
    <t>AA</t>
  </si>
  <si>
    <t>KK</t>
  </si>
  <si>
    <t>QQ</t>
  </si>
  <si>
    <t>JJ</t>
  </si>
  <si>
    <t>AK s</t>
  </si>
  <si>
    <t>AQ s</t>
  </si>
  <si>
    <t>TT</t>
  </si>
  <si>
    <t>AK</t>
  </si>
  <si>
    <t>AJ s</t>
  </si>
  <si>
    <t>KQ s</t>
  </si>
  <si>
    <t>AT s</t>
  </si>
  <si>
    <t>AQ</t>
  </si>
  <si>
    <t>KJ s</t>
  </si>
  <si>
    <t>QJ s</t>
  </si>
  <si>
    <t>KT s</t>
  </si>
  <si>
    <t>A9 s</t>
  </si>
  <si>
    <t>AJ</t>
  </si>
  <si>
    <t>QT s</t>
  </si>
  <si>
    <t>KQ</t>
  </si>
  <si>
    <t>JT s</t>
  </si>
  <si>
    <t>A8 s</t>
  </si>
  <si>
    <t>K9 s</t>
  </si>
  <si>
    <t>AT</t>
  </si>
  <si>
    <t>A5 s</t>
  </si>
  <si>
    <t>A7s</t>
  </si>
  <si>
    <t>KJ</t>
  </si>
  <si>
    <t>T9 s</t>
  </si>
  <si>
    <t>A4 s</t>
  </si>
  <si>
    <t>Q9 s</t>
  </si>
  <si>
    <t>J9 s</t>
  </si>
  <si>
    <t>QJ</t>
  </si>
  <si>
    <t>A6 s</t>
  </si>
  <si>
    <t>A3 s</t>
  </si>
  <si>
    <t>K8 s</t>
  </si>
  <si>
    <t>KT</t>
  </si>
  <si>
    <t>98 s</t>
  </si>
  <si>
    <t>T8 s</t>
  </si>
  <si>
    <t>K7 s</t>
  </si>
  <si>
    <t>A2 s</t>
  </si>
  <si>
    <t>87 s</t>
  </si>
  <si>
    <t>QT</t>
  </si>
  <si>
    <t>Q8 s</t>
  </si>
  <si>
    <t>A9</t>
  </si>
  <si>
    <t>J8 s</t>
  </si>
  <si>
    <t>76 s</t>
  </si>
  <si>
    <t>JT</t>
  </si>
  <si>
    <t>97 s</t>
  </si>
  <si>
    <t>K6 s</t>
  </si>
  <si>
    <t>K5 s</t>
  </si>
  <si>
    <t>K4 s</t>
  </si>
  <si>
    <t>T7 s</t>
  </si>
  <si>
    <t>A8</t>
  </si>
  <si>
    <t>A7</t>
  </si>
  <si>
    <t>A7 s</t>
  </si>
  <si>
    <t>A6</t>
  </si>
  <si>
    <t>A5</t>
  </si>
  <si>
    <t>A4</t>
  </si>
  <si>
    <t>A3</t>
  </si>
  <si>
    <t>A2</t>
  </si>
  <si>
    <t>K9</t>
  </si>
  <si>
    <t>K8</t>
  </si>
  <si>
    <t>K7</t>
  </si>
  <si>
    <t>K6</t>
  </si>
  <si>
    <t>https://www.tightpoker.com/poker_hands.html</t>
  </si>
  <si>
    <t>https://wizardofodds.com/games/texas-hold-em/6-player-game/</t>
  </si>
  <si>
    <t>Cards</t>
  </si>
  <si>
    <t>Probability of Win</t>
  </si>
  <si>
    <t>Average Win</t>
  </si>
  <si>
    <t>Expected Value</t>
  </si>
  <si>
    <t>Probability</t>
  </si>
  <si>
    <t>Additive Probability</t>
  </si>
  <si>
    <t>Pair of A's</t>
  </si>
  <si>
    <t>Pair of K's</t>
  </si>
  <si>
    <t>Pair of Q's</t>
  </si>
  <si>
    <t>Pair of J's</t>
  </si>
  <si>
    <t>A/K suited</t>
  </si>
  <si>
    <t>Pair of T's</t>
  </si>
  <si>
    <t>A/Q suited</t>
  </si>
  <si>
    <t>K/Q suited</t>
  </si>
  <si>
    <t>A/J suited</t>
  </si>
  <si>
    <t>A/K unsuited</t>
  </si>
  <si>
    <t>K/J suited</t>
  </si>
  <si>
    <t>A/T suited</t>
  </si>
  <si>
    <t>Pair of 9's</t>
  </si>
  <si>
    <t>Q/J suited</t>
  </si>
  <si>
    <t>A/Q unsuited</t>
  </si>
  <si>
    <t>K/T suited</t>
  </si>
  <si>
    <t>Q/T suited</t>
  </si>
  <si>
    <t>K/Q unsuited</t>
  </si>
  <si>
    <t>J/T suited</t>
  </si>
  <si>
    <t>A/J unsuited</t>
  </si>
  <si>
    <t>A/9 suited</t>
  </si>
  <si>
    <t>Pair of 8's</t>
  </si>
  <si>
    <t>K/J unsuited</t>
  </si>
  <si>
    <t>K/9 suited</t>
  </si>
  <si>
    <t>A/8 suited</t>
  </si>
  <si>
    <t>A/T unsuited</t>
  </si>
  <si>
    <t>Q/J unsuited</t>
  </si>
  <si>
    <t>Q/9 suited</t>
  </si>
  <si>
    <t>A/7 suited</t>
  </si>
  <si>
    <t>T/9 suited</t>
  </si>
  <si>
    <t>J/9 suited</t>
  </si>
  <si>
    <t>K/T unsuited</t>
  </si>
  <si>
    <t>A/5 suited</t>
  </si>
  <si>
    <t>Pair of 7's</t>
  </si>
  <si>
    <t>Q/T unsuited</t>
  </si>
  <si>
    <t>A/4 suited</t>
  </si>
  <si>
    <t>A/6 suited</t>
  </si>
  <si>
    <t>J/T unsuited</t>
  </si>
  <si>
    <t>K/8 suited</t>
  </si>
  <si>
    <t>A/3 suited</t>
  </si>
  <si>
    <t>Q/8 suited</t>
  </si>
  <si>
    <t>K/7 suited</t>
  </si>
  <si>
    <t>A/2 suited</t>
  </si>
  <si>
    <t>T/8 suited</t>
  </si>
  <si>
    <t>J/8 suited</t>
  </si>
  <si>
    <t>9/8 suited</t>
  </si>
  <si>
    <t>A/9 unsuited</t>
  </si>
  <si>
    <t>Pair of 6's</t>
  </si>
  <si>
    <t>K/6 suited</t>
  </si>
  <si>
    <t>K/5 suited</t>
  </si>
  <si>
    <t>K/9 unsuited</t>
  </si>
  <si>
    <t>A/8 unsuited</t>
  </si>
  <si>
    <t>Q/7 suited</t>
  </si>
  <si>
    <t>K/4 suited</t>
  </si>
  <si>
    <t>8/7 suited</t>
  </si>
  <si>
    <t>Q/9 unsuited</t>
  </si>
  <si>
    <t>T/7 suited</t>
  </si>
  <si>
    <t>T/9 unsuited</t>
  </si>
  <si>
    <t>9/7 suited</t>
  </si>
  <si>
    <t>J/7 suited</t>
  </si>
  <si>
    <t>J/9 unsuited</t>
  </si>
  <si>
    <t>K/3 suited</t>
  </si>
  <si>
    <t>Pair of 5's</t>
  </si>
  <si>
    <t>SB</t>
  </si>
  <si>
    <t>BB</t>
  </si>
  <si>
    <t>D</t>
  </si>
  <si>
    <t>https://www.tightpoker.com/hands/ev_position.html</t>
  </si>
  <si>
    <t>http://www.jazbo.com/poker/huholdem.html</t>
  </si>
  <si>
    <t>A4s</t>
  </si>
  <si>
    <t>J9</t>
  </si>
  <si>
    <t>K8s</t>
  </si>
  <si>
    <t>A3s</t>
  </si>
  <si>
    <t>AKs</t>
  </si>
  <si>
    <t>Q9s</t>
  </si>
  <si>
    <t>AQs</t>
  </si>
  <si>
    <t>K7s</t>
  </si>
  <si>
    <t>T9</t>
  </si>
  <si>
    <t>AJs</t>
  </si>
  <si>
    <t>JTs</t>
  </si>
  <si>
    <t>A2s</t>
  </si>
  <si>
    <t>ATs</t>
  </si>
  <si>
    <t>KQs</t>
  </si>
  <si>
    <t>K6s</t>
  </si>
  <si>
    <t>A9s</t>
  </si>
  <si>
    <t>Q8s</t>
  </si>
  <si>
    <t>KJs</t>
  </si>
  <si>
    <t>K5s</t>
  </si>
  <si>
    <t>A8s</t>
  </si>
  <si>
    <t>J9s</t>
  </si>
  <si>
    <t>KTs</t>
  </si>
  <si>
    <t>Q9</t>
  </si>
  <si>
    <t>QJs</t>
  </si>
  <si>
    <t>K9s</t>
  </si>
  <si>
    <t>A5s</t>
  </si>
  <si>
    <t>A6s</t>
  </si>
  <si>
    <t>QTs</t>
  </si>
  <si>
    <t>https://www.gamblingsites.org/poker/texas-holdem/starting-hand-rankings/</t>
  </si>
  <si>
    <t>HAND</t>
  </si>
  <si>
    <t>RANKS</t>
  </si>
  <si>
    <t>WIN PERCENTAGE</t>
  </si>
  <si>
    <t>1 / 169</t>
  </si>
  <si>
    <t>2 / 169</t>
  </si>
  <si>
    <t>3 / 169</t>
  </si>
  <si>
    <t>4 / 169</t>
  </si>
  <si>
    <t>5 / 169</t>
  </si>
  <si>
    <t>6 / 169</t>
  </si>
  <si>
    <t>7 / 169</t>
  </si>
  <si>
    <t>8 / 169</t>
  </si>
  <si>
    <t>9 / 169</t>
  </si>
  <si>
    <t>10 / 169</t>
  </si>
  <si>
    <t>11 / 169</t>
  </si>
  <si>
    <t>12 / 169</t>
  </si>
  <si>
    <t>13 / 169</t>
  </si>
  <si>
    <t>14 / 169</t>
  </si>
  <si>
    <t>15 / 169</t>
  </si>
  <si>
    <t>16 / 169</t>
  </si>
  <si>
    <t>17 / 169</t>
  </si>
  <si>
    <t>18 / 169</t>
  </si>
  <si>
    <t>19 / 169</t>
  </si>
  <si>
    <t>20 / 169</t>
  </si>
  <si>
    <t>21 / 169</t>
  </si>
  <si>
    <t>22 / 169</t>
  </si>
  <si>
    <t>23 / 169</t>
  </si>
  <si>
    <t>24 / 169</t>
  </si>
  <si>
    <t>25 / 169</t>
  </si>
  <si>
    <t>26 / 169</t>
  </si>
  <si>
    <t>27 / 169</t>
  </si>
  <si>
    <t>28 / 169</t>
  </si>
  <si>
    <t>29 / 169</t>
  </si>
  <si>
    <t>30 / 169</t>
  </si>
  <si>
    <t>31 / 169</t>
  </si>
  <si>
    <t>32 / 169</t>
  </si>
  <si>
    <t>https://www.cardschat.com/poker-starting-hands.php</t>
  </si>
  <si>
    <t>A</t>
  </si>
  <si>
    <t>K</t>
  </si>
  <si>
    <t>Q</t>
  </si>
  <si>
    <t>J</t>
  </si>
  <si>
    <t>T</t>
  </si>
  <si>
    <t>Aks</t>
  </si>
  <si>
    <t>Aqs</t>
  </si>
  <si>
    <t>Ajs</t>
  </si>
  <si>
    <t>Ako</t>
  </si>
  <si>
    <t>Ats</t>
  </si>
  <si>
    <t>Aqo</t>
  </si>
  <si>
    <t>Ajo</t>
  </si>
  <si>
    <t>Ato</t>
  </si>
  <si>
    <t>3</t>
  </si>
  <si>
    <t>4</t>
  </si>
  <si>
    <t>5</t>
  </si>
  <si>
    <t>6</t>
  </si>
  <si>
    <t>7</t>
  </si>
  <si>
    <t>8</t>
  </si>
  <si>
    <t>9</t>
  </si>
  <si>
    <t>EV</t>
  </si>
  <si>
    <t>Averaged</t>
  </si>
  <si>
    <t>9pl, 10$, 0,05$/0,1$</t>
  </si>
  <si>
    <t>Q7 s</t>
  </si>
  <si>
    <t>65 s</t>
  </si>
  <si>
    <t>86 s</t>
  </si>
  <si>
    <t>J7 s</t>
  </si>
  <si>
    <t>54 s</t>
  </si>
  <si>
    <t>Q6 s</t>
  </si>
  <si>
    <t>K3 s</t>
  </si>
  <si>
    <t>75 s</t>
  </si>
  <si>
    <t>64 s</t>
  </si>
  <si>
    <t>Q5 s</t>
  </si>
  <si>
    <t>K2 s</t>
  </si>
  <si>
    <t>96 s</t>
  </si>
  <si>
    <t>Hand</t>
  </si>
  <si>
    <t>upravit žebříček, aby byl v souladu s teorí</t>
  </si>
  <si>
    <t>P1</t>
  </si>
  <si>
    <t>C1</t>
  </si>
  <si>
    <t>R1</t>
  </si>
  <si>
    <t>R2</t>
  </si>
  <si>
    <t>Gnr</t>
  </si>
  <si>
    <t>Pos</t>
  </si>
  <si>
    <t>C2</t>
  </si>
  <si>
    <t>J6</t>
  </si>
  <si>
    <t>J3 s</t>
  </si>
  <si>
    <t>Q3 s</t>
  </si>
  <si>
    <t>J8</t>
  </si>
  <si>
    <t>T8</t>
  </si>
  <si>
    <t>T7</t>
  </si>
  <si>
    <t>Q4 s</t>
  </si>
  <si>
    <t>Q8</t>
  </si>
  <si>
    <t>J5 s</t>
  </si>
  <si>
    <t>T6</t>
  </si>
  <si>
    <t>J4 s</t>
  </si>
  <si>
    <t>74 s</t>
  </si>
  <si>
    <t>53 s</t>
  </si>
  <si>
    <t>63 s</t>
  </si>
  <si>
    <t>J6 s</t>
  </si>
  <si>
    <t>T6 s</t>
  </si>
  <si>
    <t>T2</t>
  </si>
  <si>
    <t>95 s</t>
  </si>
  <si>
    <t>T5 s</t>
  </si>
  <si>
    <t>Q7</t>
  </si>
  <si>
    <t>T5</t>
  </si>
  <si>
    <t>Q2 s</t>
  </si>
  <si>
    <t>T4</t>
  </si>
  <si>
    <t>J7</t>
  </si>
  <si>
    <t>85 s</t>
  </si>
  <si>
    <t>T3</t>
  </si>
  <si>
    <t>Q4</t>
  </si>
  <si>
    <t>K5</t>
  </si>
  <si>
    <t>J5</t>
  </si>
  <si>
    <t>43 s</t>
  </si>
  <si>
    <t>Q3</t>
  </si>
  <si>
    <t>K4</t>
  </si>
  <si>
    <t>J4</t>
  </si>
  <si>
    <t>T4 s</t>
  </si>
  <si>
    <t>Q6</t>
  </si>
  <si>
    <t>Q2</t>
  </si>
  <si>
    <t>J3</t>
  </si>
  <si>
    <t>T3 s</t>
  </si>
  <si>
    <t>Q5</t>
  </si>
  <si>
    <t>J2</t>
  </si>
  <si>
    <t>84 s</t>
  </si>
  <si>
    <t>82 s</t>
  </si>
  <si>
    <t>42 s</t>
  </si>
  <si>
    <t>93 s</t>
  </si>
  <si>
    <t>73 s</t>
  </si>
  <si>
    <t>K3</t>
  </si>
  <si>
    <t>J2 s</t>
  </si>
  <si>
    <t>92 s</t>
  </si>
  <si>
    <t>52 s</t>
  </si>
  <si>
    <t>K2</t>
  </si>
  <si>
    <t>T2 s</t>
  </si>
  <si>
    <t>62 s</t>
  </si>
  <si>
    <t>83 s</t>
  </si>
  <si>
    <t>94 s</t>
  </si>
  <si>
    <t>72 s</t>
  </si>
  <si>
    <t>32 s</t>
  </si>
  <si>
    <t>W</t>
  </si>
  <si>
    <t>P</t>
  </si>
  <si>
    <t>Pos (Position) - SB, BB, 3, 4, 5, 6, 7, 8, D (Dealer)</t>
  </si>
  <si>
    <t>Hand - starting pair, "s" means suited, otherwise offsuited</t>
  </si>
  <si>
    <t>Px (Pot of the table) - the amount before x-th call or raise</t>
  </si>
  <si>
    <t>Rx (X-th raise) - the amount that I have raised above the need-to-be called part</t>
  </si>
  <si>
    <t>Cx (X-th call) - the amount that I have called, can be as low as 0 for a BB or 5 for a SB</t>
  </si>
  <si>
    <t>P (Profit) - Negative for losses, shows the net profit or net loss of a game in dollar cents. Loss is reduced by 10 for a BB and by 5 for a SB</t>
  </si>
  <si>
    <t>W (Win) - 1 for a win and a tie, 0 for a loss. Fold on second round of betting pre-flop makes also a record as a loss.</t>
  </si>
  <si>
    <t>K7 S</t>
  </si>
  <si>
    <t>Který karty je dobrý raisnout pro min hracu - vysoky bez potencialu na postupku/barvu</t>
  </si>
  <si>
    <t>focus SB, BB?</t>
  </si>
  <si>
    <t>doplnena vetsina second potů bez dosazení - je to takto ok?</t>
  </si>
  <si>
    <t>scraper</t>
  </si>
  <si>
    <t>P2</t>
  </si>
  <si>
    <t>Roswitha III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</si>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</sst>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33333"/>
      <name val="Trebuchet MS"/>
      <family val="2"/>
    </font>
    <font>
      <sz val="7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Open Sans"/>
      <family val="2"/>
    </font>
    <font>
      <sz val="8"/>
      <color rgb="FF333333"/>
      <name val="Inherit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8.8000000000000007"/>
      <color rgb="FFFFFFFF"/>
      <name val="Open Sans"/>
      <family val="2"/>
    </font>
    <font>
      <sz val="8.8000000000000007"/>
      <color rgb="FF0A0A0A"/>
      <name val="Open Sans"/>
      <family val="2"/>
    </font>
    <font>
      <sz val="13.2"/>
      <color rgb="FFFFFFFF"/>
      <name val="Arial"/>
      <family val="2"/>
    </font>
    <font>
      <sz val="10"/>
      <color rgb="FF000000"/>
      <name val="Arial"/>
      <family val="2"/>
    </font>
    <font>
      <sz val="7"/>
      <color theme="0"/>
      <name val="Verdana"/>
      <family val="2"/>
    </font>
    <font>
      <sz val="8"/>
      <name val="Calibri"/>
      <family val="2"/>
      <scheme val="minor"/>
    </font>
    <font>
      <b/>
      <sz val="7"/>
      <color theme="1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rgb="FF9EC49D"/>
        <bgColor indexed="64"/>
      </patternFill>
    </fill>
    <fill>
      <patternFill patternType="solid">
        <fgColor rgb="FFC4EAC3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1C2D44"/>
        <bgColor indexed="64"/>
      </patternFill>
    </fill>
    <fill>
      <patternFill patternType="solid">
        <fgColor rgb="FFE5E2E2"/>
        <bgColor indexed="64"/>
      </patternFill>
    </fill>
    <fill>
      <patternFill patternType="solid">
        <fgColor rgb="FF0865A0"/>
        <bgColor indexed="64"/>
      </patternFill>
    </fill>
    <fill>
      <patternFill patternType="solid">
        <fgColor rgb="FF41A90B"/>
        <bgColor indexed="64"/>
      </patternFill>
    </fill>
    <fill>
      <patternFill patternType="solid">
        <fgColor rgb="FFB8E4A2"/>
        <bgColor indexed="64"/>
      </patternFill>
    </fill>
    <fill>
      <patternFill patternType="solid">
        <fgColor rgb="FFE0E4A2"/>
        <bgColor indexed="64"/>
      </patternFill>
    </fill>
    <fill>
      <patternFill patternType="solid">
        <fgColor rgb="FF6CB347"/>
        <bgColor indexed="64"/>
      </patternFill>
    </fill>
    <fill>
      <patternFill patternType="solid">
        <fgColor rgb="FFE4BDA2"/>
        <bgColor indexed="64"/>
      </patternFill>
    </fill>
    <fill>
      <patternFill patternType="solid">
        <fgColor rgb="FFEC6F6F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rgb="FF617761"/>
      </left>
      <right style="medium">
        <color rgb="FF617761"/>
      </right>
      <top style="medium">
        <color rgb="FF617761"/>
      </top>
      <bottom style="medium">
        <color rgb="FF617761"/>
      </bottom>
      <diagonal/>
    </border>
    <border>
      <left/>
      <right/>
      <top style="medium">
        <color rgb="FFCCCCCC"/>
      </top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5" fillId="0" borderId="0" xfId="1"/>
    <xf numFmtId="0" fontId="7" fillId="0" borderId="2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10" fontId="6" fillId="0" borderId="2" xfId="0" applyNumberFormat="1" applyFont="1" applyBorder="1" applyAlignment="1">
      <alignment horizontal="right"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Fill="1"/>
    <xf numFmtId="0" fontId="10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9" fontId="11" fillId="6" borderId="3" xfId="0" applyNumberFormat="1" applyFont="1" applyFill="1" applyBorder="1" applyAlignment="1">
      <alignment horizontal="center" vertical="center" wrapText="1"/>
    </xf>
    <xf numFmtId="10" fontId="11" fillId="6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10" fontId="11" fillId="0" borderId="3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vertical="center" wrapText="1"/>
    </xf>
    <xf numFmtId="9" fontId="13" fillId="8" borderId="4" xfId="0" applyNumberFormat="1" applyFont="1" applyFill="1" applyBorder="1" applyAlignment="1">
      <alignment vertical="center" wrapText="1"/>
    </xf>
    <xf numFmtId="9" fontId="13" fillId="9" borderId="4" xfId="0" applyNumberFormat="1" applyFont="1" applyFill="1" applyBorder="1" applyAlignment="1">
      <alignment vertical="center" wrapText="1"/>
    </xf>
    <xf numFmtId="9" fontId="13" fillId="10" borderId="4" xfId="0" applyNumberFormat="1" applyFont="1" applyFill="1" applyBorder="1" applyAlignment="1">
      <alignment vertical="center" wrapText="1"/>
    </xf>
    <xf numFmtId="9" fontId="13" fillId="11" borderId="4" xfId="0" applyNumberFormat="1" applyFont="1" applyFill="1" applyBorder="1" applyAlignment="1">
      <alignment vertical="center" wrapText="1"/>
    </xf>
    <xf numFmtId="9" fontId="13" fillId="12" borderId="4" xfId="0" applyNumberFormat="1" applyFont="1" applyFill="1" applyBorder="1" applyAlignment="1">
      <alignment vertical="center" wrapText="1"/>
    </xf>
    <xf numFmtId="9" fontId="13" fillId="13" borderId="4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14" borderId="0" xfId="0" applyNumberFormat="1" applyFont="1" applyFill="1" applyAlignment="1">
      <alignment horizontal="center"/>
    </xf>
    <xf numFmtId="0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14" borderId="0" xfId="0" applyFont="1" applyFill="1"/>
  </cellXfs>
  <cellStyles count="2">
    <cellStyle name="Hyperlink" xfId="1" builtinId="8"/>
    <cellStyle name="Normal" xfId="0" builtinId="0"/>
  </cellStyles>
  <dxfs count="29"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7620</xdr:colOff>
      <xdr:row>3</xdr:row>
      <xdr:rowOff>411480</xdr:rowOff>
    </xdr:to>
    <xdr:pic>
      <xdr:nvPicPr>
        <xdr:cNvPr id="2" name="Picture 1" descr="Pair of Aces">
          <a:extLst>
            <a:ext uri="{FF2B5EF4-FFF2-40B4-BE49-F238E27FC236}">
              <a16:creationId xmlns:a16="http://schemas.microsoft.com/office/drawing/2014/main" id="{7C06D951-0E22-409C-80EA-FF695661C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"/>
          <a:ext cx="61722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7620</xdr:colOff>
      <xdr:row>5</xdr:row>
      <xdr:rowOff>411480</xdr:rowOff>
    </xdr:to>
    <xdr:pic>
      <xdr:nvPicPr>
        <xdr:cNvPr id="3" name="Picture 2" descr="King of Hearts and King of Spades">
          <a:extLst>
            <a:ext uri="{FF2B5EF4-FFF2-40B4-BE49-F238E27FC236}">
              <a16:creationId xmlns:a16="http://schemas.microsoft.com/office/drawing/2014/main" id="{C5860A60-4E9D-4521-B26D-500F3CB9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7220"/>
          <a:ext cx="61722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7620</xdr:colOff>
      <xdr:row>7</xdr:row>
      <xdr:rowOff>411480</xdr:rowOff>
    </xdr:to>
    <xdr:pic>
      <xdr:nvPicPr>
        <xdr:cNvPr id="4" name="Picture 3" descr="Queen of Clubs and Queen of Diamonds">
          <a:extLst>
            <a:ext uri="{FF2B5EF4-FFF2-40B4-BE49-F238E27FC236}">
              <a16:creationId xmlns:a16="http://schemas.microsoft.com/office/drawing/2014/main" id="{BEB63510-7F09-4DE3-82FD-37150878B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85520"/>
          <a:ext cx="61722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7620</xdr:colOff>
      <xdr:row>9</xdr:row>
      <xdr:rowOff>411480</xdr:rowOff>
    </xdr:to>
    <xdr:pic>
      <xdr:nvPicPr>
        <xdr:cNvPr id="5" name="Picture 4" descr="Ace of Diamonds and King of Diamonds">
          <a:extLst>
            <a:ext uri="{FF2B5EF4-FFF2-40B4-BE49-F238E27FC236}">
              <a16:creationId xmlns:a16="http://schemas.microsoft.com/office/drawing/2014/main" id="{5421A0FB-C263-444F-AF5B-F4AE69963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63820"/>
          <a:ext cx="61722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403860</xdr:rowOff>
    </xdr:to>
    <xdr:pic>
      <xdr:nvPicPr>
        <xdr:cNvPr id="6" name="Picture 5" descr="Jack of Diamonds and Jack of Spades">
          <a:extLst>
            <a:ext uri="{FF2B5EF4-FFF2-40B4-BE49-F238E27FC236}">
              <a16:creationId xmlns:a16="http://schemas.microsoft.com/office/drawing/2014/main" id="{F6657A10-B33B-486C-BF98-E7A36EC2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61240"/>
          <a:ext cx="60960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571500</xdr:colOff>
      <xdr:row>13</xdr:row>
      <xdr:rowOff>388620</xdr:rowOff>
    </xdr:to>
    <xdr:pic>
      <xdr:nvPicPr>
        <xdr:cNvPr id="7" name="Picture 6" descr="Ace of Spades and Queen of Spades">
          <a:extLst>
            <a:ext uri="{FF2B5EF4-FFF2-40B4-BE49-F238E27FC236}">
              <a16:creationId xmlns:a16="http://schemas.microsoft.com/office/drawing/2014/main" id="{B3B58DCB-B9FC-49A5-9AFC-ECA6CDAE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97260"/>
          <a:ext cx="5715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563880</xdr:colOff>
      <xdr:row>15</xdr:row>
      <xdr:rowOff>381000</xdr:rowOff>
    </xdr:to>
    <xdr:pic>
      <xdr:nvPicPr>
        <xdr:cNvPr id="8" name="Picture 7" descr="King of Spades and Queen of Spades">
          <a:extLst>
            <a:ext uri="{FF2B5EF4-FFF2-40B4-BE49-F238E27FC236}">
              <a16:creationId xmlns:a16="http://schemas.microsoft.com/office/drawing/2014/main" id="{4ACF830B-74C5-48EB-BD1A-38E74E345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58660"/>
          <a:ext cx="56388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563880</xdr:colOff>
      <xdr:row>17</xdr:row>
      <xdr:rowOff>388620</xdr:rowOff>
    </xdr:to>
    <xdr:pic>
      <xdr:nvPicPr>
        <xdr:cNvPr id="9" name="Picture 8" descr="Ace of Diamonds and Jack of Diamonds">
          <a:extLst>
            <a:ext uri="{FF2B5EF4-FFF2-40B4-BE49-F238E27FC236}">
              <a16:creationId xmlns:a16="http://schemas.microsoft.com/office/drawing/2014/main" id="{E804582E-3018-4C81-856A-14B93F07D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00700"/>
          <a:ext cx="56388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7620</xdr:colOff>
      <xdr:row>19</xdr:row>
      <xdr:rowOff>411480</xdr:rowOff>
    </xdr:to>
    <xdr:pic>
      <xdr:nvPicPr>
        <xdr:cNvPr id="10" name="Picture 9" descr="Ace of Diamonds and King of Diamonds">
          <a:extLst>
            <a:ext uri="{FF2B5EF4-FFF2-40B4-BE49-F238E27FC236}">
              <a16:creationId xmlns:a16="http://schemas.microsoft.com/office/drawing/2014/main" id="{124CC439-A3ED-48DB-AEF0-C7229BDE1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17600"/>
          <a:ext cx="61722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563880</xdr:colOff>
      <xdr:row>21</xdr:row>
      <xdr:rowOff>388620</xdr:rowOff>
    </xdr:to>
    <xdr:pic>
      <xdr:nvPicPr>
        <xdr:cNvPr id="11" name="Picture 10" descr="Ten of Spades and Ten of Hearts">
          <a:extLst>
            <a:ext uri="{FF2B5EF4-FFF2-40B4-BE49-F238E27FC236}">
              <a16:creationId xmlns:a16="http://schemas.microsoft.com/office/drawing/2014/main" id="{5555F9A2-AB7D-40F9-B9AE-6ACC9168A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579920"/>
          <a:ext cx="56388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0</xdr:colOff>
      <xdr:row>23</xdr:row>
      <xdr:rowOff>419100</xdr:rowOff>
    </xdr:to>
    <xdr:pic>
      <xdr:nvPicPr>
        <xdr:cNvPr id="12" name="Picture 11" descr="Ace of Hearts and King of Spades">
          <a:extLst>
            <a:ext uri="{FF2B5EF4-FFF2-40B4-BE49-F238E27FC236}">
              <a16:creationId xmlns:a16="http://schemas.microsoft.com/office/drawing/2014/main" id="{E924D9BE-8DB6-4E98-B24F-46FE2E381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266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25</xdr:row>
      <xdr:rowOff>419100</xdr:rowOff>
    </xdr:to>
    <xdr:pic>
      <xdr:nvPicPr>
        <xdr:cNvPr id="13" name="Picture 12" descr="Ace of Hearts and Ten of Hearts">
          <a:extLst>
            <a:ext uri="{FF2B5EF4-FFF2-40B4-BE49-F238E27FC236}">
              <a16:creationId xmlns:a16="http://schemas.microsoft.com/office/drawing/2014/main" id="{4AFFBCFC-5414-4948-BB6F-2C498E6D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948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0</xdr:colOff>
      <xdr:row>27</xdr:row>
      <xdr:rowOff>419100</xdr:rowOff>
    </xdr:to>
    <xdr:pic>
      <xdr:nvPicPr>
        <xdr:cNvPr id="14" name="Picture 13" descr="Queen of Clubs and Jack of Clubs">
          <a:extLst>
            <a:ext uri="{FF2B5EF4-FFF2-40B4-BE49-F238E27FC236}">
              <a16:creationId xmlns:a16="http://schemas.microsoft.com/office/drawing/2014/main" id="{AD878D75-CCC3-4D92-91AC-811FE554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65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0</xdr:colOff>
      <xdr:row>29</xdr:row>
      <xdr:rowOff>419100</xdr:rowOff>
    </xdr:to>
    <xdr:pic>
      <xdr:nvPicPr>
        <xdr:cNvPr id="15" name="Picture 14" descr="King of Spades and 10 of Spades">
          <a:extLst>
            <a:ext uri="{FF2B5EF4-FFF2-40B4-BE49-F238E27FC236}">
              <a16:creationId xmlns:a16="http://schemas.microsoft.com/office/drawing/2014/main" id="{94490081-6CF0-4526-A79E-BBCABE0F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954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0</xdr:colOff>
      <xdr:row>31</xdr:row>
      <xdr:rowOff>419100</xdr:rowOff>
    </xdr:to>
    <xdr:pic>
      <xdr:nvPicPr>
        <xdr:cNvPr id="16" name="Picture 15" descr="Queen of Spades and Ten of Spades">
          <a:extLst>
            <a:ext uri="{FF2B5EF4-FFF2-40B4-BE49-F238E27FC236}">
              <a16:creationId xmlns:a16="http://schemas.microsoft.com/office/drawing/2014/main" id="{D68EE185-2CDE-4730-B7D9-7CBC4A000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35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0</xdr:colOff>
      <xdr:row>33</xdr:row>
      <xdr:rowOff>419100</xdr:rowOff>
    </xdr:to>
    <xdr:pic>
      <xdr:nvPicPr>
        <xdr:cNvPr id="17" name="Picture 16" descr="Jack of Spades and Ten of Spades">
          <a:extLst>
            <a:ext uri="{FF2B5EF4-FFF2-40B4-BE49-F238E27FC236}">
              <a16:creationId xmlns:a16="http://schemas.microsoft.com/office/drawing/2014/main" id="{40116B88-B04B-4209-9421-CA973ECC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320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0</xdr:colOff>
      <xdr:row>35</xdr:row>
      <xdr:rowOff>419100</xdr:rowOff>
    </xdr:to>
    <xdr:pic>
      <xdr:nvPicPr>
        <xdr:cNvPr id="18" name="Picture 17" descr="Nine of Diamonds and Nine of Spades">
          <a:extLst>
            <a:ext uri="{FF2B5EF4-FFF2-40B4-BE49-F238E27FC236}">
              <a16:creationId xmlns:a16="http://schemas.microsoft.com/office/drawing/2014/main" id="{32464FBD-A661-4819-9C7E-A9B134116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7919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0</xdr:colOff>
      <xdr:row>37</xdr:row>
      <xdr:rowOff>419100</xdr:rowOff>
    </xdr:to>
    <xdr:pic>
      <xdr:nvPicPr>
        <xdr:cNvPr id="19" name="Picture 18" descr="Ace of Clubs and Queen of Hearts">
          <a:extLst>
            <a:ext uri="{FF2B5EF4-FFF2-40B4-BE49-F238E27FC236}">
              <a16:creationId xmlns:a16="http://schemas.microsoft.com/office/drawing/2014/main" id="{6B831DE1-D0F7-4554-ADDD-4D374F30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638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0</xdr:colOff>
      <xdr:row>39</xdr:row>
      <xdr:rowOff>419100</xdr:rowOff>
    </xdr:to>
    <xdr:pic>
      <xdr:nvPicPr>
        <xdr:cNvPr id="20" name="Picture 19" descr="Ace of Clubs and Nine of Clubs">
          <a:extLst>
            <a:ext uri="{FF2B5EF4-FFF2-40B4-BE49-F238E27FC236}">
              <a16:creationId xmlns:a16="http://schemas.microsoft.com/office/drawing/2014/main" id="{F92CF5A9-E2AA-472C-BF29-D4B42F8EA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088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</xdr:col>
      <xdr:colOff>0</xdr:colOff>
      <xdr:row>41</xdr:row>
      <xdr:rowOff>419100</xdr:rowOff>
    </xdr:to>
    <xdr:pic>
      <xdr:nvPicPr>
        <xdr:cNvPr id="21" name="Picture 20" descr="King of Clubs and Queen of Hearts">
          <a:extLst>
            <a:ext uri="{FF2B5EF4-FFF2-40B4-BE49-F238E27FC236}">
              <a16:creationId xmlns:a16="http://schemas.microsoft.com/office/drawing/2014/main" id="{797B9398-CDCA-4A03-9D13-BAA4FD53F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876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601980</xdr:colOff>
      <xdr:row>43</xdr:row>
      <xdr:rowOff>411480</xdr:rowOff>
    </xdr:to>
    <xdr:pic>
      <xdr:nvPicPr>
        <xdr:cNvPr id="22" name="Picture 21" descr="Eight of Hearts and Eight Spades">
          <a:extLst>
            <a:ext uri="{FF2B5EF4-FFF2-40B4-BE49-F238E27FC236}">
              <a16:creationId xmlns:a16="http://schemas.microsoft.com/office/drawing/2014/main" id="{11C95CB4-0511-45CF-AF4A-A8858ED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38666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601980</xdr:colOff>
      <xdr:row>45</xdr:row>
      <xdr:rowOff>411480</xdr:rowOff>
    </xdr:to>
    <xdr:pic>
      <xdr:nvPicPr>
        <xdr:cNvPr id="23" name="Picture 22" descr="King of Clubs and Nine of Clubs">
          <a:extLst>
            <a:ext uri="{FF2B5EF4-FFF2-40B4-BE49-F238E27FC236}">
              <a16:creationId xmlns:a16="http://schemas.microsoft.com/office/drawing/2014/main" id="{8160278F-FE5D-4FC3-B415-8B830EB9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03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601980</xdr:colOff>
      <xdr:row>47</xdr:row>
      <xdr:rowOff>411480</xdr:rowOff>
    </xdr:to>
    <xdr:pic>
      <xdr:nvPicPr>
        <xdr:cNvPr id="24" name="Picture 23" descr="Ten of Spades and Nine of Spades">
          <a:extLst>
            <a:ext uri="{FF2B5EF4-FFF2-40B4-BE49-F238E27FC236}">
              <a16:creationId xmlns:a16="http://schemas.microsoft.com/office/drawing/2014/main" id="{0E54083B-D8E6-4ADB-A079-45F45A328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64034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601980</xdr:colOff>
      <xdr:row>49</xdr:row>
      <xdr:rowOff>411480</xdr:rowOff>
    </xdr:to>
    <xdr:pic>
      <xdr:nvPicPr>
        <xdr:cNvPr id="25" name="Picture 24" descr="Ace of Clubs and Eight of Clubs">
          <a:extLst>
            <a:ext uri="{FF2B5EF4-FFF2-40B4-BE49-F238E27FC236}">
              <a16:creationId xmlns:a16="http://schemas.microsoft.com/office/drawing/2014/main" id="{A8C10398-4D7E-4149-AECF-862C62EA2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3714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601980</xdr:colOff>
      <xdr:row>51</xdr:row>
      <xdr:rowOff>411480</xdr:rowOff>
    </xdr:to>
    <xdr:pic>
      <xdr:nvPicPr>
        <xdr:cNvPr id="26" name="Picture 25" descr="Queen of Clubs and Nine of Clubs">
          <a:extLst>
            <a:ext uri="{FF2B5EF4-FFF2-40B4-BE49-F238E27FC236}">
              <a16:creationId xmlns:a16="http://schemas.microsoft.com/office/drawing/2014/main" id="{21B40D8E-4E97-46D3-B3F3-97385B86D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6164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601980</xdr:colOff>
      <xdr:row>53</xdr:row>
      <xdr:rowOff>411480</xdr:rowOff>
    </xdr:to>
    <xdr:pic>
      <xdr:nvPicPr>
        <xdr:cNvPr id="27" name="Picture 26" descr="Jack of Diamonds and Nine of Diamonds">
          <a:extLst>
            <a:ext uri="{FF2B5EF4-FFF2-40B4-BE49-F238E27FC236}">
              <a16:creationId xmlns:a16="http://schemas.microsoft.com/office/drawing/2014/main" id="{290EF595-AA6D-46A7-8FB1-35CB865F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1325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601980</xdr:colOff>
      <xdr:row>55</xdr:row>
      <xdr:rowOff>411480</xdr:rowOff>
    </xdr:to>
    <xdr:pic>
      <xdr:nvPicPr>
        <xdr:cNvPr id="28" name="Picture 27" descr="Ace of Clubs and Jack of Diamonds">
          <a:extLst>
            <a:ext uri="{FF2B5EF4-FFF2-40B4-BE49-F238E27FC236}">
              <a16:creationId xmlns:a16="http://schemas.microsoft.com/office/drawing/2014/main" id="{FE7DDA42-041D-493F-82B5-D0DA1E553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66970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601980</xdr:colOff>
      <xdr:row>57</xdr:row>
      <xdr:rowOff>411480</xdr:rowOff>
    </xdr:to>
    <xdr:pic>
      <xdr:nvPicPr>
        <xdr:cNvPr id="29" name="Picture 28" descr="Ace of Clubs and Five of Clubs">
          <a:extLst>
            <a:ext uri="{FF2B5EF4-FFF2-40B4-BE49-F238E27FC236}">
              <a16:creationId xmlns:a16="http://schemas.microsoft.com/office/drawing/2014/main" id="{A2C6530A-6CCD-44B4-B5C7-17D5FC02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60006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601980</xdr:colOff>
      <xdr:row>59</xdr:row>
      <xdr:rowOff>411480</xdr:rowOff>
    </xdr:to>
    <xdr:pic>
      <xdr:nvPicPr>
        <xdr:cNvPr id="30" name="Picture 29" descr="Seven of Diamonds and Seven of Spades">
          <a:extLst>
            <a:ext uri="{FF2B5EF4-FFF2-40B4-BE49-F238E27FC236}">
              <a16:creationId xmlns:a16="http://schemas.microsoft.com/office/drawing/2014/main" id="{06B3A5B6-6750-4F2C-92A1-4D3A8E989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3434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601980</xdr:colOff>
      <xdr:row>61</xdr:row>
      <xdr:rowOff>411480</xdr:rowOff>
    </xdr:to>
    <xdr:pic>
      <xdr:nvPicPr>
        <xdr:cNvPr id="31" name="Picture 30" descr="Ace of Clubs and Seven of Clubs">
          <a:extLst>
            <a:ext uri="{FF2B5EF4-FFF2-40B4-BE49-F238E27FC236}">
              <a16:creationId xmlns:a16="http://schemas.microsoft.com/office/drawing/2014/main" id="{9790FA25-CEDD-46EC-BE26-15442573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15626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594360</xdr:colOff>
      <xdr:row>63</xdr:row>
      <xdr:rowOff>411480</xdr:rowOff>
    </xdr:to>
    <xdr:pic>
      <xdr:nvPicPr>
        <xdr:cNvPr id="32" name="Picture 31" descr="King of Clubs and Jack of Spades">
          <a:extLst>
            <a:ext uri="{FF2B5EF4-FFF2-40B4-BE49-F238E27FC236}">
              <a16:creationId xmlns:a16="http://schemas.microsoft.com/office/drawing/2014/main" id="{7422AD5B-2D31-43D6-824A-49FDCF22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809020"/>
          <a:ext cx="59436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594360</xdr:colOff>
      <xdr:row>65</xdr:row>
      <xdr:rowOff>411480</xdr:rowOff>
    </xdr:to>
    <xdr:pic>
      <xdr:nvPicPr>
        <xdr:cNvPr id="33" name="Picture 32" descr="Ace of Clubs and Four of Clubs">
          <a:extLst>
            <a:ext uri="{FF2B5EF4-FFF2-40B4-BE49-F238E27FC236}">
              <a16:creationId xmlns:a16="http://schemas.microsoft.com/office/drawing/2014/main" id="{912FC3E4-C3FC-4C6E-8893-9793E18B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363720"/>
          <a:ext cx="59436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916D9D-099B-431C-A5FD-CB43DCD55096}" name="Table2" displayName="Table2" ref="A1:L399" totalsRowShown="0" headerRowDxfId="28">
  <autoFilter ref="A1:L399" xr:uid="{E76DC0B7-EB27-43C2-B7AA-965588025D06}"/>
  <tableColumns count="12">
    <tableColumn id="1" xr3:uid="{D5F4767C-C2AD-4668-8FC6-69291B609929}" name="Gnr" dataDxfId="27"/>
    <tableColumn id="3" xr3:uid="{51713880-84CC-4764-9653-B2538047E21F}" name="Hand" dataDxfId="26"/>
    <tableColumn id="2" xr3:uid="{AEC3AAAE-3BCB-45D2-89D8-F842C59AE2D2}" name="Pos" dataDxfId="25"/>
    <tableColumn id="4" xr3:uid="{9CF916EB-A5FC-43F1-810F-CB040A199720}" name="P1" dataDxfId="24"/>
    <tableColumn id="9" xr3:uid="{AF5F546F-5162-4826-8C05-0B10AF816CA5}" name="C1" dataDxfId="23"/>
    <tableColumn id="10" xr3:uid="{95A10EDE-78FE-4BED-928C-28807FAD294C}" name="R1" dataDxfId="22"/>
    <tableColumn id="11" xr3:uid="{2C9EA415-9FF7-498E-9884-6D1869F20A70}" name="P2" dataDxfId="21"/>
    <tableColumn id="12" xr3:uid="{07DB7409-E187-4A27-A155-4CDF694374C1}" name="C2" dataDxfId="20"/>
    <tableColumn id="13" xr3:uid="{3EE9B66E-79D7-4545-89E4-648A328478B7}" name="R2" dataDxfId="19"/>
    <tableColumn id="5" xr3:uid="{FA36A84E-8A75-47BF-8494-4585F2652554}" name="W" dataDxfId="18"/>
    <tableColumn id="7" xr3:uid="{D168AD4F-4449-4BF1-9618-4F4EE63327AE}" name="P" dataDxfId="17"/>
    <tableColumn id="6" xr3:uid="{4BCB685A-8FA6-4B31-957C-E870106FEB2B}" name="Table" dataDxfId="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52F75-6CC4-464C-8D9F-84CA07D06959}" name="Table1" displayName="Table1" ref="A2:M53" totalsRowShown="0" headerRowDxfId="15" dataDxfId="14">
  <autoFilter ref="A2:M53" xr:uid="{12482B85-71E2-408D-96F3-8918A03DA1E7}">
    <filterColumn colId="12">
      <filters>
        <filter val="0"/>
        <filter val="0.01"/>
        <filter val="0.02"/>
        <filter val="0.03"/>
        <filter val="-0.03"/>
        <filter val="-0.04"/>
        <filter val="0.05"/>
        <filter val="0.07"/>
        <filter val="0.08"/>
        <filter val="0.09"/>
        <filter val="0.1"/>
        <filter val="0.16"/>
        <filter val="0.19"/>
        <filter val="0.2"/>
        <filter val="0.25"/>
        <filter val="0.29"/>
        <filter val="0.31"/>
        <filter val="0.32"/>
        <filter val="0.38"/>
        <filter val="0.39"/>
        <filter val="0.44"/>
        <filter val="0.51"/>
        <filter val="0.58"/>
        <filter val="0.59"/>
        <filter val="0.78"/>
        <filter val="0.86"/>
        <filter val="1.22"/>
        <filter val="1.67"/>
        <filter val="2.32"/>
      </filters>
    </filterColumn>
  </autoFilter>
  <sortState xmlns:xlrd2="http://schemas.microsoft.com/office/spreadsheetml/2017/richdata2" ref="A3:M53">
    <sortCondition descending="1" ref="M2:M53"/>
  </sortState>
  <tableColumns count="13">
    <tableColumn id="1" xr3:uid="{6DA63EFF-2CDE-4B23-A3C2-0B81A168C0FF}" name="Cards" dataDxfId="13"/>
    <tableColumn id="4" xr3:uid="{30197D8B-986B-4C12-B69D-18C7004A5DB6}" name="3" dataDxfId="12"/>
    <tableColumn id="5" xr3:uid="{9381D235-B64B-4660-86ED-CFE1A916ED6F}" name="4" dataDxfId="11"/>
    <tableColumn id="6" xr3:uid="{C57E1263-0BD1-421A-A2C9-8A5FED6CFC96}" name="5" dataDxfId="10"/>
    <tableColumn id="7" xr3:uid="{D73096B1-5BE5-4994-95DA-360AA0B9F36F}" name="6" dataDxfId="9"/>
    <tableColumn id="8" xr3:uid="{A77035D7-778E-4A94-8DCB-F5DC0B24C7AE}" name="7" dataDxfId="8"/>
    <tableColumn id="9" xr3:uid="{55452B2F-37B5-402F-8AA8-AF9AA59EE6F7}" name="8" dataDxfId="7"/>
    <tableColumn id="10" xr3:uid="{4EBF9B2A-8AAE-4716-8F26-790784FFACED}" name="9" dataDxfId="6"/>
    <tableColumn id="11" xr3:uid="{50B675F2-064E-4302-9D32-FD8FC16FE680}" name="D" dataDxfId="5"/>
    <tableColumn id="2" xr3:uid="{6CE6D57D-89AB-4DE3-A04C-7EC4954510BB}" name="SB" dataDxfId="4"/>
    <tableColumn id="3" xr3:uid="{F107E98D-49D8-47B7-8DA6-E4D21490F702}" name="BB" dataDxfId="3"/>
    <tableColumn id="14" xr3:uid="{580AA83E-1048-42B4-91BB-36E0923AD199}" name="Averaged" dataDxfId="2">
      <calculatedColumnFormula>AVERAGE(Table1[[#This Row],[3]:[BB]])</calculatedColumnFormula>
    </tableColumn>
    <tableColumn id="12" xr3:uid="{52EEE12A-8FCC-4143-918A-2BD90751CBDC}" name="EV" dataDxfId="1">
      <calculatedColumnFormula>VLOOKUP(A3,'Real data 9 pl'!$A$3:$C$59, 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ightpoker.com/poker_hand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tightpoker.com/hands/ev_position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amblingsites.org/poker/texas-holdem/starting-hand-ranking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azbo.com/poker/huholdem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zardofodds.com/games/texas-hold-em/6-player-gam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rdschat.com/poker-starting-hand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A920-E2EE-44A6-996E-C446BC4BE0BF}">
  <sheetPr codeName="Sheet1"/>
  <dimension ref="A1:L399"/>
  <sheetViews>
    <sheetView tabSelected="1" zoomScale="85" zoomScaleNormal="85" workbookViewId="0">
      <pane ySplit="1" topLeftCell="A140" activePane="bottomLeft" state="frozen"/>
      <selection pane="bottomLeft" activeCell="L166" sqref="L165:L166"/>
    </sheetView>
  </sheetViews>
  <sheetFormatPr defaultRowHeight="14.4"/>
  <cols>
    <col min="1" max="1" width="8.44140625" style="36" bestFit="1" customWidth="1"/>
    <col min="2" max="2" width="9.88671875" style="35" bestFit="1" customWidth="1"/>
    <col min="3" max="3" width="8.44140625" style="34" bestFit="1" customWidth="1"/>
    <col min="4" max="5" width="7.109375" style="36" customWidth="1"/>
    <col min="6" max="11" width="7.109375" customWidth="1"/>
    <col min="12" max="12" width="11.88671875" bestFit="1" customWidth="1"/>
  </cols>
  <sheetData>
    <row r="1" spans="1:12">
      <c r="A1" s="37" t="s">
        <v>245</v>
      </c>
      <c r="B1" s="38" t="s">
        <v>239</v>
      </c>
      <c r="C1" s="39" t="s">
        <v>246</v>
      </c>
      <c r="D1" s="37" t="s">
        <v>241</v>
      </c>
      <c r="E1" s="37" t="s">
        <v>242</v>
      </c>
      <c r="F1" s="37" t="s">
        <v>243</v>
      </c>
      <c r="G1" s="37" t="s">
        <v>318</v>
      </c>
      <c r="H1" s="37" t="s">
        <v>247</v>
      </c>
      <c r="I1" s="37" t="s">
        <v>244</v>
      </c>
      <c r="J1" s="37" t="s">
        <v>304</v>
      </c>
      <c r="K1" s="37" t="s">
        <v>305</v>
      </c>
      <c r="L1" s="45" t="s">
        <v>320</v>
      </c>
    </row>
    <row r="2" spans="1:12">
      <c r="A2" s="36">
        <v>1</v>
      </c>
      <c r="B2" s="35" t="s">
        <v>238</v>
      </c>
      <c r="C2" s="34">
        <v>8</v>
      </c>
      <c r="D2" s="36">
        <v>25</v>
      </c>
      <c r="E2" s="36">
        <v>10</v>
      </c>
      <c r="F2" s="36"/>
      <c r="G2" s="36">
        <v>100</v>
      </c>
      <c r="H2" s="36">
        <v>50</v>
      </c>
      <c r="I2" s="36"/>
      <c r="J2" s="36">
        <v>0</v>
      </c>
      <c r="K2" s="36">
        <v>-64</v>
      </c>
      <c r="L2" s="36"/>
    </row>
    <row r="3" spans="1:12">
      <c r="A3" s="36">
        <v>2</v>
      </c>
      <c r="B3" s="35" t="s">
        <v>235</v>
      </c>
      <c r="C3" s="34">
        <v>6</v>
      </c>
      <c r="D3" s="36">
        <v>65</v>
      </c>
      <c r="E3" s="36">
        <v>40</v>
      </c>
      <c r="F3" s="36"/>
      <c r="G3" s="36"/>
      <c r="H3" s="36"/>
      <c r="I3" s="36"/>
      <c r="J3" s="36">
        <v>0</v>
      </c>
      <c r="K3" s="36">
        <v>-195</v>
      </c>
      <c r="L3" s="36"/>
    </row>
    <row r="4" spans="1:12">
      <c r="A4" s="36">
        <v>3</v>
      </c>
      <c r="B4" s="35" t="s">
        <v>7</v>
      </c>
      <c r="C4" s="34">
        <v>4</v>
      </c>
      <c r="D4" s="36">
        <v>15</v>
      </c>
      <c r="E4" s="36">
        <v>10</v>
      </c>
      <c r="F4" s="36">
        <v>10</v>
      </c>
      <c r="G4" s="36"/>
      <c r="H4" s="36"/>
      <c r="I4" s="36"/>
      <c r="J4" s="36">
        <v>1</v>
      </c>
      <c r="K4" s="36">
        <v>75</v>
      </c>
      <c r="L4" s="36"/>
    </row>
    <row r="5" spans="1:12">
      <c r="A5" s="36">
        <v>4</v>
      </c>
      <c r="B5" s="35" t="s">
        <v>30</v>
      </c>
      <c r="C5" s="34">
        <v>4</v>
      </c>
      <c r="D5" s="36">
        <v>15</v>
      </c>
      <c r="E5" s="36">
        <v>10</v>
      </c>
      <c r="F5" s="36"/>
      <c r="G5" s="36">
        <v>160</v>
      </c>
      <c r="H5" s="36">
        <v>95</v>
      </c>
      <c r="I5" s="36"/>
      <c r="J5" s="36">
        <v>1</v>
      </c>
      <c r="K5" s="36">
        <v>225</v>
      </c>
      <c r="L5" s="36"/>
    </row>
    <row r="6" spans="1:12">
      <c r="A6" s="36">
        <v>5</v>
      </c>
      <c r="B6" s="35" t="s">
        <v>46</v>
      </c>
      <c r="C6" s="34" t="s">
        <v>134</v>
      </c>
      <c r="D6" s="36">
        <v>45</v>
      </c>
      <c r="E6" s="36">
        <v>25</v>
      </c>
      <c r="F6" s="36"/>
      <c r="G6" s="36"/>
      <c r="H6" s="36"/>
      <c r="I6" s="36"/>
      <c r="J6" s="36">
        <v>0</v>
      </c>
      <c r="K6" s="36">
        <v>-25</v>
      </c>
      <c r="L6" s="36"/>
    </row>
    <row r="7" spans="1:12">
      <c r="A7" s="36">
        <v>6</v>
      </c>
      <c r="B7" s="35" t="s">
        <v>11</v>
      </c>
      <c r="C7" s="34" t="s">
        <v>136</v>
      </c>
      <c r="D7" s="36">
        <v>35</v>
      </c>
      <c r="E7" s="36">
        <v>10</v>
      </c>
      <c r="F7" s="36"/>
      <c r="G7" s="36"/>
      <c r="H7" s="36"/>
      <c r="I7" s="36"/>
      <c r="J7" s="36">
        <v>0</v>
      </c>
      <c r="K7" s="36">
        <v>-20</v>
      </c>
      <c r="L7" s="36"/>
    </row>
    <row r="8" spans="1:12">
      <c r="A8" s="36">
        <v>7</v>
      </c>
      <c r="B8" s="35">
        <v>99</v>
      </c>
      <c r="C8" s="34">
        <v>8</v>
      </c>
      <c r="D8" s="36">
        <v>45</v>
      </c>
      <c r="E8" s="36">
        <v>10</v>
      </c>
      <c r="F8" s="36"/>
      <c r="G8" s="36"/>
      <c r="H8" s="36"/>
      <c r="I8" s="36"/>
      <c r="J8" s="36">
        <v>0</v>
      </c>
      <c r="K8" s="36">
        <v>-247</v>
      </c>
      <c r="L8" s="36"/>
    </row>
    <row r="9" spans="1:12">
      <c r="A9" s="36">
        <v>8</v>
      </c>
      <c r="B9" s="35">
        <v>44</v>
      </c>
      <c r="C9" s="34">
        <v>6</v>
      </c>
      <c r="D9" s="36">
        <v>45</v>
      </c>
      <c r="E9" s="36">
        <v>30</v>
      </c>
      <c r="F9" s="36"/>
      <c r="G9" s="36"/>
      <c r="H9" s="36"/>
      <c r="I9" s="36"/>
      <c r="J9" s="36">
        <v>0</v>
      </c>
      <c r="K9" s="36">
        <v>-30</v>
      </c>
      <c r="L9" s="36"/>
    </row>
    <row r="10" spans="1:12">
      <c r="A10" s="36">
        <v>9</v>
      </c>
      <c r="B10" s="35" t="s">
        <v>48</v>
      </c>
      <c r="C10" s="34">
        <v>3</v>
      </c>
      <c r="D10" s="36">
        <v>15</v>
      </c>
      <c r="E10" s="36">
        <v>10</v>
      </c>
      <c r="F10" s="36"/>
      <c r="G10" s="36"/>
      <c r="H10" s="36"/>
      <c r="I10" s="36"/>
      <c r="J10" s="36">
        <v>0</v>
      </c>
      <c r="K10" s="36">
        <v>-10</v>
      </c>
      <c r="L10" s="36"/>
    </row>
    <row r="11" spans="1:12">
      <c r="A11" s="36">
        <v>10</v>
      </c>
      <c r="B11" s="35" t="s">
        <v>33</v>
      </c>
      <c r="C11" s="34" t="s">
        <v>135</v>
      </c>
      <c r="D11" s="36">
        <v>45</v>
      </c>
      <c r="E11" s="36">
        <v>20</v>
      </c>
      <c r="F11" s="36"/>
      <c r="G11" s="36"/>
      <c r="H11" s="36"/>
      <c r="I11" s="36"/>
      <c r="J11" s="36">
        <v>0</v>
      </c>
      <c r="K11" s="36">
        <v>-20</v>
      </c>
      <c r="L11" s="36"/>
    </row>
    <row r="12" spans="1:12">
      <c r="A12" s="36">
        <v>11</v>
      </c>
      <c r="B12" s="35">
        <v>44</v>
      </c>
      <c r="C12" s="34" t="s">
        <v>136</v>
      </c>
      <c r="D12" s="36">
        <v>65</v>
      </c>
      <c r="E12" s="36">
        <v>20</v>
      </c>
      <c r="F12" s="36"/>
      <c r="G12" s="36"/>
      <c r="H12" s="36"/>
      <c r="I12" s="36"/>
      <c r="J12" s="36">
        <v>0</v>
      </c>
      <c r="K12" s="36">
        <v>-20</v>
      </c>
      <c r="L12" s="36"/>
    </row>
    <row r="13" spans="1:12">
      <c r="A13" s="36">
        <v>12</v>
      </c>
      <c r="B13" s="35" t="s">
        <v>0</v>
      </c>
      <c r="C13" s="34">
        <v>6</v>
      </c>
      <c r="D13" s="36">
        <v>15</v>
      </c>
      <c r="E13" s="36">
        <v>10</v>
      </c>
      <c r="F13" s="36"/>
      <c r="G13" s="36"/>
      <c r="H13" s="36"/>
      <c r="I13" s="36"/>
      <c r="J13" s="36">
        <v>1</v>
      </c>
      <c r="K13" s="36">
        <v>65</v>
      </c>
      <c r="L13" s="36"/>
    </row>
    <row r="14" spans="1:12">
      <c r="A14" s="36">
        <v>13</v>
      </c>
      <c r="B14" s="35" t="s">
        <v>257</v>
      </c>
      <c r="C14" s="34" t="s">
        <v>135</v>
      </c>
      <c r="D14" s="36">
        <v>43</v>
      </c>
      <c r="E14" s="36">
        <v>0</v>
      </c>
      <c r="F14" s="36"/>
      <c r="G14" s="36"/>
      <c r="H14" s="36"/>
      <c r="I14" s="36"/>
      <c r="J14" s="36">
        <v>0</v>
      </c>
      <c r="K14" s="36">
        <v>-163</v>
      </c>
      <c r="L14" s="36"/>
    </row>
    <row r="15" spans="1:12">
      <c r="A15" s="36">
        <v>14</v>
      </c>
      <c r="B15" s="35" t="s">
        <v>232</v>
      </c>
      <c r="C15" s="34" t="s">
        <v>134</v>
      </c>
      <c r="D15" s="36">
        <v>55</v>
      </c>
      <c r="E15" s="36">
        <v>15</v>
      </c>
      <c r="F15" s="36"/>
      <c r="G15" s="36"/>
      <c r="H15" s="36"/>
      <c r="I15" s="36"/>
      <c r="J15" s="36">
        <v>1</v>
      </c>
      <c r="K15" s="36">
        <v>85</v>
      </c>
      <c r="L15" s="36"/>
    </row>
    <row r="16" spans="1:12">
      <c r="A16" s="36">
        <v>15</v>
      </c>
      <c r="B16" s="35" t="s">
        <v>42</v>
      </c>
      <c r="C16" s="34">
        <v>6</v>
      </c>
      <c r="D16" s="36">
        <v>15</v>
      </c>
      <c r="E16" s="36">
        <v>10</v>
      </c>
      <c r="F16" s="36"/>
      <c r="G16" s="36">
        <v>70</v>
      </c>
      <c r="H16" s="36">
        <v>30</v>
      </c>
      <c r="I16" s="36"/>
      <c r="J16" s="36">
        <v>0</v>
      </c>
      <c r="K16" s="36">
        <v>-220</v>
      </c>
      <c r="L16" s="36"/>
    </row>
    <row r="17" spans="1:12">
      <c r="A17" s="36">
        <v>16</v>
      </c>
      <c r="B17" s="35">
        <v>87</v>
      </c>
      <c r="C17" s="34" t="s">
        <v>135</v>
      </c>
      <c r="D17" s="36">
        <v>30</v>
      </c>
      <c r="E17" s="36">
        <v>0</v>
      </c>
      <c r="F17" s="36"/>
      <c r="G17" s="36"/>
      <c r="H17" s="36"/>
      <c r="I17" s="36"/>
      <c r="J17" s="36">
        <v>0</v>
      </c>
      <c r="K17" s="36">
        <v>-30</v>
      </c>
      <c r="L17" s="36"/>
    </row>
    <row r="18" spans="1:12">
      <c r="A18" s="36">
        <v>17</v>
      </c>
      <c r="B18" s="35">
        <v>54</v>
      </c>
      <c r="C18" s="34" t="s">
        <v>134</v>
      </c>
      <c r="D18" s="36">
        <v>15</v>
      </c>
      <c r="E18" s="36">
        <v>5</v>
      </c>
      <c r="F18" s="36"/>
      <c r="G18" s="36"/>
      <c r="H18" s="36"/>
      <c r="I18" s="36"/>
      <c r="J18" s="36">
        <v>0</v>
      </c>
      <c r="K18" s="36">
        <v>-75</v>
      </c>
      <c r="L18" s="36"/>
    </row>
    <row r="19" spans="1:12">
      <c r="A19" s="36">
        <v>18</v>
      </c>
      <c r="B19" s="35" t="s">
        <v>5</v>
      </c>
      <c r="C19" s="34">
        <v>7</v>
      </c>
      <c r="D19" s="36">
        <v>15</v>
      </c>
      <c r="E19" s="36">
        <v>10</v>
      </c>
      <c r="F19" s="36"/>
      <c r="G19" s="36"/>
      <c r="H19" s="36"/>
      <c r="I19" s="36"/>
      <c r="J19" s="36">
        <v>1</v>
      </c>
      <c r="K19" s="36">
        <v>60</v>
      </c>
      <c r="L19" s="36"/>
    </row>
    <row r="20" spans="1:12">
      <c r="A20" s="36">
        <v>19</v>
      </c>
      <c r="B20" s="35" t="s">
        <v>295</v>
      </c>
      <c r="C20" s="34" t="s">
        <v>135</v>
      </c>
      <c r="D20" s="36">
        <v>25</v>
      </c>
      <c r="E20" s="36">
        <v>0</v>
      </c>
      <c r="F20" s="36"/>
      <c r="G20" s="36"/>
      <c r="H20" s="36"/>
      <c r="I20" s="36"/>
      <c r="J20" s="36">
        <v>1</v>
      </c>
      <c r="K20" s="36">
        <v>14</v>
      </c>
      <c r="L20" s="36"/>
    </row>
    <row r="21" spans="1:12">
      <c r="A21" s="36">
        <v>20</v>
      </c>
      <c r="B21" s="35" t="s">
        <v>30</v>
      </c>
      <c r="C21" s="34" t="s">
        <v>134</v>
      </c>
      <c r="D21" s="36">
        <v>35</v>
      </c>
      <c r="E21" s="36">
        <v>5</v>
      </c>
      <c r="F21" s="36"/>
      <c r="G21" s="36"/>
      <c r="H21" s="36"/>
      <c r="I21" s="36"/>
      <c r="J21" s="36">
        <v>1</v>
      </c>
      <c r="K21" s="36">
        <v>0</v>
      </c>
      <c r="L21" s="36"/>
    </row>
    <row r="22" spans="1:12">
      <c r="A22" s="36">
        <v>21</v>
      </c>
      <c r="B22" s="35" t="s">
        <v>45</v>
      </c>
      <c r="C22" s="34">
        <v>7</v>
      </c>
      <c r="D22" s="36">
        <v>15</v>
      </c>
      <c r="E22" s="36">
        <v>10</v>
      </c>
      <c r="F22" s="36"/>
      <c r="G22" s="36"/>
      <c r="H22" s="36"/>
      <c r="I22" s="36"/>
      <c r="J22" s="36">
        <v>0</v>
      </c>
      <c r="K22" s="36">
        <v>-40</v>
      </c>
      <c r="L22" s="36"/>
    </row>
    <row r="23" spans="1:12">
      <c r="A23" s="36">
        <v>22</v>
      </c>
      <c r="B23" s="35" t="s">
        <v>45</v>
      </c>
      <c r="C23" s="34">
        <v>6</v>
      </c>
      <c r="D23" s="36">
        <v>15</v>
      </c>
      <c r="E23" s="36">
        <v>10</v>
      </c>
      <c r="F23" s="36"/>
      <c r="G23" s="36">
        <v>300</v>
      </c>
      <c r="H23" s="36"/>
      <c r="I23" s="36"/>
      <c r="J23" s="36">
        <v>0</v>
      </c>
      <c r="K23" s="36">
        <v>-10</v>
      </c>
      <c r="L23" s="36"/>
    </row>
    <row r="24" spans="1:12">
      <c r="A24" s="36">
        <v>23</v>
      </c>
      <c r="B24" s="35" t="s">
        <v>59</v>
      </c>
      <c r="C24" s="34">
        <v>4</v>
      </c>
      <c r="D24" s="36">
        <v>25</v>
      </c>
      <c r="E24" s="36">
        <v>10</v>
      </c>
      <c r="F24" s="36"/>
      <c r="G24" s="36">
        <v>90</v>
      </c>
      <c r="H24" s="36">
        <v>20</v>
      </c>
      <c r="I24" s="36"/>
      <c r="J24" s="36">
        <v>1</v>
      </c>
      <c r="K24" s="36">
        <v>80</v>
      </c>
      <c r="L24" s="36"/>
    </row>
    <row r="25" spans="1:12">
      <c r="A25" s="36">
        <v>24</v>
      </c>
      <c r="B25" s="35" t="s">
        <v>59</v>
      </c>
      <c r="C25" s="34">
        <v>7</v>
      </c>
      <c r="D25" s="36">
        <v>25</v>
      </c>
      <c r="E25" s="36">
        <v>10</v>
      </c>
      <c r="F25" s="36"/>
      <c r="G25" s="36">
        <v>95</v>
      </c>
      <c r="H25" s="36">
        <v>22</v>
      </c>
      <c r="I25" s="36"/>
      <c r="J25" s="36">
        <v>1</v>
      </c>
      <c r="K25" s="36">
        <v>377</v>
      </c>
      <c r="L25" s="36"/>
    </row>
    <row r="26" spans="1:12">
      <c r="A26" s="36">
        <v>25</v>
      </c>
      <c r="B26" s="35" t="s">
        <v>10</v>
      </c>
      <c r="C26" s="34" t="s">
        <v>135</v>
      </c>
      <c r="D26" s="36">
        <v>95</v>
      </c>
      <c r="E26" s="36">
        <v>20</v>
      </c>
      <c r="F26" s="36"/>
      <c r="G26" s="36"/>
      <c r="H26" s="36"/>
      <c r="I26" s="36"/>
      <c r="J26" s="36">
        <v>0</v>
      </c>
      <c r="K26" s="36">
        <v>-70</v>
      </c>
      <c r="L26" s="36"/>
    </row>
    <row r="27" spans="1:12">
      <c r="A27" s="36">
        <v>26</v>
      </c>
      <c r="B27" s="35" t="s">
        <v>57</v>
      </c>
      <c r="C27" s="34" t="s">
        <v>135</v>
      </c>
      <c r="D27" s="36">
        <v>35</v>
      </c>
      <c r="E27" s="36">
        <v>0</v>
      </c>
      <c r="F27" s="36"/>
      <c r="G27" s="36"/>
      <c r="H27" s="36"/>
      <c r="I27" s="36"/>
      <c r="J27" s="36">
        <v>1</v>
      </c>
      <c r="K27" s="36">
        <v>59</v>
      </c>
      <c r="L27" s="36"/>
    </row>
    <row r="28" spans="1:12">
      <c r="A28" s="36">
        <v>27</v>
      </c>
      <c r="B28" s="35" t="s">
        <v>11</v>
      </c>
      <c r="C28" s="34">
        <v>7</v>
      </c>
      <c r="D28" s="36">
        <v>45</v>
      </c>
      <c r="E28" s="36">
        <v>30</v>
      </c>
      <c r="F28" s="36"/>
      <c r="G28" s="36">
        <v>496</v>
      </c>
      <c r="H28" s="36">
        <v>198</v>
      </c>
      <c r="I28" s="36"/>
      <c r="J28" s="36">
        <v>0</v>
      </c>
      <c r="K28" s="36">
        <v>-233</v>
      </c>
      <c r="L28" s="36"/>
    </row>
    <row r="29" spans="1:12">
      <c r="A29" s="36">
        <v>28</v>
      </c>
      <c r="B29" s="35" t="s">
        <v>277</v>
      </c>
      <c r="C29" s="34">
        <v>6</v>
      </c>
      <c r="D29" s="36">
        <v>45</v>
      </c>
      <c r="E29" s="36">
        <v>30</v>
      </c>
      <c r="F29" s="36"/>
      <c r="G29" s="36"/>
      <c r="H29" s="36"/>
      <c r="I29" s="36"/>
      <c r="J29" s="36">
        <v>0</v>
      </c>
      <c r="K29" s="36">
        <v>-130</v>
      </c>
      <c r="L29" s="36"/>
    </row>
    <row r="30" spans="1:12">
      <c r="A30" s="36">
        <v>29</v>
      </c>
      <c r="B30" s="35" t="s">
        <v>45</v>
      </c>
      <c r="C30" s="34">
        <v>3</v>
      </c>
      <c r="D30" s="36">
        <v>15</v>
      </c>
      <c r="E30" s="36">
        <v>10</v>
      </c>
      <c r="F30" s="36"/>
      <c r="G30" s="36"/>
      <c r="H30" s="36"/>
      <c r="I30" s="36"/>
      <c r="J30" s="36">
        <v>1</v>
      </c>
      <c r="K30" s="36">
        <v>51</v>
      </c>
      <c r="L30" s="36"/>
    </row>
    <row r="31" spans="1:12">
      <c r="A31" s="36">
        <v>30</v>
      </c>
      <c r="B31" s="35" t="s">
        <v>9</v>
      </c>
      <c r="C31" s="34" t="s">
        <v>135</v>
      </c>
      <c r="D31" s="36">
        <v>45</v>
      </c>
      <c r="E31" s="36">
        <v>10</v>
      </c>
      <c r="F31" s="36">
        <v>10</v>
      </c>
      <c r="G31" s="36"/>
      <c r="H31" s="36"/>
      <c r="I31" s="36"/>
      <c r="J31" s="36">
        <v>1</v>
      </c>
      <c r="K31" s="36">
        <v>78</v>
      </c>
      <c r="L31" s="36"/>
    </row>
    <row r="32" spans="1:12">
      <c r="A32" s="36">
        <v>31</v>
      </c>
      <c r="B32" s="35" t="s">
        <v>11</v>
      </c>
      <c r="C32" s="34">
        <v>5</v>
      </c>
      <c r="D32" s="36">
        <v>15</v>
      </c>
      <c r="E32" s="36">
        <v>10</v>
      </c>
      <c r="F32" s="36"/>
      <c r="G32" s="36">
        <v>50</v>
      </c>
      <c r="H32" s="36">
        <v>20</v>
      </c>
      <c r="I32" s="36"/>
      <c r="J32" s="36">
        <v>0</v>
      </c>
      <c r="K32" s="36">
        <v>-30</v>
      </c>
      <c r="L32" s="36"/>
    </row>
    <row r="33" spans="1:12">
      <c r="A33" s="36">
        <v>32</v>
      </c>
      <c r="B33" s="35">
        <v>66</v>
      </c>
      <c r="C33" s="34" t="s">
        <v>135</v>
      </c>
      <c r="D33" s="36">
        <v>90</v>
      </c>
      <c r="E33" s="36">
        <v>20</v>
      </c>
      <c r="F33" s="36"/>
      <c r="G33" s="36"/>
      <c r="H33" s="36"/>
      <c r="I33" s="36"/>
      <c r="J33" s="36">
        <v>0</v>
      </c>
      <c r="K33" s="36">
        <v>-100</v>
      </c>
      <c r="L33" s="36"/>
    </row>
    <row r="34" spans="1:12">
      <c r="A34" s="36">
        <v>33</v>
      </c>
      <c r="B34" s="35" t="s">
        <v>10</v>
      </c>
      <c r="C34" s="34" t="s">
        <v>136</v>
      </c>
      <c r="D34" s="36">
        <v>45</v>
      </c>
      <c r="E34" s="36">
        <v>30</v>
      </c>
      <c r="F34" s="36"/>
      <c r="G34" s="36"/>
      <c r="H34" s="36"/>
      <c r="I34" s="36"/>
      <c r="J34" s="36">
        <v>0</v>
      </c>
      <c r="K34" s="36">
        <v>-160</v>
      </c>
      <c r="L34" s="36"/>
    </row>
    <row r="35" spans="1:12">
      <c r="A35" s="36">
        <v>34</v>
      </c>
      <c r="B35" s="35" t="s">
        <v>59</v>
      </c>
      <c r="C35" s="34">
        <v>4</v>
      </c>
      <c r="D35" s="36">
        <v>15</v>
      </c>
      <c r="E35" s="36">
        <v>10</v>
      </c>
      <c r="F35" s="36"/>
      <c r="G35" s="36">
        <v>50</v>
      </c>
      <c r="H35" s="36">
        <v>10</v>
      </c>
      <c r="I35" s="36"/>
      <c r="J35" s="36">
        <v>0</v>
      </c>
      <c r="K35" s="36">
        <v>-20</v>
      </c>
      <c r="L35" s="36"/>
    </row>
    <row r="36" spans="1:12">
      <c r="A36" s="36">
        <v>35</v>
      </c>
      <c r="B36" s="35" t="s">
        <v>16</v>
      </c>
      <c r="C36" s="34">
        <v>6</v>
      </c>
      <c r="D36" s="36">
        <v>25</v>
      </c>
      <c r="E36" s="36">
        <v>10</v>
      </c>
      <c r="F36" s="36"/>
      <c r="G36" s="36"/>
      <c r="H36" s="36"/>
      <c r="I36" s="36"/>
      <c r="J36" s="36">
        <v>1</v>
      </c>
      <c r="K36" s="36">
        <v>23</v>
      </c>
      <c r="L36" s="36"/>
    </row>
    <row r="37" spans="1:12">
      <c r="A37" s="36">
        <v>36</v>
      </c>
      <c r="B37" s="35" t="s">
        <v>7</v>
      </c>
      <c r="C37" s="34">
        <v>3</v>
      </c>
      <c r="D37" s="36">
        <v>15</v>
      </c>
      <c r="E37" s="36">
        <v>10</v>
      </c>
      <c r="F37" s="36">
        <v>10</v>
      </c>
      <c r="G37" s="36"/>
      <c r="H37" s="36"/>
      <c r="I37" s="36"/>
      <c r="J37" s="36">
        <v>1</v>
      </c>
      <c r="K37" s="36">
        <v>284</v>
      </c>
      <c r="L37" s="36"/>
    </row>
    <row r="38" spans="1:12">
      <c r="A38" s="36">
        <v>37</v>
      </c>
      <c r="B38" s="35" t="s">
        <v>4</v>
      </c>
      <c r="C38" s="34" t="s">
        <v>136</v>
      </c>
      <c r="D38" s="36">
        <v>15</v>
      </c>
      <c r="E38" s="36">
        <v>10</v>
      </c>
      <c r="F38" s="36">
        <v>10</v>
      </c>
      <c r="G38" s="36"/>
      <c r="H38" s="36"/>
      <c r="I38" s="36"/>
      <c r="J38" s="36">
        <v>1</v>
      </c>
      <c r="K38" s="36">
        <v>28</v>
      </c>
      <c r="L38" s="36"/>
    </row>
    <row r="39" spans="1:12">
      <c r="A39" s="36">
        <v>38</v>
      </c>
      <c r="B39" s="35" t="s">
        <v>34</v>
      </c>
      <c r="C39" s="34">
        <v>8</v>
      </c>
      <c r="D39" s="36">
        <v>95</v>
      </c>
      <c r="E39" s="36">
        <v>50</v>
      </c>
      <c r="F39" s="36"/>
      <c r="G39" s="36">
        <v>495</v>
      </c>
      <c r="H39" s="36">
        <v>165</v>
      </c>
      <c r="I39" s="36"/>
      <c r="J39" s="36">
        <v>0</v>
      </c>
      <c r="K39" s="36">
        <v>-215</v>
      </c>
      <c r="L39" s="36"/>
    </row>
    <row r="40" spans="1:12">
      <c r="A40" s="36">
        <v>39</v>
      </c>
      <c r="B40" s="35">
        <v>88</v>
      </c>
      <c r="C40" s="34">
        <v>4</v>
      </c>
      <c r="D40" s="36">
        <v>15</v>
      </c>
      <c r="E40" s="36">
        <v>10</v>
      </c>
      <c r="F40" s="36">
        <v>10</v>
      </c>
      <c r="G40" s="36"/>
      <c r="H40" s="36"/>
      <c r="I40" s="36"/>
      <c r="J40" s="36">
        <v>0</v>
      </c>
      <c r="K40" s="36">
        <v>-112</v>
      </c>
      <c r="L40" s="36"/>
    </row>
    <row r="41" spans="1:12">
      <c r="A41" s="36">
        <v>40</v>
      </c>
      <c r="B41" s="35" t="s">
        <v>232</v>
      </c>
      <c r="C41" s="34">
        <v>7</v>
      </c>
      <c r="D41" s="36">
        <v>45</v>
      </c>
      <c r="E41" s="36">
        <v>30</v>
      </c>
      <c r="F41" s="36"/>
      <c r="G41" s="36"/>
      <c r="H41" s="36"/>
      <c r="I41" s="36"/>
      <c r="J41" s="36">
        <v>0</v>
      </c>
      <c r="K41" s="36">
        <v>-30</v>
      </c>
      <c r="L41" s="36"/>
    </row>
    <row r="42" spans="1:12">
      <c r="A42" s="36">
        <v>41</v>
      </c>
      <c r="B42" s="35" t="s">
        <v>260</v>
      </c>
      <c r="C42" s="34">
        <v>3</v>
      </c>
      <c r="D42" s="36">
        <v>15</v>
      </c>
      <c r="E42" s="36">
        <v>10</v>
      </c>
      <c r="F42" s="36"/>
      <c r="G42" s="36">
        <v>75</v>
      </c>
      <c r="H42" s="36">
        <v>20</v>
      </c>
      <c r="I42" s="36"/>
      <c r="J42" s="36">
        <v>0</v>
      </c>
      <c r="K42" s="36">
        <v>-30</v>
      </c>
      <c r="L42" s="36"/>
    </row>
    <row r="43" spans="1:12">
      <c r="A43" s="36">
        <v>42</v>
      </c>
      <c r="B43" s="35" t="s">
        <v>61</v>
      </c>
      <c r="C43" s="34" t="s">
        <v>134</v>
      </c>
      <c r="D43" s="36">
        <v>75</v>
      </c>
      <c r="E43" s="36">
        <v>25</v>
      </c>
      <c r="F43" s="36"/>
      <c r="G43" s="36"/>
      <c r="H43" s="36"/>
      <c r="I43" s="36"/>
      <c r="J43" s="36">
        <v>0</v>
      </c>
      <c r="K43" s="36">
        <v>-25</v>
      </c>
      <c r="L43" s="36"/>
    </row>
    <row r="44" spans="1:12">
      <c r="A44" s="36">
        <v>43</v>
      </c>
      <c r="B44" s="35" t="s">
        <v>26</v>
      </c>
      <c r="C44" s="34">
        <v>6</v>
      </c>
      <c r="D44" s="36">
        <v>15</v>
      </c>
      <c r="E44" s="36">
        <v>10</v>
      </c>
      <c r="F44" s="36">
        <v>10</v>
      </c>
      <c r="G44" s="36"/>
      <c r="H44" s="36"/>
      <c r="I44" s="36"/>
      <c r="J44" s="36">
        <v>1</v>
      </c>
      <c r="K44" s="36">
        <v>15</v>
      </c>
      <c r="L44" s="36"/>
    </row>
    <row r="45" spans="1:12">
      <c r="A45" s="36">
        <v>44</v>
      </c>
      <c r="B45" s="35">
        <v>77</v>
      </c>
      <c r="C45" s="34" t="s">
        <v>135</v>
      </c>
      <c r="D45" s="36">
        <v>145</v>
      </c>
      <c r="E45" s="36">
        <v>90</v>
      </c>
      <c r="F45" s="36"/>
      <c r="G45" s="36"/>
      <c r="H45" s="36"/>
      <c r="I45" s="36"/>
      <c r="J45" s="36">
        <v>0</v>
      </c>
      <c r="K45" s="36">
        <v>-20</v>
      </c>
      <c r="L45" s="36"/>
    </row>
    <row r="46" spans="1:12">
      <c r="A46" s="36">
        <v>45</v>
      </c>
      <c r="B46" s="35" t="s">
        <v>293</v>
      </c>
      <c r="C46" s="34" t="s">
        <v>134</v>
      </c>
      <c r="D46" s="36">
        <v>15</v>
      </c>
      <c r="E46" s="36">
        <v>5</v>
      </c>
      <c r="F46" s="36"/>
      <c r="G46" s="36"/>
      <c r="H46" s="36"/>
      <c r="I46" s="36"/>
      <c r="J46" s="36">
        <v>0</v>
      </c>
      <c r="K46" s="36">
        <v>-140</v>
      </c>
      <c r="L46" s="36"/>
    </row>
    <row r="47" spans="1:12">
      <c r="A47" s="36">
        <v>46</v>
      </c>
      <c r="B47" s="35" t="s">
        <v>30</v>
      </c>
      <c r="C47" s="34">
        <v>6</v>
      </c>
      <c r="D47" s="36">
        <v>15</v>
      </c>
      <c r="E47" s="36">
        <v>10</v>
      </c>
      <c r="F47" s="36">
        <v>10</v>
      </c>
      <c r="G47" s="36"/>
      <c r="H47" s="36"/>
      <c r="I47" s="36"/>
      <c r="J47" s="36">
        <v>0</v>
      </c>
      <c r="K47" s="36">
        <v>-20</v>
      </c>
      <c r="L47" s="36"/>
    </row>
    <row r="48" spans="1:12">
      <c r="A48" s="36">
        <v>47</v>
      </c>
      <c r="B48" s="35" t="s">
        <v>21</v>
      </c>
      <c r="C48" s="34">
        <v>4</v>
      </c>
      <c r="D48" s="36">
        <v>15</v>
      </c>
      <c r="E48" s="36">
        <v>10</v>
      </c>
      <c r="F48" s="36"/>
      <c r="G48" s="36"/>
      <c r="H48" s="36"/>
      <c r="I48" s="36"/>
      <c r="J48" s="36">
        <v>0</v>
      </c>
      <c r="K48" s="36">
        <v>-164</v>
      </c>
      <c r="L48" s="36"/>
    </row>
    <row r="49" spans="1:12">
      <c r="A49" s="36">
        <v>48</v>
      </c>
      <c r="B49" s="35" t="s">
        <v>255</v>
      </c>
      <c r="C49" s="34" t="s">
        <v>135</v>
      </c>
      <c r="D49" s="36">
        <v>30</v>
      </c>
      <c r="E49" s="36">
        <v>0</v>
      </c>
      <c r="F49" s="36"/>
      <c r="G49" s="36"/>
      <c r="H49" s="36"/>
      <c r="I49" s="36"/>
      <c r="J49" s="36">
        <v>0</v>
      </c>
      <c r="K49" s="36">
        <v>-40</v>
      </c>
      <c r="L49" s="36"/>
    </row>
    <row r="50" spans="1:12">
      <c r="A50" s="36">
        <v>49</v>
      </c>
      <c r="B50" s="35" t="s">
        <v>30</v>
      </c>
      <c r="C50" s="34">
        <v>5</v>
      </c>
      <c r="D50" s="36">
        <v>15</v>
      </c>
      <c r="E50" s="36">
        <v>10</v>
      </c>
      <c r="F50" s="36"/>
      <c r="G50" s="36"/>
      <c r="H50" s="36"/>
      <c r="I50" s="36"/>
      <c r="J50" s="36">
        <v>1</v>
      </c>
      <c r="K50" s="36">
        <v>14</v>
      </c>
      <c r="L50" s="36"/>
    </row>
    <row r="51" spans="1:12">
      <c r="A51" s="36">
        <v>50</v>
      </c>
      <c r="B51" s="35" t="s">
        <v>25</v>
      </c>
      <c r="C51" s="34">
        <v>3</v>
      </c>
      <c r="D51" s="36">
        <v>15</v>
      </c>
      <c r="E51" s="36">
        <v>10</v>
      </c>
      <c r="F51" s="36"/>
      <c r="G51" s="36"/>
      <c r="H51" s="36"/>
      <c r="I51" s="36"/>
      <c r="J51" s="36">
        <v>1</v>
      </c>
      <c r="K51" s="36">
        <v>81</v>
      </c>
      <c r="L51" s="36"/>
    </row>
    <row r="52" spans="1:12">
      <c r="A52" s="36">
        <v>51</v>
      </c>
      <c r="B52" s="35" t="s">
        <v>9</v>
      </c>
      <c r="C52" s="34">
        <v>7</v>
      </c>
      <c r="D52" s="36">
        <v>15</v>
      </c>
      <c r="E52" s="36">
        <v>10</v>
      </c>
      <c r="F52" s="36"/>
      <c r="G52" s="36"/>
      <c r="H52" s="36"/>
      <c r="I52" s="36"/>
      <c r="J52" s="36">
        <v>1</v>
      </c>
      <c r="K52" s="36">
        <v>28</v>
      </c>
      <c r="L52" s="36"/>
    </row>
    <row r="53" spans="1:12">
      <c r="A53" s="36">
        <v>52</v>
      </c>
      <c r="B53" s="35" t="s">
        <v>4</v>
      </c>
      <c r="C53" s="34">
        <v>5</v>
      </c>
      <c r="D53" s="36">
        <v>45</v>
      </c>
      <c r="E53" s="36">
        <v>20</v>
      </c>
      <c r="F53" s="36"/>
      <c r="G53" s="36"/>
      <c r="H53" s="36"/>
      <c r="I53" s="36"/>
      <c r="J53" s="36">
        <v>1</v>
      </c>
      <c r="K53" s="36">
        <v>37</v>
      </c>
      <c r="L53" s="36"/>
    </row>
    <row r="54" spans="1:12">
      <c r="A54" s="36">
        <v>53</v>
      </c>
      <c r="B54" s="35" t="s">
        <v>12</v>
      </c>
      <c r="C54" s="34">
        <v>4</v>
      </c>
      <c r="D54" s="36">
        <v>15</v>
      </c>
      <c r="E54" s="36">
        <v>10</v>
      </c>
      <c r="F54" s="36">
        <v>30</v>
      </c>
      <c r="G54" s="36"/>
      <c r="H54" s="36"/>
      <c r="I54" s="36"/>
      <c r="J54" s="36">
        <v>1</v>
      </c>
      <c r="K54" s="36">
        <v>15</v>
      </c>
      <c r="L54" s="36"/>
    </row>
    <row r="55" spans="1:12">
      <c r="A55" s="36">
        <v>54</v>
      </c>
      <c r="B55" s="35" t="s">
        <v>7</v>
      </c>
      <c r="C55" s="34" t="s">
        <v>134</v>
      </c>
      <c r="D55" s="36">
        <v>45</v>
      </c>
      <c r="E55" s="36">
        <v>25</v>
      </c>
      <c r="F55" s="36"/>
      <c r="G55" s="36"/>
      <c r="H55" s="36"/>
      <c r="I55" s="36"/>
      <c r="J55" s="36">
        <v>0</v>
      </c>
      <c r="K55" s="36">
        <v>-55</v>
      </c>
      <c r="L55" s="36"/>
    </row>
    <row r="56" spans="1:12">
      <c r="A56" s="36">
        <v>55</v>
      </c>
      <c r="B56" s="35" t="s">
        <v>21</v>
      </c>
      <c r="C56" s="34" t="s">
        <v>136</v>
      </c>
      <c r="D56" s="36">
        <v>45</v>
      </c>
      <c r="E56" s="36">
        <v>30</v>
      </c>
      <c r="F56" s="36"/>
      <c r="G56" s="36"/>
      <c r="H56" s="36"/>
      <c r="I56" s="36"/>
      <c r="J56" s="36">
        <v>1</v>
      </c>
      <c r="K56" s="36">
        <v>60</v>
      </c>
      <c r="L56" s="36"/>
    </row>
    <row r="57" spans="1:12">
      <c r="A57" s="36">
        <v>56</v>
      </c>
      <c r="B57" s="35" t="s">
        <v>18</v>
      </c>
      <c r="C57" s="34">
        <v>6</v>
      </c>
      <c r="D57" s="36">
        <v>15</v>
      </c>
      <c r="E57" s="36">
        <v>10</v>
      </c>
      <c r="F57" s="36"/>
      <c r="G57" s="36"/>
      <c r="H57" s="36"/>
      <c r="I57" s="36"/>
      <c r="J57" s="36">
        <v>0</v>
      </c>
      <c r="K57" s="36">
        <v>-10</v>
      </c>
      <c r="L57" s="36"/>
    </row>
    <row r="58" spans="1:12">
      <c r="A58" s="36">
        <v>57</v>
      </c>
      <c r="B58" s="35" t="s">
        <v>59</v>
      </c>
      <c r="C58" s="34">
        <v>6</v>
      </c>
      <c r="D58" s="36">
        <v>15</v>
      </c>
      <c r="E58" s="36">
        <v>10</v>
      </c>
      <c r="F58" s="36"/>
      <c r="G58" s="36"/>
      <c r="H58" s="36"/>
      <c r="I58" s="36"/>
      <c r="J58" s="36">
        <v>0</v>
      </c>
      <c r="K58" s="36">
        <v>-10</v>
      </c>
      <c r="L58" s="36"/>
    </row>
    <row r="59" spans="1:12">
      <c r="A59" s="36">
        <v>58</v>
      </c>
      <c r="B59" s="35" t="s">
        <v>60</v>
      </c>
      <c r="C59" s="34">
        <v>3</v>
      </c>
      <c r="D59" s="36">
        <v>15</v>
      </c>
      <c r="E59" s="36">
        <v>10</v>
      </c>
      <c r="F59" s="36">
        <v>20</v>
      </c>
      <c r="G59" s="36"/>
      <c r="H59" s="36"/>
      <c r="I59" s="36"/>
      <c r="J59" s="36">
        <v>0</v>
      </c>
      <c r="K59" s="36">
        <v>-30</v>
      </c>
      <c r="L59" s="36"/>
    </row>
    <row r="60" spans="1:12">
      <c r="A60" s="36">
        <v>59</v>
      </c>
      <c r="B60" s="35" t="s">
        <v>13</v>
      </c>
      <c r="C60" s="34" t="s">
        <v>136</v>
      </c>
      <c r="D60" s="36">
        <v>75</v>
      </c>
      <c r="E60" s="36">
        <v>50</v>
      </c>
      <c r="F60" s="36"/>
      <c r="G60" s="36"/>
      <c r="H60" s="36"/>
      <c r="I60" s="36"/>
      <c r="J60" s="36">
        <v>1</v>
      </c>
      <c r="K60" s="36">
        <v>241</v>
      </c>
      <c r="L60" s="36"/>
    </row>
    <row r="61" spans="1:12">
      <c r="A61" s="36">
        <v>60</v>
      </c>
      <c r="B61" s="35" t="s">
        <v>7</v>
      </c>
      <c r="C61" s="34" t="s">
        <v>135</v>
      </c>
      <c r="D61" s="36">
        <v>20</v>
      </c>
      <c r="E61" s="36">
        <v>10</v>
      </c>
      <c r="F61" s="36">
        <v>10</v>
      </c>
      <c r="G61" s="36"/>
      <c r="H61" s="36"/>
      <c r="I61" s="36"/>
      <c r="J61" s="36">
        <v>0</v>
      </c>
      <c r="K61" s="36">
        <v>-10</v>
      </c>
      <c r="L61" s="36"/>
    </row>
    <row r="62" spans="1:12">
      <c r="A62" s="36">
        <v>61</v>
      </c>
      <c r="B62" s="35" t="s">
        <v>52</v>
      </c>
      <c r="C62" s="34" t="s">
        <v>134</v>
      </c>
      <c r="D62" s="36">
        <v>15</v>
      </c>
      <c r="E62" s="36">
        <v>5</v>
      </c>
      <c r="F62" s="36"/>
      <c r="G62" s="36"/>
      <c r="H62" s="36"/>
      <c r="I62" s="36"/>
      <c r="J62" s="36">
        <v>0</v>
      </c>
      <c r="K62" s="36">
        <v>-65</v>
      </c>
      <c r="L62" s="36"/>
    </row>
    <row r="63" spans="1:12">
      <c r="A63" s="36">
        <v>62</v>
      </c>
      <c r="B63" s="35" t="s">
        <v>12</v>
      </c>
      <c r="C63" s="34">
        <v>7</v>
      </c>
      <c r="D63" s="36">
        <v>40</v>
      </c>
      <c r="E63" s="36">
        <v>25</v>
      </c>
      <c r="F63" s="36"/>
      <c r="G63" s="36"/>
      <c r="H63" s="36"/>
      <c r="I63" s="36"/>
      <c r="J63" s="36">
        <v>0</v>
      </c>
      <c r="K63" s="36">
        <v>-126</v>
      </c>
      <c r="L63" s="36"/>
    </row>
    <row r="64" spans="1:12">
      <c r="A64" s="36">
        <v>63</v>
      </c>
      <c r="B64" s="35" t="s">
        <v>8</v>
      </c>
      <c r="C64" s="34">
        <v>4</v>
      </c>
      <c r="D64" s="36">
        <v>25</v>
      </c>
      <c r="E64" s="36">
        <v>10</v>
      </c>
      <c r="F64" s="36"/>
      <c r="G64" s="36"/>
      <c r="H64" s="36"/>
      <c r="I64" s="36"/>
      <c r="J64" s="36">
        <v>1</v>
      </c>
      <c r="K64" s="36">
        <v>78</v>
      </c>
      <c r="L64" s="36"/>
    </row>
    <row r="65" spans="1:12">
      <c r="A65" s="36">
        <v>64</v>
      </c>
      <c r="B65" s="35" t="s">
        <v>298</v>
      </c>
      <c r="C65" s="34" t="s">
        <v>134</v>
      </c>
      <c r="D65" s="36">
        <v>35</v>
      </c>
      <c r="E65" s="36">
        <v>15</v>
      </c>
      <c r="F65" s="36"/>
      <c r="G65" s="36"/>
      <c r="H65" s="36"/>
      <c r="I65" s="36"/>
      <c r="J65" s="36">
        <v>0</v>
      </c>
      <c r="K65" s="36">
        <v>-105</v>
      </c>
      <c r="L65" s="36"/>
    </row>
    <row r="66" spans="1:12">
      <c r="A66" s="36">
        <v>65</v>
      </c>
      <c r="B66" s="35" t="s">
        <v>47</v>
      </c>
      <c r="C66" s="34">
        <v>5</v>
      </c>
      <c r="D66" s="36">
        <v>25</v>
      </c>
      <c r="E66" s="36">
        <v>10</v>
      </c>
      <c r="F66" s="36">
        <v>10</v>
      </c>
      <c r="G66" s="36"/>
      <c r="H66" s="36"/>
      <c r="I66" s="36"/>
      <c r="J66" s="36">
        <v>0</v>
      </c>
      <c r="K66" s="36">
        <v>-60</v>
      </c>
      <c r="L66" s="36"/>
    </row>
    <row r="67" spans="1:12">
      <c r="A67" s="36">
        <v>66</v>
      </c>
      <c r="B67" s="35" t="s">
        <v>279</v>
      </c>
      <c r="C67" s="34" t="s">
        <v>135</v>
      </c>
      <c r="D67" s="36">
        <v>30</v>
      </c>
      <c r="E67" s="36">
        <v>10</v>
      </c>
      <c r="F67" s="36"/>
      <c r="G67" s="36"/>
      <c r="H67" s="36"/>
      <c r="I67" s="36"/>
      <c r="J67" s="36">
        <v>0</v>
      </c>
      <c r="K67" s="36">
        <v>-60</v>
      </c>
      <c r="L67" s="36"/>
    </row>
    <row r="68" spans="1:12">
      <c r="A68" s="36">
        <v>67</v>
      </c>
      <c r="B68" s="35" t="s">
        <v>237</v>
      </c>
      <c r="C68" s="34" t="s">
        <v>134</v>
      </c>
      <c r="D68" s="36">
        <v>25</v>
      </c>
      <c r="E68" s="36">
        <v>5</v>
      </c>
      <c r="F68" s="36"/>
      <c r="G68" s="36"/>
      <c r="H68" s="36"/>
      <c r="I68" s="36"/>
      <c r="J68" s="36">
        <v>1</v>
      </c>
      <c r="K68" s="36">
        <v>100</v>
      </c>
      <c r="L68" s="36"/>
    </row>
    <row r="69" spans="1:12">
      <c r="A69" s="36">
        <v>68</v>
      </c>
      <c r="B69" s="35" t="s">
        <v>11</v>
      </c>
      <c r="C69" s="34">
        <v>5</v>
      </c>
      <c r="D69" s="36">
        <v>15</v>
      </c>
      <c r="E69" s="36">
        <v>10</v>
      </c>
      <c r="F69" s="36">
        <v>30</v>
      </c>
      <c r="G69" s="36"/>
      <c r="H69" s="36"/>
      <c r="I69" s="36"/>
      <c r="J69" s="36">
        <v>1</v>
      </c>
      <c r="K69" s="36">
        <v>15</v>
      </c>
      <c r="L69" s="36"/>
    </row>
    <row r="70" spans="1:12">
      <c r="A70" s="36">
        <v>69</v>
      </c>
      <c r="B70" s="35" t="s">
        <v>61</v>
      </c>
      <c r="C70" s="34">
        <v>4</v>
      </c>
      <c r="D70" s="36">
        <v>15</v>
      </c>
      <c r="E70" s="36">
        <v>10</v>
      </c>
      <c r="F70" s="36"/>
      <c r="G70" s="36"/>
      <c r="H70" s="36"/>
      <c r="I70" s="36"/>
      <c r="J70" s="36">
        <v>0</v>
      </c>
      <c r="K70" s="36">
        <v>-10</v>
      </c>
      <c r="L70" s="36"/>
    </row>
    <row r="71" spans="1:12">
      <c r="A71" s="36">
        <v>70</v>
      </c>
      <c r="B71" s="35" t="s">
        <v>54</v>
      </c>
      <c r="C71" s="34" t="s">
        <v>135</v>
      </c>
      <c r="D71" s="36">
        <v>40</v>
      </c>
      <c r="E71" s="36">
        <v>15</v>
      </c>
      <c r="F71" s="36"/>
      <c r="G71" s="36"/>
      <c r="H71" s="36"/>
      <c r="I71" s="36"/>
      <c r="J71" s="36">
        <v>1</v>
      </c>
      <c r="K71" s="36">
        <v>28</v>
      </c>
      <c r="L71" s="36"/>
    </row>
    <row r="72" spans="1:12">
      <c r="A72" s="36">
        <v>71</v>
      </c>
      <c r="B72" s="35" t="s">
        <v>14</v>
      </c>
      <c r="C72" s="34" t="s">
        <v>135</v>
      </c>
      <c r="D72" s="36">
        <v>30</v>
      </c>
      <c r="E72" s="36">
        <v>10</v>
      </c>
      <c r="F72" s="36">
        <v>10</v>
      </c>
      <c r="G72" s="36"/>
      <c r="H72" s="36"/>
      <c r="I72" s="36"/>
      <c r="J72" s="36">
        <v>0</v>
      </c>
      <c r="K72" s="36">
        <v>-79</v>
      </c>
      <c r="L72" s="36"/>
    </row>
    <row r="73" spans="1:12">
      <c r="A73" s="36">
        <v>72</v>
      </c>
      <c r="B73" s="35" t="s">
        <v>18</v>
      </c>
      <c r="C73" s="34">
        <v>8</v>
      </c>
      <c r="D73" s="36">
        <v>75</v>
      </c>
      <c r="E73" s="36">
        <v>30</v>
      </c>
      <c r="F73" s="36"/>
      <c r="G73" s="36"/>
      <c r="H73" s="36"/>
      <c r="I73" s="36"/>
      <c r="J73" s="36">
        <v>1</v>
      </c>
      <c r="K73" s="36">
        <v>30</v>
      </c>
      <c r="L73" s="36"/>
    </row>
    <row r="74" spans="1:12">
      <c r="A74" s="36">
        <v>73</v>
      </c>
      <c r="B74" s="35" t="s">
        <v>14</v>
      </c>
      <c r="C74" s="34">
        <v>7</v>
      </c>
      <c r="D74" s="36">
        <v>25</v>
      </c>
      <c r="E74" s="36">
        <v>10</v>
      </c>
      <c r="F74" s="36"/>
      <c r="G74" s="36"/>
      <c r="H74" s="36"/>
      <c r="I74" s="36"/>
      <c r="J74" s="36">
        <v>0</v>
      </c>
      <c r="K74" s="36">
        <v>-10</v>
      </c>
      <c r="L74" s="36"/>
    </row>
    <row r="75" spans="1:12">
      <c r="A75" s="36">
        <v>74</v>
      </c>
      <c r="B75" s="35" t="s">
        <v>17</v>
      </c>
      <c r="C75" s="34" t="s">
        <v>135</v>
      </c>
      <c r="D75" s="36">
        <v>60</v>
      </c>
      <c r="E75" s="36">
        <v>15</v>
      </c>
      <c r="F75" s="36"/>
      <c r="G75" s="36"/>
      <c r="H75" s="36"/>
      <c r="I75" s="36"/>
      <c r="J75" s="36">
        <v>0</v>
      </c>
      <c r="K75" s="36">
        <v>-15</v>
      </c>
      <c r="L75" s="36"/>
    </row>
    <row r="76" spans="1:12">
      <c r="A76" s="36">
        <v>75</v>
      </c>
      <c r="B76" s="35" t="s">
        <v>48</v>
      </c>
      <c r="C76" s="34" t="s">
        <v>136</v>
      </c>
      <c r="D76" s="36">
        <v>45</v>
      </c>
      <c r="E76" s="36">
        <v>30</v>
      </c>
      <c r="F76" s="36"/>
      <c r="G76" s="36"/>
      <c r="H76" s="36"/>
      <c r="I76" s="36"/>
      <c r="J76" s="36">
        <v>1</v>
      </c>
      <c r="K76" s="36">
        <v>42</v>
      </c>
      <c r="L76" s="36"/>
    </row>
    <row r="77" spans="1:12">
      <c r="A77" s="36">
        <v>76</v>
      </c>
      <c r="B77" s="35">
        <v>22</v>
      </c>
      <c r="C77" s="34">
        <v>5</v>
      </c>
      <c r="D77" s="36">
        <v>15</v>
      </c>
      <c r="E77" s="36">
        <v>10</v>
      </c>
      <c r="F77" s="36"/>
      <c r="G77" s="36"/>
      <c r="H77" s="36"/>
      <c r="I77" s="36"/>
      <c r="J77" s="36">
        <v>0</v>
      </c>
      <c r="K77" s="36">
        <v>-10</v>
      </c>
      <c r="L77" s="36"/>
    </row>
    <row r="78" spans="1:12">
      <c r="A78" s="36">
        <v>77</v>
      </c>
      <c r="B78" s="35" t="s">
        <v>59</v>
      </c>
      <c r="C78" s="34" t="s">
        <v>134</v>
      </c>
      <c r="D78" s="36">
        <v>65</v>
      </c>
      <c r="E78" s="36">
        <v>35</v>
      </c>
      <c r="F78" s="36"/>
      <c r="G78" s="36"/>
      <c r="H78" s="36"/>
      <c r="I78" s="36"/>
      <c r="J78" s="36">
        <v>0</v>
      </c>
      <c r="K78" s="36">
        <v>-35</v>
      </c>
      <c r="L78" s="36"/>
    </row>
    <row r="79" spans="1:12">
      <c r="A79" s="36">
        <v>78</v>
      </c>
      <c r="B79" s="35" t="s">
        <v>16</v>
      </c>
      <c r="C79" s="34" t="s">
        <v>136</v>
      </c>
      <c r="D79" s="36">
        <v>15</v>
      </c>
      <c r="E79" s="36">
        <v>10</v>
      </c>
      <c r="F79" s="36">
        <v>20</v>
      </c>
      <c r="G79" s="36"/>
      <c r="H79" s="36"/>
      <c r="I79" s="36"/>
      <c r="J79" s="36">
        <v>1</v>
      </c>
      <c r="K79" s="36">
        <v>440</v>
      </c>
      <c r="L79" s="36"/>
    </row>
    <row r="80" spans="1:12">
      <c r="A80" s="36">
        <v>79</v>
      </c>
      <c r="B80" s="35" t="s">
        <v>11</v>
      </c>
      <c r="C80" s="34">
        <v>8</v>
      </c>
      <c r="D80" s="36">
        <v>15</v>
      </c>
      <c r="E80" s="36">
        <v>10</v>
      </c>
      <c r="F80" s="36"/>
      <c r="G80" s="36"/>
      <c r="H80" s="36"/>
      <c r="I80" s="36"/>
      <c r="J80" s="36">
        <v>1</v>
      </c>
      <c r="K80" s="36">
        <v>16</v>
      </c>
      <c r="L80" s="36"/>
    </row>
    <row r="81" spans="1:12">
      <c r="A81" s="36">
        <v>80</v>
      </c>
      <c r="B81" s="35" t="s">
        <v>32</v>
      </c>
      <c r="C81" s="34">
        <v>7</v>
      </c>
      <c r="D81" s="36">
        <v>40</v>
      </c>
      <c r="E81" s="36">
        <v>25</v>
      </c>
      <c r="F81" s="36"/>
      <c r="G81" s="36"/>
      <c r="H81" s="36"/>
      <c r="I81" s="36"/>
      <c r="J81" s="36">
        <v>0</v>
      </c>
      <c r="K81" s="36">
        <v>-146</v>
      </c>
      <c r="L81" s="36"/>
    </row>
    <row r="82" spans="1:12">
      <c r="A82" s="36">
        <v>81</v>
      </c>
      <c r="B82" s="35" t="s">
        <v>147</v>
      </c>
      <c r="C82" s="34" t="s">
        <v>135</v>
      </c>
      <c r="D82" s="36">
        <v>40</v>
      </c>
      <c r="E82" s="36">
        <v>20</v>
      </c>
      <c r="F82" s="36"/>
      <c r="G82" s="36"/>
      <c r="H82" s="36"/>
      <c r="I82" s="36"/>
      <c r="J82" s="36">
        <v>0</v>
      </c>
      <c r="K82" s="36">
        <v>-20</v>
      </c>
      <c r="L82" s="36"/>
    </row>
    <row r="83" spans="1:12">
      <c r="A83" s="36">
        <v>82</v>
      </c>
      <c r="B83" s="35" t="s">
        <v>6</v>
      </c>
      <c r="C83" s="34">
        <v>7</v>
      </c>
      <c r="D83" s="36">
        <v>15</v>
      </c>
      <c r="E83" s="36">
        <v>10</v>
      </c>
      <c r="F83" s="36"/>
      <c r="G83" s="36"/>
      <c r="H83" s="36"/>
      <c r="I83" s="36"/>
      <c r="J83" s="36">
        <v>1</v>
      </c>
      <c r="K83" s="36">
        <v>28</v>
      </c>
      <c r="L83" s="36"/>
    </row>
    <row r="84" spans="1:12">
      <c r="A84" s="36">
        <v>83</v>
      </c>
      <c r="B84" s="35">
        <v>33</v>
      </c>
      <c r="C84" s="34">
        <v>5</v>
      </c>
      <c r="D84" s="36">
        <v>15</v>
      </c>
      <c r="E84" s="36">
        <v>10</v>
      </c>
      <c r="F84" s="36">
        <v>10</v>
      </c>
      <c r="G84" s="36"/>
      <c r="H84" s="36"/>
      <c r="I84" s="36"/>
      <c r="J84" s="36">
        <v>1</v>
      </c>
      <c r="K84" s="36">
        <v>23</v>
      </c>
      <c r="L84" s="36"/>
    </row>
    <row r="85" spans="1:12">
      <c r="A85" s="36">
        <v>84</v>
      </c>
      <c r="B85" s="35" t="s">
        <v>0</v>
      </c>
      <c r="C85" s="34" t="s">
        <v>135</v>
      </c>
      <c r="D85" s="36">
        <v>15</v>
      </c>
      <c r="E85" s="36">
        <v>0</v>
      </c>
      <c r="F85" s="36">
        <v>10</v>
      </c>
      <c r="G85" s="36"/>
      <c r="H85" s="36"/>
      <c r="I85" s="36"/>
      <c r="J85" s="36">
        <v>1</v>
      </c>
      <c r="K85" s="36">
        <v>40</v>
      </c>
      <c r="L85" s="36"/>
    </row>
    <row r="86" spans="1:12">
      <c r="A86" s="36">
        <v>85</v>
      </c>
      <c r="B86" s="35" t="s">
        <v>16</v>
      </c>
      <c r="C86" s="34">
        <v>4</v>
      </c>
      <c r="D86" s="36">
        <v>40</v>
      </c>
      <c r="E86" s="36">
        <v>25</v>
      </c>
      <c r="F86" s="36"/>
      <c r="G86" s="36">
        <v>165</v>
      </c>
      <c r="H86" s="36">
        <v>75</v>
      </c>
      <c r="I86" s="36"/>
      <c r="J86" s="36">
        <v>0</v>
      </c>
      <c r="K86" s="36">
        <v>-150</v>
      </c>
      <c r="L86" s="36"/>
    </row>
    <row r="87" spans="1:12">
      <c r="A87" s="36">
        <v>86</v>
      </c>
      <c r="B87" s="35" t="s">
        <v>22</v>
      </c>
      <c r="C87" s="34">
        <v>3</v>
      </c>
      <c r="D87" s="36">
        <v>15</v>
      </c>
      <c r="E87" s="36">
        <v>10</v>
      </c>
      <c r="F87" s="36"/>
      <c r="G87" s="36">
        <v>160</v>
      </c>
      <c r="H87" s="36"/>
      <c r="I87" s="36"/>
      <c r="J87" s="36">
        <v>0</v>
      </c>
      <c r="K87" s="36">
        <v>-10</v>
      </c>
      <c r="L87" s="36"/>
    </row>
    <row r="88" spans="1:12">
      <c r="A88" s="36">
        <v>87</v>
      </c>
      <c r="B88" s="35" t="s">
        <v>54</v>
      </c>
      <c r="C88" s="34" t="s">
        <v>135</v>
      </c>
      <c r="D88" s="36">
        <v>45</v>
      </c>
      <c r="E88" s="36">
        <v>20</v>
      </c>
      <c r="F88" s="36"/>
      <c r="G88" s="36"/>
      <c r="H88" s="36"/>
      <c r="I88" s="36"/>
      <c r="J88" s="36">
        <v>1</v>
      </c>
      <c r="K88" s="36">
        <v>32</v>
      </c>
      <c r="L88" s="36"/>
    </row>
    <row r="89" spans="1:12">
      <c r="A89" s="36">
        <v>88</v>
      </c>
      <c r="B89" s="35" t="s">
        <v>16</v>
      </c>
      <c r="C89" s="34">
        <v>6</v>
      </c>
      <c r="D89" s="36">
        <v>45</v>
      </c>
      <c r="E89" s="36">
        <v>30</v>
      </c>
      <c r="F89" s="36"/>
      <c r="G89" s="36">
        <v>145</v>
      </c>
      <c r="H89" s="36">
        <v>20</v>
      </c>
      <c r="I89" s="36"/>
      <c r="J89" s="36">
        <v>1</v>
      </c>
      <c r="K89" s="36">
        <v>108</v>
      </c>
      <c r="L89" s="36"/>
    </row>
    <row r="90" spans="1:12">
      <c r="A90" s="36">
        <v>89</v>
      </c>
      <c r="B90" s="35" t="s">
        <v>299</v>
      </c>
      <c r="C90" s="34" t="s">
        <v>135</v>
      </c>
      <c r="D90" s="36">
        <v>40</v>
      </c>
      <c r="E90" s="36">
        <v>15</v>
      </c>
      <c r="F90" s="36"/>
      <c r="G90" s="36"/>
      <c r="H90" s="36"/>
      <c r="I90" s="36"/>
      <c r="J90" s="36">
        <v>1</v>
      </c>
      <c r="K90" s="36">
        <v>28</v>
      </c>
      <c r="L90" s="36"/>
    </row>
    <row r="91" spans="1:12">
      <c r="A91" s="36">
        <v>90</v>
      </c>
      <c r="B91" s="35">
        <v>95</v>
      </c>
      <c r="C91" s="34" t="s">
        <v>134</v>
      </c>
      <c r="D91" s="36">
        <v>15</v>
      </c>
      <c r="E91" s="36">
        <v>5</v>
      </c>
      <c r="F91" s="36"/>
      <c r="G91" s="36"/>
      <c r="H91" s="36"/>
      <c r="I91" s="36"/>
      <c r="J91" s="36">
        <v>1</v>
      </c>
      <c r="K91" s="36">
        <v>10</v>
      </c>
      <c r="L91" s="36"/>
    </row>
    <row r="92" spans="1:12">
      <c r="A92" s="36">
        <v>91</v>
      </c>
      <c r="B92" s="35" t="s">
        <v>42</v>
      </c>
      <c r="C92" s="34" t="s">
        <v>136</v>
      </c>
      <c r="D92" s="36">
        <v>60</v>
      </c>
      <c r="E92" s="36">
        <v>35</v>
      </c>
      <c r="F92" s="36"/>
      <c r="G92" s="36"/>
      <c r="H92" s="36"/>
      <c r="I92" s="36"/>
      <c r="J92" s="36">
        <v>1</v>
      </c>
      <c r="K92" s="36">
        <v>116</v>
      </c>
      <c r="L92" s="36"/>
    </row>
    <row r="93" spans="1:12">
      <c r="A93" s="36">
        <v>92</v>
      </c>
      <c r="B93" s="35" t="s">
        <v>262</v>
      </c>
      <c r="C93" s="34">
        <v>6</v>
      </c>
      <c r="D93" s="36">
        <v>15</v>
      </c>
      <c r="E93" s="36">
        <v>10</v>
      </c>
      <c r="F93" s="36">
        <v>10</v>
      </c>
      <c r="G93" s="36"/>
      <c r="H93" s="36"/>
      <c r="I93" s="36"/>
      <c r="J93" s="36">
        <v>0</v>
      </c>
      <c r="K93" s="36">
        <v>-130</v>
      </c>
      <c r="L93" s="36"/>
    </row>
    <row r="94" spans="1:12">
      <c r="A94" s="36">
        <v>93</v>
      </c>
      <c r="B94" s="35" t="s">
        <v>16</v>
      </c>
      <c r="C94" s="34">
        <v>3</v>
      </c>
      <c r="D94" s="36">
        <v>15</v>
      </c>
      <c r="E94" s="36">
        <v>10</v>
      </c>
      <c r="F94" s="36">
        <v>10</v>
      </c>
      <c r="G94" s="36"/>
      <c r="H94" s="36"/>
      <c r="I94" s="36"/>
      <c r="J94" s="36">
        <v>0</v>
      </c>
      <c r="K94" s="36">
        <v>-110</v>
      </c>
      <c r="L94" s="36"/>
    </row>
    <row r="95" spans="1:12">
      <c r="A95" s="36">
        <v>94</v>
      </c>
      <c r="B95" s="35" t="s">
        <v>271</v>
      </c>
      <c r="C95" s="34" t="s">
        <v>135</v>
      </c>
      <c r="D95" s="36">
        <v>75</v>
      </c>
      <c r="E95" s="36">
        <v>10</v>
      </c>
      <c r="F95" s="36"/>
      <c r="G95" s="36"/>
      <c r="H95" s="36"/>
      <c r="I95" s="36"/>
      <c r="J95" s="36">
        <v>0</v>
      </c>
      <c r="K95" s="36">
        <v>-10</v>
      </c>
      <c r="L95" s="36"/>
    </row>
    <row r="96" spans="1:12">
      <c r="A96" s="36">
        <v>95</v>
      </c>
      <c r="B96" s="35" t="s">
        <v>55</v>
      </c>
      <c r="C96" s="34" t="s">
        <v>134</v>
      </c>
      <c r="D96" s="36">
        <v>15</v>
      </c>
      <c r="E96" s="36">
        <v>5</v>
      </c>
      <c r="F96" s="36"/>
      <c r="G96" s="36"/>
      <c r="H96" s="36"/>
      <c r="I96" s="36"/>
      <c r="J96" s="36">
        <v>1</v>
      </c>
      <c r="K96" s="36">
        <v>9</v>
      </c>
      <c r="L96" s="36"/>
    </row>
    <row r="97" spans="1:12">
      <c r="A97" s="36">
        <v>96</v>
      </c>
      <c r="B97" s="35" t="s">
        <v>15</v>
      </c>
      <c r="C97" s="34" t="s">
        <v>136</v>
      </c>
      <c r="D97" s="36">
        <v>15</v>
      </c>
      <c r="E97" s="36">
        <v>10</v>
      </c>
      <c r="F97" s="36">
        <v>10</v>
      </c>
      <c r="G97" s="36"/>
      <c r="H97" s="36"/>
      <c r="I97" s="36"/>
      <c r="J97" s="36">
        <v>1</v>
      </c>
      <c r="K97" s="36">
        <v>15</v>
      </c>
      <c r="L97" s="36"/>
    </row>
    <row r="98" spans="1:12">
      <c r="A98" s="36">
        <v>97</v>
      </c>
      <c r="B98" s="35" t="s">
        <v>236</v>
      </c>
      <c r="C98" s="34">
        <v>6</v>
      </c>
      <c r="D98" s="36">
        <v>35</v>
      </c>
      <c r="E98" s="36">
        <v>20</v>
      </c>
      <c r="F98" s="36"/>
      <c r="G98" s="36"/>
      <c r="H98" s="36"/>
      <c r="I98" s="36"/>
      <c r="J98" s="36">
        <v>0</v>
      </c>
      <c r="K98" s="36">
        <v>-20</v>
      </c>
      <c r="L98" s="36"/>
    </row>
    <row r="99" spans="1:12">
      <c r="A99" s="36">
        <v>98</v>
      </c>
      <c r="B99" s="35" t="s">
        <v>11</v>
      </c>
      <c r="C99" s="34">
        <v>4</v>
      </c>
      <c r="D99" s="36">
        <v>15</v>
      </c>
      <c r="E99" s="36">
        <v>10</v>
      </c>
      <c r="F99" s="36">
        <v>10</v>
      </c>
      <c r="G99" s="36"/>
      <c r="H99" s="36"/>
      <c r="I99" s="36"/>
      <c r="J99" s="36">
        <v>1</v>
      </c>
      <c r="K99" s="36">
        <v>15</v>
      </c>
      <c r="L99" s="36"/>
    </row>
    <row r="100" spans="1:12">
      <c r="A100" s="36">
        <v>99</v>
      </c>
      <c r="B100" s="35" t="s">
        <v>29</v>
      </c>
      <c r="C100" s="34">
        <v>5</v>
      </c>
      <c r="D100" s="36">
        <v>75</v>
      </c>
      <c r="E100" s="36">
        <v>50</v>
      </c>
      <c r="F100" s="36"/>
      <c r="G100" s="36">
        <v>315</v>
      </c>
      <c r="H100" s="36">
        <v>150</v>
      </c>
      <c r="I100" s="36"/>
      <c r="J100" s="36">
        <v>0</v>
      </c>
      <c r="K100" s="36">
        <v>-200</v>
      </c>
      <c r="L100" s="36"/>
    </row>
    <row r="101" spans="1:12">
      <c r="A101" s="36">
        <v>100</v>
      </c>
      <c r="B101" s="35" t="s">
        <v>5</v>
      </c>
      <c r="C101" s="34">
        <v>4</v>
      </c>
      <c r="D101" s="36">
        <v>45</v>
      </c>
      <c r="E101" s="36">
        <v>30</v>
      </c>
      <c r="F101" s="36"/>
      <c r="G101" s="36"/>
      <c r="H101" s="36"/>
      <c r="I101" s="36"/>
      <c r="J101" s="36">
        <v>0</v>
      </c>
      <c r="K101" s="36">
        <v>-120</v>
      </c>
      <c r="L101" s="36"/>
    </row>
    <row r="102" spans="1:12">
      <c r="A102" s="36">
        <v>101</v>
      </c>
      <c r="B102" s="35" t="s">
        <v>31</v>
      </c>
      <c r="C102" s="34" t="s">
        <v>135</v>
      </c>
      <c r="D102" s="36">
        <v>30</v>
      </c>
      <c r="E102" s="36">
        <v>20</v>
      </c>
      <c r="F102" s="36">
        <v>20</v>
      </c>
      <c r="G102" s="36"/>
      <c r="H102" s="36"/>
      <c r="I102" s="36"/>
      <c r="J102" s="36">
        <v>1</v>
      </c>
      <c r="K102" s="36">
        <v>46</v>
      </c>
      <c r="L102" s="36"/>
    </row>
    <row r="103" spans="1:12">
      <c r="A103" s="36">
        <v>102</v>
      </c>
      <c r="B103" s="35" t="s">
        <v>15</v>
      </c>
      <c r="C103" s="34">
        <v>4</v>
      </c>
      <c r="D103" s="36">
        <v>15</v>
      </c>
      <c r="E103" s="36">
        <v>10</v>
      </c>
      <c r="F103" s="36">
        <v>10</v>
      </c>
      <c r="G103" s="36"/>
      <c r="H103" s="36"/>
      <c r="I103" s="36"/>
      <c r="J103" s="36">
        <v>1</v>
      </c>
      <c r="K103" s="36">
        <v>235</v>
      </c>
      <c r="L103" s="36"/>
    </row>
    <row r="104" spans="1:12">
      <c r="A104" s="36">
        <v>103</v>
      </c>
      <c r="B104" s="35">
        <v>77</v>
      </c>
      <c r="C104" s="34">
        <v>8</v>
      </c>
      <c r="D104" s="36">
        <v>15</v>
      </c>
      <c r="E104" s="36">
        <v>10</v>
      </c>
      <c r="F104" s="36"/>
      <c r="G104" s="36">
        <v>80</v>
      </c>
      <c r="H104" s="36">
        <v>20</v>
      </c>
      <c r="I104" s="36"/>
      <c r="J104" s="36">
        <v>0</v>
      </c>
      <c r="K104" s="36">
        <v>-30</v>
      </c>
      <c r="L104" s="36"/>
    </row>
    <row r="105" spans="1:12">
      <c r="A105" s="36">
        <v>104</v>
      </c>
      <c r="B105" s="35">
        <v>55</v>
      </c>
      <c r="C105" s="34">
        <v>6</v>
      </c>
      <c r="D105" s="36">
        <v>15</v>
      </c>
      <c r="E105" s="36">
        <v>10</v>
      </c>
      <c r="F105" s="36"/>
      <c r="G105" s="36">
        <v>80</v>
      </c>
      <c r="H105" s="36">
        <v>20</v>
      </c>
      <c r="I105" s="36"/>
      <c r="J105" s="36">
        <v>1</v>
      </c>
      <c r="K105" s="36">
        <v>854</v>
      </c>
      <c r="L105" s="36"/>
    </row>
    <row r="106" spans="1:12">
      <c r="A106" s="36">
        <v>105</v>
      </c>
      <c r="B106" s="35" t="s">
        <v>32</v>
      </c>
      <c r="C106" s="34">
        <v>7</v>
      </c>
      <c r="D106" s="36">
        <v>15</v>
      </c>
      <c r="E106" s="36">
        <v>10</v>
      </c>
      <c r="F106" s="36"/>
      <c r="G106" s="36"/>
      <c r="H106" s="36"/>
      <c r="I106" s="36"/>
      <c r="J106" s="36">
        <v>0</v>
      </c>
      <c r="K106" s="36">
        <v>-10</v>
      </c>
      <c r="L106" s="36"/>
    </row>
    <row r="107" spans="1:12">
      <c r="A107" s="36">
        <v>106</v>
      </c>
      <c r="B107" s="35" t="s">
        <v>230</v>
      </c>
      <c r="C107" s="34">
        <v>5</v>
      </c>
      <c r="D107" s="36">
        <v>45</v>
      </c>
      <c r="E107" s="36">
        <v>30</v>
      </c>
      <c r="F107" s="36"/>
      <c r="G107" s="36">
        <v>410</v>
      </c>
      <c r="H107" s="36">
        <v>95</v>
      </c>
      <c r="I107" s="36"/>
      <c r="J107" s="36">
        <v>0</v>
      </c>
      <c r="K107" s="36">
        <v>-285</v>
      </c>
      <c r="L107" s="36"/>
    </row>
    <row r="108" spans="1:12">
      <c r="A108" s="36">
        <v>107</v>
      </c>
      <c r="B108" s="35" t="s">
        <v>42</v>
      </c>
      <c r="C108" s="34">
        <v>7</v>
      </c>
      <c r="D108" s="36">
        <v>45</v>
      </c>
      <c r="E108" s="36">
        <v>30</v>
      </c>
      <c r="F108" s="36"/>
      <c r="G108" s="36"/>
      <c r="H108" s="36"/>
      <c r="I108" s="36"/>
      <c r="J108" s="36">
        <v>0</v>
      </c>
      <c r="K108" s="36">
        <v>-290</v>
      </c>
      <c r="L108" s="36"/>
    </row>
    <row r="109" spans="1:12">
      <c r="A109" s="36">
        <v>108</v>
      </c>
      <c r="B109" s="35" t="s">
        <v>252</v>
      </c>
      <c r="C109" s="34" t="s">
        <v>134</v>
      </c>
      <c r="D109" s="36">
        <v>15</v>
      </c>
      <c r="E109" s="36">
        <v>5</v>
      </c>
      <c r="F109" s="36"/>
      <c r="G109" s="36"/>
      <c r="H109" s="36"/>
      <c r="I109" s="36"/>
      <c r="J109" s="36">
        <v>1</v>
      </c>
      <c r="K109" s="36">
        <v>10</v>
      </c>
      <c r="L109" s="36"/>
    </row>
    <row r="110" spans="1:12">
      <c r="A110" s="36">
        <v>109</v>
      </c>
      <c r="B110" s="35" t="s">
        <v>5</v>
      </c>
      <c r="C110" s="34" t="s">
        <v>136</v>
      </c>
      <c r="D110" s="36">
        <v>15</v>
      </c>
      <c r="E110" s="36">
        <v>10</v>
      </c>
      <c r="F110" s="36"/>
      <c r="G110" s="36"/>
      <c r="H110" s="36"/>
      <c r="I110" s="36"/>
      <c r="J110" s="36">
        <v>1</v>
      </c>
      <c r="K110" s="36">
        <v>15</v>
      </c>
      <c r="L110" s="36"/>
    </row>
    <row r="111" spans="1:12">
      <c r="A111" s="36">
        <v>110</v>
      </c>
      <c r="B111" s="35" t="s">
        <v>227</v>
      </c>
      <c r="C111" s="34">
        <v>6</v>
      </c>
      <c r="D111" s="36">
        <v>35</v>
      </c>
      <c r="E111" s="36">
        <v>10</v>
      </c>
      <c r="F111" s="36"/>
      <c r="G111" s="36">
        <v>115</v>
      </c>
      <c r="H111" s="36">
        <v>60</v>
      </c>
      <c r="I111" s="36"/>
      <c r="J111" s="36">
        <v>0</v>
      </c>
      <c r="K111" s="36">
        <v>-70</v>
      </c>
      <c r="L111" s="36"/>
    </row>
    <row r="112" spans="1:12">
      <c r="A112" s="36">
        <v>111</v>
      </c>
      <c r="B112" s="35" t="s">
        <v>265</v>
      </c>
      <c r="C112" s="34">
        <v>5</v>
      </c>
      <c r="D112" s="36">
        <v>15</v>
      </c>
      <c r="E112" s="36">
        <v>10</v>
      </c>
      <c r="F112" s="36"/>
      <c r="G112" s="36">
        <v>75</v>
      </c>
      <c r="H112" s="36">
        <v>20</v>
      </c>
      <c r="I112" s="36"/>
      <c r="J112" s="36">
        <v>0</v>
      </c>
      <c r="K112" s="36">
        <v>-30</v>
      </c>
      <c r="L112" s="36"/>
    </row>
    <row r="113" spans="1:12">
      <c r="A113" s="36">
        <v>112</v>
      </c>
      <c r="B113" s="35" t="s">
        <v>55</v>
      </c>
      <c r="C113" s="34" t="s">
        <v>135</v>
      </c>
      <c r="D113" s="36">
        <v>105</v>
      </c>
      <c r="E113" s="36">
        <v>20</v>
      </c>
      <c r="F113" s="36"/>
      <c r="G113" s="36"/>
      <c r="H113" s="36"/>
      <c r="I113" s="36"/>
      <c r="J113" s="36">
        <v>1</v>
      </c>
      <c r="K113" s="36">
        <v>1006</v>
      </c>
      <c r="L113" s="36"/>
    </row>
    <row r="114" spans="1:12">
      <c r="A114" s="36">
        <v>113</v>
      </c>
      <c r="B114" s="35" t="s">
        <v>16</v>
      </c>
      <c r="C114" s="34" t="s">
        <v>134</v>
      </c>
      <c r="D114" s="36">
        <v>45</v>
      </c>
      <c r="E114" s="36">
        <v>25</v>
      </c>
      <c r="F114" s="36"/>
      <c r="G114" s="36"/>
      <c r="H114" s="36"/>
      <c r="I114" s="36"/>
      <c r="J114" s="36">
        <v>0</v>
      </c>
      <c r="K114" s="36">
        <v>-25</v>
      </c>
      <c r="L114" s="36"/>
    </row>
    <row r="115" spans="1:12">
      <c r="A115" s="36">
        <v>114</v>
      </c>
      <c r="B115" s="35" t="s">
        <v>33</v>
      </c>
      <c r="C115" s="34">
        <v>6</v>
      </c>
      <c r="D115" s="36">
        <v>45</v>
      </c>
      <c r="E115" s="36">
        <v>30</v>
      </c>
      <c r="F115" s="36"/>
      <c r="G115" s="36"/>
      <c r="H115" s="36"/>
      <c r="I115" s="36"/>
      <c r="J115" s="36">
        <v>0</v>
      </c>
      <c r="K115" s="36">
        <v>-30</v>
      </c>
      <c r="L115" s="36"/>
    </row>
    <row r="116" spans="1:12">
      <c r="A116" s="36">
        <v>115</v>
      </c>
      <c r="B116" s="35" t="s">
        <v>18</v>
      </c>
      <c r="C116" s="34">
        <v>3</v>
      </c>
      <c r="D116" s="36">
        <v>15</v>
      </c>
      <c r="E116" s="36">
        <v>10</v>
      </c>
      <c r="F116" s="36">
        <v>10</v>
      </c>
      <c r="G116" s="36">
        <v>165</v>
      </c>
      <c r="H116" s="36"/>
      <c r="I116" s="36"/>
      <c r="J116" s="36">
        <v>0</v>
      </c>
      <c r="K116" s="36">
        <v>-20</v>
      </c>
      <c r="L116" s="36"/>
    </row>
    <row r="117" spans="1:12">
      <c r="A117" s="36">
        <v>116</v>
      </c>
      <c r="B117" s="35">
        <v>52</v>
      </c>
      <c r="C117" s="34" t="s">
        <v>135</v>
      </c>
      <c r="D117" s="36">
        <v>45</v>
      </c>
      <c r="E117" s="36">
        <v>0</v>
      </c>
      <c r="F117" s="36"/>
      <c r="G117" s="36"/>
      <c r="H117" s="36"/>
      <c r="I117" s="36"/>
      <c r="J117" s="36">
        <v>0</v>
      </c>
      <c r="K117" s="36">
        <v>-123</v>
      </c>
      <c r="L117" s="36"/>
    </row>
    <row r="118" spans="1:12">
      <c r="A118" s="36">
        <v>117</v>
      </c>
      <c r="B118" s="35" t="s">
        <v>8</v>
      </c>
      <c r="C118" s="34">
        <v>6</v>
      </c>
      <c r="D118" s="36">
        <v>45</v>
      </c>
      <c r="E118" s="36">
        <v>30</v>
      </c>
      <c r="F118" s="36"/>
      <c r="G118" s="36"/>
      <c r="H118" s="36"/>
      <c r="I118" s="36"/>
      <c r="J118" s="36">
        <v>0</v>
      </c>
      <c r="K118" s="36">
        <v>-65</v>
      </c>
      <c r="L118" s="36"/>
    </row>
    <row r="119" spans="1:12">
      <c r="A119" s="36">
        <v>118</v>
      </c>
      <c r="B119" s="35" t="s">
        <v>7</v>
      </c>
      <c r="C119" s="34">
        <v>5</v>
      </c>
      <c r="D119" s="36">
        <v>35</v>
      </c>
      <c r="E119" s="36">
        <v>20</v>
      </c>
      <c r="F119" s="36">
        <v>10</v>
      </c>
      <c r="G119" s="36"/>
      <c r="H119" s="36"/>
      <c r="I119" s="36"/>
      <c r="J119" s="36">
        <v>0</v>
      </c>
      <c r="K119" s="36">
        <v>-30</v>
      </c>
      <c r="L119" s="36"/>
    </row>
    <row r="120" spans="1:12">
      <c r="A120" s="36">
        <v>119</v>
      </c>
      <c r="B120" s="35" t="s">
        <v>5</v>
      </c>
      <c r="C120" s="34" t="s">
        <v>134</v>
      </c>
      <c r="D120" s="36">
        <v>65</v>
      </c>
      <c r="E120" s="36">
        <v>45</v>
      </c>
      <c r="F120" s="36">
        <v>45</v>
      </c>
      <c r="G120" s="36"/>
      <c r="H120" s="36"/>
      <c r="I120" s="36"/>
      <c r="J120" s="36">
        <v>1</v>
      </c>
      <c r="K120" s="36">
        <v>312</v>
      </c>
      <c r="L120" s="36"/>
    </row>
    <row r="121" spans="1:12">
      <c r="A121" s="36">
        <v>120</v>
      </c>
      <c r="B121" s="35" t="s">
        <v>22</v>
      </c>
      <c r="C121" s="34" t="s">
        <v>136</v>
      </c>
      <c r="D121" s="36">
        <v>45</v>
      </c>
      <c r="E121" s="36">
        <v>30</v>
      </c>
      <c r="F121" s="36"/>
      <c r="G121" s="36"/>
      <c r="H121" s="36"/>
      <c r="I121" s="36"/>
      <c r="J121" s="36">
        <v>1</v>
      </c>
      <c r="K121" s="36">
        <v>63</v>
      </c>
      <c r="L121" s="36"/>
    </row>
    <row r="122" spans="1:12">
      <c r="A122" s="36">
        <v>121</v>
      </c>
      <c r="B122" s="35">
        <v>54</v>
      </c>
      <c r="C122" s="34" t="s">
        <v>135</v>
      </c>
      <c r="D122" s="36">
        <v>25</v>
      </c>
      <c r="E122" s="36">
        <v>0</v>
      </c>
      <c r="F122" s="36"/>
      <c r="G122" s="36"/>
      <c r="H122" s="36"/>
      <c r="I122" s="36"/>
      <c r="J122" s="36">
        <v>1</v>
      </c>
      <c r="K122" s="36">
        <v>32</v>
      </c>
      <c r="L122" s="36"/>
    </row>
    <row r="123" spans="1:12">
      <c r="A123" s="36">
        <v>122</v>
      </c>
      <c r="B123" s="35" t="s">
        <v>40</v>
      </c>
      <c r="C123" s="34" t="s">
        <v>134</v>
      </c>
      <c r="D123" s="36">
        <v>35</v>
      </c>
      <c r="E123" s="36">
        <v>5</v>
      </c>
      <c r="F123" s="36"/>
      <c r="G123" s="36"/>
      <c r="H123" s="36"/>
      <c r="I123" s="36"/>
      <c r="J123" s="36">
        <v>1</v>
      </c>
      <c r="K123" s="36">
        <v>179</v>
      </c>
      <c r="L123" s="36"/>
    </row>
    <row r="124" spans="1:12">
      <c r="A124" s="36">
        <v>123</v>
      </c>
      <c r="B124" s="35" t="s">
        <v>35</v>
      </c>
      <c r="C124" s="34">
        <v>5</v>
      </c>
      <c r="D124" s="36">
        <v>25</v>
      </c>
      <c r="E124" s="36">
        <v>10</v>
      </c>
      <c r="F124" s="36">
        <v>10</v>
      </c>
      <c r="G124" s="36"/>
      <c r="H124" s="36"/>
      <c r="I124" s="36"/>
      <c r="J124" s="36">
        <v>0</v>
      </c>
      <c r="K124" s="36">
        <v>-20</v>
      </c>
      <c r="L124" s="36"/>
    </row>
    <row r="125" spans="1:12">
      <c r="A125" s="36">
        <v>124</v>
      </c>
      <c r="B125" s="35" t="s">
        <v>59</v>
      </c>
      <c r="C125" s="34">
        <v>3</v>
      </c>
      <c r="D125" s="36">
        <v>15</v>
      </c>
      <c r="E125" s="36">
        <v>10</v>
      </c>
      <c r="F125" s="36">
        <v>10</v>
      </c>
      <c r="G125" s="36">
        <v>130</v>
      </c>
      <c r="H125" s="36">
        <v>65</v>
      </c>
      <c r="I125" s="36"/>
      <c r="J125" s="36">
        <v>0</v>
      </c>
      <c r="K125" s="36">
        <v>-85</v>
      </c>
      <c r="L125" s="36"/>
    </row>
    <row r="126" spans="1:12">
      <c r="A126" s="36">
        <v>125</v>
      </c>
      <c r="B126" s="35" t="s">
        <v>11</v>
      </c>
      <c r="C126" s="34" t="s">
        <v>135</v>
      </c>
      <c r="D126" s="36">
        <v>25</v>
      </c>
      <c r="E126" s="36">
        <v>10</v>
      </c>
      <c r="F126" s="36">
        <v>20</v>
      </c>
      <c r="G126" s="36"/>
      <c r="H126" s="36"/>
      <c r="I126" s="36"/>
      <c r="J126" s="36">
        <v>1</v>
      </c>
      <c r="K126" s="36">
        <v>42</v>
      </c>
      <c r="L126" s="36"/>
    </row>
    <row r="127" spans="1:12">
      <c r="A127" s="36">
        <v>126</v>
      </c>
      <c r="B127" s="35" t="s">
        <v>9</v>
      </c>
      <c r="C127" s="34">
        <v>5</v>
      </c>
      <c r="D127" s="36">
        <v>15</v>
      </c>
      <c r="E127" s="36">
        <v>10</v>
      </c>
      <c r="F127" s="36"/>
      <c r="G127" s="36">
        <v>100</v>
      </c>
      <c r="H127" s="36">
        <v>50</v>
      </c>
      <c r="I127" s="36"/>
      <c r="J127" s="36">
        <v>0</v>
      </c>
      <c r="K127" s="36">
        <v>-60</v>
      </c>
      <c r="L127" s="36"/>
    </row>
    <row r="128" spans="1:12">
      <c r="A128" s="36">
        <v>127</v>
      </c>
      <c r="B128" s="35" t="s">
        <v>313</v>
      </c>
      <c r="C128" s="34">
        <v>4</v>
      </c>
      <c r="D128" s="36">
        <v>15</v>
      </c>
      <c r="E128" s="36">
        <v>10</v>
      </c>
      <c r="F128" s="36"/>
      <c r="G128" s="36"/>
      <c r="H128" s="36"/>
      <c r="I128" s="36"/>
      <c r="J128" s="36">
        <v>1</v>
      </c>
      <c r="K128" s="36">
        <v>23</v>
      </c>
      <c r="L128" s="36"/>
    </row>
    <row r="129" spans="1:12">
      <c r="A129" s="36">
        <v>128</v>
      </c>
      <c r="B129" s="35">
        <v>22</v>
      </c>
      <c r="C129" s="34" t="s">
        <v>135</v>
      </c>
      <c r="D129" s="36">
        <v>25</v>
      </c>
      <c r="E129" s="36">
        <v>10</v>
      </c>
      <c r="F129" s="36">
        <v>20</v>
      </c>
      <c r="G129" s="36"/>
      <c r="H129" s="36"/>
      <c r="I129" s="36"/>
      <c r="J129" s="36">
        <v>0</v>
      </c>
      <c r="K129" s="36">
        <v>-50</v>
      </c>
      <c r="L129" s="36"/>
    </row>
    <row r="130" spans="1:12">
      <c r="A130" s="36">
        <v>129</v>
      </c>
      <c r="B130" s="35" t="s">
        <v>14</v>
      </c>
      <c r="C130" s="34" t="s">
        <v>135</v>
      </c>
      <c r="D130" s="36">
        <v>30</v>
      </c>
      <c r="E130" s="36">
        <v>0</v>
      </c>
      <c r="F130" s="36">
        <v>10</v>
      </c>
      <c r="G130" s="36"/>
      <c r="H130" s="36"/>
      <c r="I130" s="36"/>
      <c r="J130" s="36">
        <v>0</v>
      </c>
      <c r="K130" s="36">
        <v>-990</v>
      </c>
      <c r="L130" s="36"/>
    </row>
    <row r="131" spans="1:12">
      <c r="A131" s="36">
        <v>130</v>
      </c>
      <c r="B131" s="35" t="s">
        <v>11</v>
      </c>
      <c r="C131" s="34" t="s">
        <v>134</v>
      </c>
      <c r="D131" s="36">
        <v>70</v>
      </c>
      <c r="E131" s="36">
        <v>40</v>
      </c>
      <c r="F131" s="36"/>
      <c r="G131" s="36"/>
      <c r="H131" s="36"/>
      <c r="I131" s="36"/>
      <c r="J131" s="36">
        <v>1</v>
      </c>
      <c r="K131" s="36">
        <v>215</v>
      </c>
      <c r="L131" s="36"/>
    </row>
    <row r="132" spans="1:12">
      <c r="A132" s="36">
        <v>131</v>
      </c>
      <c r="B132" s="35">
        <v>99</v>
      </c>
      <c r="C132" s="34">
        <v>7</v>
      </c>
      <c r="D132" s="36">
        <v>15</v>
      </c>
      <c r="E132" s="36">
        <v>10</v>
      </c>
      <c r="F132" s="36">
        <v>20</v>
      </c>
      <c r="G132" s="36"/>
      <c r="H132" s="36"/>
      <c r="I132" s="36"/>
      <c r="J132" s="36">
        <v>1</v>
      </c>
      <c r="K132" s="36">
        <v>115</v>
      </c>
      <c r="L132" s="36"/>
    </row>
    <row r="133" spans="1:12">
      <c r="A133" s="36">
        <v>132</v>
      </c>
      <c r="B133" s="35">
        <v>44</v>
      </c>
      <c r="C133" s="34">
        <v>5</v>
      </c>
      <c r="D133" s="36">
        <v>15</v>
      </c>
      <c r="E133" s="36">
        <v>10</v>
      </c>
      <c r="F133" s="36"/>
      <c r="G133" s="36"/>
      <c r="H133" s="36"/>
      <c r="I133" s="36"/>
      <c r="J133" s="36">
        <v>0</v>
      </c>
      <c r="K133" s="36">
        <v>-50</v>
      </c>
      <c r="L133" s="36"/>
    </row>
    <row r="134" spans="1:12">
      <c r="A134" s="36">
        <v>133</v>
      </c>
      <c r="B134" s="35" t="s">
        <v>267</v>
      </c>
      <c r="C134" s="34" t="s">
        <v>134</v>
      </c>
      <c r="D134" s="36">
        <v>35</v>
      </c>
      <c r="E134" s="36">
        <v>15</v>
      </c>
      <c r="F134" s="36"/>
      <c r="G134" s="36"/>
      <c r="H134" s="36"/>
      <c r="I134" s="36"/>
      <c r="J134" s="36">
        <v>1</v>
      </c>
      <c r="K134" s="36">
        <v>167</v>
      </c>
      <c r="L134" s="36"/>
    </row>
    <row r="135" spans="1:12">
      <c r="A135" s="36">
        <v>134</v>
      </c>
      <c r="B135" s="35" t="s">
        <v>266</v>
      </c>
      <c r="C135" s="34">
        <v>4</v>
      </c>
      <c r="D135" s="36">
        <v>15</v>
      </c>
      <c r="E135" s="36">
        <v>10</v>
      </c>
      <c r="F135" s="36"/>
      <c r="G135" s="36">
        <v>75</v>
      </c>
      <c r="H135" s="36">
        <v>40</v>
      </c>
      <c r="I135" s="36"/>
      <c r="J135" s="36">
        <v>0</v>
      </c>
      <c r="K135" s="36">
        <v>-80</v>
      </c>
      <c r="L135" s="36"/>
    </row>
    <row r="136" spans="1:12">
      <c r="A136" s="36">
        <v>135</v>
      </c>
      <c r="B136" s="35" t="s">
        <v>51</v>
      </c>
      <c r="C136" s="34" t="s">
        <v>135</v>
      </c>
      <c r="D136" s="36">
        <v>60</v>
      </c>
      <c r="E136" s="36">
        <v>0</v>
      </c>
      <c r="F136" s="36"/>
      <c r="G136" s="36"/>
      <c r="H136" s="36"/>
      <c r="I136" s="36"/>
      <c r="J136" s="36">
        <v>0</v>
      </c>
      <c r="K136" s="36">
        <v>-180</v>
      </c>
      <c r="L136" s="36"/>
    </row>
    <row r="137" spans="1:12">
      <c r="A137" s="36">
        <v>136</v>
      </c>
      <c r="B137" s="35" t="s">
        <v>302</v>
      </c>
      <c r="C137" s="34" t="s">
        <v>134</v>
      </c>
      <c r="D137" s="36">
        <v>25</v>
      </c>
      <c r="E137" s="36">
        <v>5</v>
      </c>
      <c r="F137" s="36"/>
      <c r="G137" s="36"/>
      <c r="H137" s="36"/>
      <c r="I137" s="36"/>
      <c r="J137" s="36">
        <v>0</v>
      </c>
      <c r="K137" s="36">
        <v>-5</v>
      </c>
      <c r="L137" s="36"/>
    </row>
    <row r="138" spans="1:12">
      <c r="A138" s="36">
        <v>137</v>
      </c>
      <c r="B138" s="35" t="s">
        <v>11</v>
      </c>
      <c r="C138" s="34" t="s">
        <v>136</v>
      </c>
      <c r="D138" s="36">
        <v>35</v>
      </c>
      <c r="E138" s="36">
        <v>20</v>
      </c>
      <c r="F138" s="36">
        <v>20</v>
      </c>
      <c r="G138" s="36"/>
      <c r="H138" s="36"/>
      <c r="I138" s="36"/>
      <c r="J138" s="36">
        <v>1</v>
      </c>
      <c r="K138" s="36">
        <v>51</v>
      </c>
      <c r="L138" s="36"/>
    </row>
    <row r="139" spans="1:12">
      <c r="A139" s="36">
        <v>138</v>
      </c>
      <c r="B139" s="35" t="s">
        <v>37</v>
      </c>
      <c r="C139" s="34">
        <v>6</v>
      </c>
      <c r="D139" s="36">
        <v>15</v>
      </c>
      <c r="E139" s="36">
        <v>10</v>
      </c>
      <c r="F139" s="36"/>
      <c r="G139" s="36"/>
      <c r="H139" s="36"/>
      <c r="I139" s="36"/>
      <c r="J139" s="36">
        <v>0</v>
      </c>
      <c r="K139" s="36">
        <v>-10</v>
      </c>
      <c r="L139" s="36"/>
    </row>
    <row r="140" spans="1:12">
      <c r="A140" s="36">
        <v>139</v>
      </c>
      <c r="B140" s="35" t="s">
        <v>6</v>
      </c>
      <c r="C140" s="34">
        <v>5</v>
      </c>
      <c r="D140" s="36">
        <v>15</v>
      </c>
      <c r="E140" s="36">
        <v>10</v>
      </c>
      <c r="F140" s="36"/>
      <c r="G140" s="36">
        <v>45</v>
      </c>
      <c r="H140" s="36">
        <v>10</v>
      </c>
      <c r="I140" s="36">
        <v>10</v>
      </c>
      <c r="J140" s="36">
        <v>1</v>
      </c>
      <c r="K140" s="36">
        <v>42</v>
      </c>
      <c r="L140" s="36"/>
    </row>
    <row r="141" spans="1:12">
      <c r="A141" s="36">
        <v>140</v>
      </c>
      <c r="B141" s="35">
        <v>33</v>
      </c>
      <c r="C141" s="34">
        <v>3</v>
      </c>
      <c r="D141" s="36">
        <v>15</v>
      </c>
      <c r="E141" s="36">
        <v>10</v>
      </c>
      <c r="F141" s="36"/>
      <c r="G141" s="36">
        <v>98</v>
      </c>
      <c r="H141" s="36">
        <v>53</v>
      </c>
      <c r="I141" s="36"/>
      <c r="J141" s="36">
        <v>0</v>
      </c>
      <c r="K141" s="36">
        <v>-63</v>
      </c>
      <c r="L141" s="36"/>
    </row>
    <row r="142" spans="1:12">
      <c r="A142" s="36">
        <v>141</v>
      </c>
      <c r="B142" s="35" t="s">
        <v>250</v>
      </c>
      <c r="C142" s="34">
        <v>4</v>
      </c>
      <c r="D142" s="36">
        <v>15</v>
      </c>
      <c r="E142" s="36">
        <v>10</v>
      </c>
      <c r="F142" s="36">
        <v>10</v>
      </c>
      <c r="G142" s="36"/>
      <c r="H142" s="36"/>
      <c r="I142" s="36"/>
      <c r="J142" s="36">
        <v>1</v>
      </c>
      <c r="K142" s="36">
        <v>84</v>
      </c>
      <c r="L142" s="36"/>
    </row>
    <row r="143" spans="1:12">
      <c r="A143" s="36">
        <v>142</v>
      </c>
      <c r="B143" s="35" t="s">
        <v>22</v>
      </c>
      <c r="C143" s="34" t="s">
        <v>136</v>
      </c>
      <c r="D143" s="36">
        <v>85</v>
      </c>
      <c r="E143" s="36">
        <v>30</v>
      </c>
      <c r="F143" s="36">
        <v>20</v>
      </c>
      <c r="G143" s="36"/>
      <c r="H143" s="36"/>
      <c r="I143" s="36"/>
      <c r="J143" s="36">
        <v>1</v>
      </c>
      <c r="K143" s="36">
        <v>257</v>
      </c>
      <c r="L143" s="36"/>
    </row>
    <row r="144" spans="1:12">
      <c r="A144" s="36">
        <v>143</v>
      </c>
      <c r="B144" s="35" t="s">
        <v>22</v>
      </c>
      <c r="C144" s="34">
        <v>7</v>
      </c>
      <c r="D144" s="36">
        <v>25</v>
      </c>
      <c r="E144" s="36">
        <v>10</v>
      </c>
      <c r="F144" s="36">
        <v>15</v>
      </c>
      <c r="G144" s="36"/>
      <c r="H144" s="36"/>
      <c r="I144" s="36"/>
      <c r="J144" s="36">
        <v>0</v>
      </c>
      <c r="K144" s="36">
        <v>-20</v>
      </c>
      <c r="L144" s="36"/>
    </row>
    <row r="145" spans="1:12">
      <c r="A145" s="36">
        <v>144</v>
      </c>
      <c r="B145" s="35" t="s">
        <v>263</v>
      </c>
      <c r="C145" s="34">
        <v>3</v>
      </c>
      <c r="D145" s="36">
        <v>15</v>
      </c>
      <c r="E145" s="36">
        <v>10</v>
      </c>
      <c r="F145" s="36"/>
      <c r="G145" s="36"/>
      <c r="H145" s="36"/>
      <c r="I145" s="36"/>
      <c r="J145" s="36">
        <v>0</v>
      </c>
      <c r="K145" s="36">
        <v>-10</v>
      </c>
      <c r="L145" s="36"/>
    </row>
    <row r="146" spans="1:12">
      <c r="A146" s="36">
        <v>145</v>
      </c>
      <c r="B146" s="35" t="s">
        <v>293</v>
      </c>
      <c r="C146" s="34" t="s">
        <v>135</v>
      </c>
      <c r="D146" s="36">
        <v>40</v>
      </c>
      <c r="E146" s="36">
        <v>0</v>
      </c>
      <c r="F146" s="36"/>
      <c r="G146" s="36"/>
      <c r="H146" s="36"/>
      <c r="I146" s="36"/>
      <c r="J146" s="36">
        <v>0</v>
      </c>
      <c r="K146" s="36">
        <v>-50</v>
      </c>
      <c r="L146" s="36"/>
    </row>
    <row r="147" spans="1:12">
      <c r="A147" s="36">
        <v>146</v>
      </c>
      <c r="B147" s="35" t="s">
        <v>7</v>
      </c>
      <c r="C147" s="34">
        <v>5</v>
      </c>
      <c r="D147" s="36">
        <v>35</v>
      </c>
      <c r="E147" s="36">
        <v>10</v>
      </c>
      <c r="F147" s="36"/>
      <c r="G147" s="36"/>
      <c r="H147" s="36"/>
      <c r="I147" s="36"/>
      <c r="J147" s="36">
        <v>0</v>
      </c>
      <c r="K147" s="36">
        <v>-10</v>
      </c>
      <c r="L147" s="36"/>
    </row>
    <row r="148" spans="1:12">
      <c r="A148" s="36">
        <v>147</v>
      </c>
      <c r="B148" s="35" t="s">
        <v>11</v>
      </c>
      <c r="C148" s="34">
        <v>4</v>
      </c>
      <c r="D148" s="36">
        <v>25</v>
      </c>
      <c r="E148" s="36">
        <v>10</v>
      </c>
      <c r="F148" s="36"/>
      <c r="G148" s="36">
        <v>95</v>
      </c>
      <c r="H148" s="36">
        <v>40</v>
      </c>
      <c r="I148" s="36"/>
      <c r="J148" s="36">
        <v>1</v>
      </c>
      <c r="K148" s="36">
        <v>260</v>
      </c>
      <c r="L148" s="36"/>
    </row>
    <row r="149" spans="1:12">
      <c r="A149" s="36">
        <v>148</v>
      </c>
      <c r="B149" s="35" t="s">
        <v>53</v>
      </c>
      <c r="C149" s="34">
        <v>4</v>
      </c>
      <c r="D149" s="36">
        <v>15</v>
      </c>
      <c r="E149" s="36">
        <v>10</v>
      </c>
      <c r="F149" s="36">
        <v>10</v>
      </c>
      <c r="G149" s="36"/>
      <c r="H149" s="36"/>
      <c r="I149" s="36"/>
      <c r="J149" s="36">
        <v>0</v>
      </c>
      <c r="K149" s="36">
        <v>-20</v>
      </c>
      <c r="L149" s="36"/>
    </row>
    <row r="150" spans="1:12">
      <c r="A150" s="36">
        <v>149</v>
      </c>
      <c r="B150" s="35" t="s">
        <v>7</v>
      </c>
      <c r="C150" s="34">
        <v>5</v>
      </c>
      <c r="D150" s="36">
        <v>45</v>
      </c>
      <c r="E150" s="36">
        <v>30</v>
      </c>
      <c r="F150" s="36"/>
      <c r="G150" s="36"/>
      <c r="H150" s="36"/>
      <c r="I150" s="36"/>
      <c r="J150" s="36">
        <v>0</v>
      </c>
      <c r="K150" s="36">
        <v>-10</v>
      </c>
      <c r="L150" s="36"/>
    </row>
    <row r="151" spans="1:12">
      <c r="A151" s="36">
        <v>150</v>
      </c>
      <c r="B151" s="35" t="s">
        <v>34</v>
      </c>
      <c r="C151" s="34">
        <v>4</v>
      </c>
      <c r="D151" s="36">
        <v>15</v>
      </c>
      <c r="E151" s="36">
        <v>10</v>
      </c>
      <c r="F151" s="36"/>
      <c r="G151" s="36"/>
      <c r="H151" s="36"/>
      <c r="I151" s="36"/>
      <c r="J151" s="36">
        <v>0</v>
      </c>
      <c r="K151" s="36">
        <v>-80</v>
      </c>
      <c r="L151" s="36" t="s">
        <v>319</v>
      </c>
    </row>
    <row r="152" spans="1:12">
      <c r="A152" s="36">
        <v>151</v>
      </c>
      <c r="B152" s="35" t="s">
        <v>18</v>
      </c>
      <c r="C152" s="34" t="s">
        <v>134</v>
      </c>
      <c r="D152" s="36">
        <v>145</v>
      </c>
      <c r="E152" s="36">
        <v>35</v>
      </c>
      <c r="F152" s="36">
        <v>45</v>
      </c>
      <c r="G152" s="36"/>
      <c r="H152" s="36"/>
      <c r="I152" s="36"/>
      <c r="J152" s="36">
        <v>0</v>
      </c>
      <c r="K152" s="36">
        <v>-75</v>
      </c>
      <c r="L152" s="36" t="s">
        <v>319</v>
      </c>
    </row>
    <row r="153" spans="1:12">
      <c r="A153" s="36">
        <v>152</v>
      </c>
      <c r="B153" s="35" t="s">
        <v>19</v>
      </c>
      <c r="C153" s="34">
        <v>6</v>
      </c>
      <c r="D153" s="36">
        <v>35</v>
      </c>
      <c r="E153" s="36">
        <v>20</v>
      </c>
      <c r="F153" s="36"/>
      <c r="G153" s="36"/>
      <c r="H153" s="36"/>
      <c r="I153" s="36"/>
      <c r="J153" s="36">
        <v>0</v>
      </c>
      <c r="K153" s="36">
        <v>-20</v>
      </c>
      <c r="L153" s="36" t="s">
        <v>319</v>
      </c>
    </row>
    <row r="154" spans="1:12">
      <c r="A154" s="36">
        <v>153</v>
      </c>
      <c r="B154" s="35">
        <v>76</v>
      </c>
      <c r="C154" s="34" t="s">
        <v>135</v>
      </c>
      <c r="D154" s="36">
        <v>35</v>
      </c>
      <c r="E154" s="36">
        <v>10</v>
      </c>
      <c r="F154" s="36"/>
      <c r="G154" s="36"/>
      <c r="H154" s="36"/>
      <c r="I154" s="36"/>
      <c r="J154" s="36">
        <v>0</v>
      </c>
      <c r="K154" s="36">
        <v>-80</v>
      </c>
      <c r="L154" s="36" t="s">
        <v>319</v>
      </c>
    </row>
    <row r="155" spans="1:12">
      <c r="A155" s="36">
        <v>154</v>
      </c>
      <c r="B155" s="35" t="s">
        <v>33</v>
      </c>
      <c r="C155" s="34" t="s">
        <v>134</v>
      </c>
      <c r="D155" s="36">
        <v>135</v>
      </c>
      <c r="E155" s="36">
        <v>35</v>
      </c>
      <c r="F155" s="36"/>
      <c r="G155" s="36"/>
      <c r="H155" s="36"/>
      <c r="I155" s="36"/>
      <c r="J155" s="36">
        <v>0</v>
      </c>
      <c r="K155" s="36">
        <v>-205</v>
      </c>
      <c r="L155" s="36" t="s">
        <v>319</v>
      </c>
    </row>
    <row r="156" spans="1:12">
      <c r="A156" s="36">
        <v>155</v>
      </c>
      <c r="B156" s="35" t="s">
        <v>3</v>
      </c>
      <c r="C156" s="34">
        <v>6</v>
      </c>
      <c r="D156" s="36">
        <v>15</v>
      </c>
      <c r="E156" s="36">
        <v>10</v>
      </c>
      <c r="F156" s="36"/>
      <c r="G156" s="36">
        <v>95</v>
      </c>
      <c r="H156" s="36">
        <v>50</v>
      </c>
      <c r="I156" s="36">
        <v>50</v>
      </c>
      <c r="J156" s="36">
        <v>1</v>
      </c>
      <c r="K156" s="36">
        <v>85</v>
      </c>
      <c r="L156" s="36" t="s">
        <v>319</v>
      </c>
    </row>
    <row r="157" spans="1:12">
      <c r="A157" s="36">
        <v>156</v>
      </c>
      <c r="B157" s="35" t="s">
        <v>16</v>
      </c>
      <c r="C157" s="34">
        <v>5</v>
      </c>
      <c r="D157" s="36">
        <v>35</v>
      </c>
      <c r="E157" s="36">
        <v>20</v>
      </c>
      <c r="F157" s="36"/>
      <c r="G157" s="36"/>
      <c r="H157" s="36"/>
      <c r="I157" s="36"/>
      <c r="J157" s="36">
        <v>0</v>
      </c>
      <c r="K157" s="36">
        <v>-20</v>
      </c>
      <c r="L157" s="36" t="s">
        <v>319</v>
      </c>
    </row>
    <row r="158" spans="1:12">
      <c r="A158" s="36">
        <v>157</v>
      </c>
      <c r="B158" s="35" t="s">
        <v>59</v>
      </c>
      <c r="C158" s="34" t="s">
        <v>136</v>
      </c>
      <c r="D158" s="36">
        <v>35</v>
      </c>
      <c r="E158" s="36">
        <v>20</v>
      </c>
      <c r="F158" s="36"/>
      <c r="G158" s="36"/>
      <c r="H158" s="36"/>
      <c r="I158" s="36"/>
      <c r="J158" s="36">
        <v>1</v>
      </c>
      <c r="K158" s="36">
        <v>254</v>
      </c>
      <c r="L158" s="36" t="s">
        <v>319</v>
      </c>
    </row>
    <row r="159" spans="1:12">
      <c r="A159" s="36">
        <v>158</v>
      </c>
      <c r="B159" s="35" t="s">
        <v>26</v>
      </c>
      <c r="C159" s="34">
        <v>8</v>
      </c>
      <c r="D159" s="36">
        <v>55</v>
      </c>
      <c r="E159" s="36">
        <v>30</v>
      </c>
      <c r="F159" s="36"/>
      <c r="G159" s="36"/>
      <c r="H159" s="36"/>
      <c r="I159" s="36"/>
      <c r="J159" s="36">
        <v>0</v>
      </c>
      <c r="K159" s="36">
        <v>-30</v>
      </c>
      <c r="L159" s="36" t="s">
        <v>319</v>
      </c>
    </row>
    <row r="160" spans="1:12">
      <c r="A160" s="36">
        <v>159</v>
      </c>
      <c r="B160" s="35" t="s">
        <v>34</v>
      </c>
      <c r="C160" s="34">
        <v>7</v>
      </c>
      <c r="D160" s="36">
        <v>15</v>
      </c>
      <c r="E160" s="36">
        <v>10</v>
      </c>
      <c r="F160" s="36"/>
      <c r="G160" s="36"/>
      <c r="H160" s="36"/>
      <c r="I160" s="36"/>
      <c r="J160" s="36">
        <v>0</v>
      </c>
      <c r="K160" s="36"/>
      <c r="L160" s="36" t="s">
        <v>319</v>
      </c>
    </row>
    <row r="161" spans="1:12">
      <c r="A161" s="36">
        <v>160</v>
      </c>
      <c r="B161" s="35" t="s">
        <v>3</v>
      </c>
      <c r="C161" s="34" t="s">
        <v>136</v>
      </c>
      <c r="D161" s="36">
        <v>45</v>
      </c>
      <c r="E161" s="36">
        <v>30</v>
      </c>
      <c r="F161" s="36">
        <v>20</v>
      </c>
      <c r="G161" s="36"/>
      <c r="H161" s="36"/>
      <c r="I161" s="36"/>
      <c r="J161" s="36">
        <v>0</v>
      </c>
      <c r="K161" s="36"/>
      <c r="L161" s="36" t="s">
        <v>319</v>
      </c>
    </row>
    <row r="162" spans="1:12">
      <c r="A162" s="36">
        <v>161</v>
      </c>
      <c r="B162" s="35">
        <v>55</v>
      </c>
      <c r="C162" s="34">
        <v>4</v>
      </c>
      <c r="D162" s="36">
        <v>45</v>
      </c>
      <c r="E162" s="36">
        <v>30</v>
      </c>
      <c r="F162" s="36"/>
      <c r="G162" s="36"/>
      <c r="H162" s="36"/>
      <c r="I162" s="36"/>
      <c r="J162" s="36">
        <v>0</v>
      </c>
      <c r="K162" s="36"/>
      <c r="L162" s="36" t="s">
        <v>319</v>
      </c>
    </row>
    <row r="163" spans="1:12">
      <c r="A163" s="36">
        <v>162</v>
      </c>
      <c r="B163" s="35" t="s">
        <v>20</v>
      </c>
      <c r="C163" s="34">
        <v>3</v>
      </c>
      <c r="D163" s="36">
        <v>15</v>
      </c>
      <c r="E163" s="36">
        <v>10</v>
      </c>
      <c r="F163" s="36">
        <v>10</v>
      </c>
      <c r="G163" s="36"/>
      <c r="H163" s="36"/>
      <c r="I163" s="36"/>
      <c r="J163" s="36">
        <v>1</v>
      </c>
      <c r="K163" s="36"/>
      <c r="L163" s="36" t="s">
        <v>319</v>
      </c>
    </row>
    <row r="164" spans="1:12">
      <c r="A164" s="36">
        <v>163</v>
      </c>
      <c r="B164" s="35" t="s">
        <v>32</v>
      </c>
      <c r="C164" s="34">
        <v>8</v>
      </c>
      <c r="D164" s="36">
        <v>15</v>
      </c>
      <c r="E164" s="36">
        <v>10</v>
      </c>
      <c r="F164" s="36">
        <v>10</v>
      </c>
      <c r="G164" s="36"/>
      <c r="H164" s="36"/>
      <c r="I164" s="36"/>
      <c r="J164" s="36">
        <v>0</v>
      </c>
      <c r="K164" s="36"/>
      <c r="L164" s="36" t="s">
        <v>319</v>
      </c>
    </row>
    <row r="165" spans="1:12">
      <c r="A165" s="36">
        <v>164</v>
      </c>
      <c r="B165" s="35" t="s">
        <v>267</v>
      </c>
      <c r="C165" s="34" t="s">
        <v>135</v>
      </c>
      <c r="D165" s="36">
        <v>10</v>
      </c>
      <c r="E165" s="36">
        <v>0</v>
      </c>
      <c r="F165" s="36"/>
      <c r="G165" s="36"/>
      <c r="H165" s="36"/>
      <c r="I165" s="36"/>
      <c r="J165" s="36">
        <v>0</v>
      </c>
      <c r="K165" s="36"/>
      <c r="L165" s="36" t="s">
        <v>319</v>
      </c>
    </row>
    <row r="166" spans="1:12">
      <c r="A166" s="36">
        <v>165</v>
      </c>
      <c r="B166" s="35" t="s">
        <v>20</v>
      </c>
      <c r="C166" s="34" t="s">
        <v>134</v>
      </c>
      <c r="D166" s="36">
        <v>35</v>
      </c>
      <c r="E166" s="36">
        <v>45</v>
      </c>
      <c r="F166" s="36"/>
      <c r="G166" s="36"/>
      <c r="H166" s="36"/>
      <c r="I166" s="36"/>
      <c r="J166" s="36">
        <v>1</v>
      </c>
      <c r="K166" s="36"/>
      <c r="L166" s="36" t="s">
        <v>319</v>
      </c>
    </row>
    <row r="167" spans="1:12">
      <c r="A167" s="36">
        <v>166</v>
      </c>
      <c r="B167" s="35" t="s">
        <v>18</v>
      </c>
      <c r="C167" s="34">
        <v>5</v>
      </c>
      <c r="D167" s="36">
        <v>15</v>
      </c>
      <c r="E167" s="36">
        <v>20</v>
      </c>
      <c r="F167" s="36"/>
      <c r="G167" s="36"/>
      <c r="H167" s="36"/>
      <c r="I167" s="36"/>
      <c r="J167" s="36">
        <v>1</v>
      </c>
      <c r="K167" s="36"/>
      <c r="L167" s="36" t="s">
        <v>319</v>
      </c>
    </row>
    <row r="168" spans="1:12">
      <c r="A168" s="36">
        <v>167</v>
      </c>
      <c r="B168" s="35" t="s">
        <v>51</v>
      </c>
      <c r="C168" s="34" t="s">
        <v>135</v>
      </c>
      <c r="D168" s="36">
        <v>75</v>
      </c>
      <c r="E168" s="36">
        <v>10</v>
      </c>
      <c r="F168" s="36">
        <v>20</v>
      </c>
      <c r="G168" s="36"/>
      <c r="H168" s="36"/>
      <c r="I168" s="36"/>
      <c r="J168" s="36">
        <v>0</v>
      </c>
      <c r="K168" s="36"/>
      <c r="L168" s="36" t="s">
        <v>319</v>
      </c>
    </row>
    <row r="169" spans="1:12">
      <c r="A169" s="36">
        <v>168</v>
      </c>
      <c r="B169" s="35" t="s">
        <v>161</v>
      </c>
      <c r="C169" s="34" t="s">
        <v>135</v>
      </c>
      <c r="D169" s="36">
        <v>30</v>
      </c>
      <c r="E169" s="36">
        <v>0</v>
      </c>
      <c r="F169" s="36"/>
      <c r="G169" s="36"/>
      <c r="H169" s="36"/>
      <c r="I169" s="36"/>
      <c r="J169" s="36">
        <v>0</v>
      </c>
      <c r="K169" s="36"/>
      <c r="L169" s="36" t="s">
        <v>319</v>
      </c>
    </row>
    <row r="170" spans="1:12">
      <c r="A170" s="36">
        <v>169</v>
      </c>
      <c r="B170" s="35" t="s">
        <v>30</v>
      </c>
      <c r="C170" s="34" t="s">
        <v>134</v>
      </c>
      <c r="D170" s="36">
        <v>45</v>
      </c>
      <c r="E170" s="36">
        <v>45</v>
      </c>
      <c r="F170" s="36"/>
      <c r="G170" s="36"/>
      <c r="H170" s="36"/>
      <c r="I170" s="36"/>
      <c r="J170" s="36">
        <v>1</v>
      </c>
      <c r="K170" s="36"/>
      <c r="L170" s="36" t="s">
        <v>319</v>
      </c>
    </row>
    <row r="171" spans="1:12">
      <c r="A171" s="36">
        <v>170</v>
      </c>
      <c r="B171" s="35" t="s">
        <v>53</v>
      </c>
      <c r="C171" s="34" t="s">
        <v>135</v>
      </c>
      <c r="D171" s="36">
        <v>45</v>
      </c>
      <c r="E171" s="36">
        <v>40</v>
      </c>
      <c r="F171" s="36"/>
      <c r="G171" s="36"/>
      <c r="H171" s="36"/>
      <c r="I171" s="36"/>
      <c r="J171" s="36">
        <v>0</v>
      </c>
      <c r="K171" s="36"/>
      <c r="L171" s="36" t="s">
        <v>319</v>
      </c>
    </row>
    <row r="172" spans="1:12">
      <c r="A172" s="36">
        <v>171</v>
      </c>
      <c r="B172" s="35" t="s">
        <v>45</v>
      </c>
      <c r="C172" s="34" t="s">
        <v>134</v>
      </c>
      <c r="D172" s="36">
        <v>105</v>
      </c>
      <c r="E172" s="36">
        <v>25</v>
      </c>
      <c r="F172" s="36"/>
      <c r="G172" s="36"/>
      <c r="H172" s="36"/>
      <c r="I172" s="36"/>
      <c r="J172" s="36">
        <v>0</v>
      </c>
      <c r="K172" s="36"/>
      <c r="L172" s="36" t="s">
        <v>319</v>
      </c>
    </row>
    <row r="173" spans="1:12">
      <c r="A173" s="36">
        <v>172</v>
      </c>
      <c r="B173" s="35">
        <v>65</v>
      </c>
      <c r="C173" s="34" t="s">
        <v>135</v>
      </c>
      <c r="D173" s="36">
        <v>30</v>
      </c>
      <c r="E173" s="36">
        <v>0</v>
      </c>
      <c r="F173" s="36"/>
      <c r="G173" s="36"/>
      <c r="H173" s="36"/>
      <c r="I173" s="36"/>
      <c r="J173" s="36">
        <v>0</v>
      </c>
      <c r="K173" s="36"/>
      <c r="L173" s="36" t="s">
        <v>319</v>
      </c>
    </row>
    <row r="174" spans="1:12">
      <c r="A174" s="36">
        <v>173</v>
      </c>
      <c r="B174" s="35" t="s">
        <v>1</v>
      </c>
      <c r="C174" s="34" t="s">
        <v>136</v>
      </c>
      <c r="D174" s="36">
        <v>45</v>
      </c>
      <c r="E174" s="36">
        <v>30</v>
      </c>
      <c r="F174" s="36"/>
      <c r="G174" s="36"/>
      <c r="H174" s="36"/>
      <c r="I174" s="36"/>
      <c r="J174" s="36">
        <v>1</v>
      </c>
      <c r="K174" s="36"/>
      <c r="L174" s="36" t="s">
        <v>319</v>
      </c>
    </row>
    <row r="175" spans="1:12">
      <c r="A175" s="36">
        <v>174</v>
      </c>
      <c r="B175" s="35">
        <v>66</v>
      </c>
      <c r="C175" s="34">
        <v>4</v>
      </c>
      <c r="D175" s="36">
        <v>25</v>
      </c>
      <c r="E175" s="36">
        <v>10</v>
      </c>
      <c r="F175" s="36"/>
      <c r="G175" s="36">
        <v>70</v>
      </c>
      <c r="H175" s="36">
        <v>35</v>
      </c>
      <c r="I175" s="36"/>
      <c r="J175" s="36">
        <v>0</v>
      </c>
      <c r="K175" s="36"/>
      <c r="L175" s="36" t="s">
        <v>319</v>
      </c>
    </row>
    <row r="176" spans="1:12">
      <c r="A176" s="36">
        <v>175</v>
      </c>
      <c r="B176" s="35" t="s">
        <v>6</v>
      </c>
      <c r="C176" s="34">
        <v>4</v>
      </c>
      <c r="D176" s="36">
        <v>15</v>
      </c>
      <c r="E176" s="36">
        <v>10</v>
      </c>
      <c r="F176" s="36">
        <v>10</v>
      </c>
      <c r="G176" s="36">
        <v>80</v>
      </c>
      <c r="H176" s="36">
        <v>20</v>
      </c>
      <c r="I176" s="36">
        <v>20</v>
      </c>
      <c r="J176" s="36">
        <v>0</v>
      </c>
      <c r="K176" s="36"/>
      <c r="L176" s="36" t="s">
        <v>319</v>
      </c>
    </row>
    <row r="177" spans="1:12">
      <c r="A177" s="36">
        <v>176</v>
      </c>
      <c r="B177" s="35" t="s">
        <v>59</v>
      </c>
      <c r="C177" s="34" t="s">
        <v>135</v>
      </c>
      <c r="D177" s="36">
        <v>50</v>
      </c>
      <c r="E177" s="36">
        <v>10</v>
      </c>
      <c r="F177" s="36">
        <v>10</v>
      </c>
      <c r="G177" s="36"/>
      <c r="H177" s="36"/>
      <c r="I177" s="36"/>
      <c r="J177" s="36">
        <v>0</v>
      </c>
      <c r="K177" s="36"/>
      <c r="L177" s="36" t="s">
        <v>319</v>
      </c>
    </row>
    <row r="178" spans="1:12">
      <c r="A178" s="36">
        <v>177</v>
      </c>
      <c r="B178" s="35" t="s">
        <v>233</v>
      </c>
      <c r="C178" s="34" t="s">
        <v>134</v>
      </c>
      <c r="D178" s="36">
        <v>55</v>
      </c>
      <c r="E178" s="36">
        <v>5</v>
      </c>
      <c r="F178" s="36"/>
      <c r="G178" s="36">
        <v>160</v>
      </c>
      <c r="H178" s="36"/>
      <c r="I178" s="36"/>
      <c r="J178" s="36">
        <v>0</v>
      </c>
      <c r="K178" s="36"/>
      <c r="L178" s="36" t="s">
        <v>319</v>
      </c>
    </row>
    <row r="179" spans="1:12">
      <c r="A179" s="36">
        <v>178</v>
      </c>
      <c r="B179" s="35" t="s">
        <v>18</v>
      </c>
      <c r="C179" s="34">
        <v>8</v>
      </c>
      <c r="D179" s="36">
        <v>15</v>
      </c>
      <c r="E179" s="36">
        <v>10</v>
      </c>
      <c r="F179" s="36">
        <v>10</v>
      </c>
      <c r="G179" s="36"/>
      <c r="H179" s="36"/>
      <c r="I179" s="36"/>
      <c r="J179" s="36">
        <v>1</v>
      </c>
      <c r="K179" s="36"/>
      <c r="L179" s="36" t="s">
        <v>319</v>
      </c>
    </row>
    <row r="180" spans="1:12">
      <c r="A180" s="36">
        <v>179</v>
      </c>
      <c r="B180" s="35" t="s">
        <v>41</v>
      </c>
      <c r="C180" s="34" t="s">
        <v>135</v>
      </c>
      <c r="D180" s="36">
        <v>55</v>
      </c>
      <c r="E180" s="36">
        <v>30</v>
      </c>
      <c r="F180" s="36"/>
      <c r="G180" s="36"/>
      <c r="H180" s="36"/>
      <c r="I180" s="36"/>
      <c r="J180" s="36">
        <v>1</v>
      </c>
      <c r="K180" s="36"/>
      <c r="L180" s="36" t="s">
        <v>319</v>
      </c>
    </row>
    <row r="181" spans="1:12">
      <c r="A181" s="36">
        <v>180</v>
      </c>
      <c r="B181" s="35">
        <v>44</v>
      </c>
      <c r="C181" s="34">
        <v>5</v>
      </c>
      <c r="D181" s="36">
        <v>15</v>
      </c>
      <c r="E181" s="36">
        <v>10</v>
      </c>
      <c r="F181" s="36">
        <v>10</v>
      </c>
      <c r="G181" s="36"/>
      <c r="H181" s="36"/>
      <c r="I181" s="36"/>
      <c r="J181" s="36">
        <v>1</v>
      </c>
      <c r="K181" s="36"/>
      <c r="L181" s="36" t="s">
        <v>319</v>
      </c>
    </row>
    <row r="182" spans="1:12">
      <c r="A182" s="36">
        <v>181</v>
      </c>
      <c r="B182" s="35" t="s">
        <v>16</v>
      </c>
      <c r="C182" s="34">
        <v>4</v>
      </c>
      <c r="D182" s="36">
        <v>15</v>
      </c>
      <c r="E182" s="36">
        <v>10</v>
      </c>
      <c r="F182" s="36">
        <v>10</v>
      </c>
      <c r="G182" s="36"/>
      <c r="H182" s="36"/>
      <c r="I182" s="36"/>
      <c r="J182" s="36">
        <v>1</v>
      </c>
      <c r="K182" s="36"/>
      <c r="L182" s="36" t="s">
        <v>319</v>
      </c>
    </row>
    <row r="183" spans="1:12">
      <c r="A183" s="36">
        <v>182</v>
      </c>
      <c r="B183" s="35" t="s">
        <v>19</v>
      </c>
      <c r="C183" s="34">
        <v>3</v>
      </c>
      <c r="D183" s="36">
        <v>15</v>
      </c>
      <c r="E183" s="36">
        <v>10</v>
      </c>
      <c r="F183" s="36"/>
      <c r="G183" s="36">
        <v>75</v>
      </c>
      <c r="H183" s="36">
        <v>20</v>
      </c>
      <c r="I183" s="36"/>
      <c r="J183" s="36">
        <v>1</v>
      </c>
      <c r="K183" s="36"/>
      <c r="L183" s="36"/>
    </row>
    <row r="184" spans="1:12">
      <c r="A184" s="36">
        <v>183</v>
      </c>
      <c r="B184" s="35" t="s">
        <v>140</v>
      </c>
      <c r="C184" s="34" t="s">
        <v>135</v>
      </c>
      <c r="D184" s="36">
        <v>145</v>
      </c>
      <c r="E184" s="36">
        <v>20</v>
      </c>
      <c r="F184" s="36"/>
      <c r="G184" s="36"/>
      <c r="H184" s="36"/>
      <c r="I184" s="36"/>
      <c r="J184" s="36">
        <v>0</v>
      </c>
      <c r="K184" s="36"/>
      <c r="L184" s="36"/>
    </row>
    <row r="185" spans="1:12">
      <c r="A185" s="36">
        <v>184</v>
      </c>
      <c r="B185" s="35" t="s">
        <v>18</v>
      </c>
      <c r="C185" s="34" t="s">
        <v>134</v>
      </c>
      <c r="D185" s="36">
        <v>55</v>
      </c>
      <c r="E185" s="36">
        <v>35</v>
      </c>
      <c r="F185" s="36">
        <v>30</v>
      </c>
      <c r="G185" s="36"/>
      <c r="H185" s="36"/>
      <c r="I185" s="36"/>
      <c r="J185" s="36">
        <v>0</v>
      </c>
      <c r="K185" s="36"/>
      <c r="L185" s="36"/>
    </row>
    <row r="186" spans="1:12">
      <c r="A186" s="36">
        <v>185</v>
      </c>
      <c r="B186" s="35" t="s">
        <v>12</v>
      </c>
      <c r="C186" s="34" t="s">
        <v>136</v>
      </c>
      <c r="D186" s="36">
        <v>55</v>
      </c>
      <c r="E186" s="36">
        <v>20</v>
      </c>
      <c r="F186" s="36">
        <v>20</v>
      </c>
      <c r="G186" s="36"/>
      <c r="H186" s="36"/>
      <c r="I186" s="36"/>
      <c r="J186" s="36">
        <v>1</v>
      </c>
      <c r="K186" s="36"/>
      <c r="L186" s="36"/>
    </row>
    <row r="187" spans="1:12">
      <c r="A187" s="36">
        <v>186</v>
      </c>
      <c r="B187" s="35" t="s">
        <v>6</v>
      </c>
      <c r="C187" s="34">
        <v>7</v>
      </c>
      <c r="D187" s="36">
        <v>35</v>
      </c>
      <c r="E187" s="36">
        <v>10</v>
      </c>
      <c r="F187" s="36">
        <v>10</v>
      </c>
      <c r="G187" s="36"/>
      <c r="H187" s="36"/>
      <c r="I187" s="36"/>
      <c r="J187" s="36">
        <v>0</v>
      </c>
      <c r="K187" s="36"/>
      <c r="L187" s="36"/>
    </row>
    <row r="188" spans="1:12">
      <c r="A188" s="36">
        <v>187</v>
      </c>
      <c r="B188" s="35" t="s">
        <v>4</v>
      </c>
      <c r="C188" s="34">
        <v>6</v>
      </c>
      <c r="D188" s="36">
        <v>25</v>
      </c>
      <c r="E188" s="36">
        <v>10</v>
      </c>
      <c r="F188" s="36">
        <v>10</v>
      </c>
      <c r="G188" s="36">
        <v>1190</v>
      </c>
      <c r="H188" s="36">
        <v>855</v>
      </c>
      <c r="I188" s="36"/>
      <c r="J188" s="36">
        <v>0</v>
      </c>
      <c r="K188" s="36"/>
      <c r="L188" s="36"/>
    </row>
    <row r="189" spans="1:12">
      <c r="A189" s="36">
        <v>188</v>
      </c>
      <c r="F189" s="36"/>
      <c r="G189" s="36"/>
      <c r="H189" s="36"/>
      <c r="I189" s="36"/>
      <c r="J189" s="36"/>
      <c r="K189" s="36"/>
      <c r="L189" s="36"/>
    </row>
    <row r="190" spans="1:12">
      <c r="A190" s="36">
        <v>189</v>
      </c>
      <c r="F190" s="36"/>
      <c r="G190" s="36"/>
      <c r="H190" s="36"/>
      <c r="I190" s="36"/>
      <c r="J190" s="36"/>
      <c r="K190" s="36"/>
      <c r="L190" s="36"/>
    </row>
    <row r="191" spans="1:12">
      <c r="A191" s="36">
        <v>190</v>
      </c>
      <c r="F191" s="36"/>
      <c r="G191" s="36"/>
      <c r="H191" s="36"/>
      <c r="I191" s="36"/>
      <c r="J191" s="36"/>
      <c r="K191" s="36"/>
      <c r="L191" s="36"/>
    </row>
    <row r="192" spans="1:12">
      <c r="A192" s="36">
        <v>191</v>
      </c>
      <c r="F192" s="36"/>
      <c r="G192" s="36"/>
      <c r="H192" s="36"/>
      <c r="I192" s="36"/>
      <c r="J192" s="36"/>
      <c r="K192" s="36"/>
      <c r="L192" s="36"/>
    </row>
    <row r="193" spans="1:12">
      <c r="A193" s="36">
        <v>192</v>
      </c>
      <c r="F193" s="36"/>
      <c r="G193" s="36"/>
      <c r="H193" s="36"/>
      <c r="I193" s="36"/>
      <c r="J193" s="36"/>
      <c r="K193" s="36"/>
      <c r="L193" s="36"/>
    </row>
    <row r="194" spans="1:12">
      <c r="A194" s="36">
        <v>193</v>
      </c>
      <c r="F194" s="36"/>
      <c r="G194" s="36"/>
      <c r="H194" s="36"/>
      <c r="I194" s="36"/>
      <c r="J194" s="36"/>
      <c r="K194" s="36"/>
      <c r="L194" s="36"/>
    </row>
    <row r="195" spans="1:12">
      <c r="A195" s="36">
        <v>194</v>
      </c>
      <c r="F195" s="36"/>
      <c r="G195" s="36"/>
      <c r="H195" s="36"/>
      <c r="I195" s="36"/>
      <c r="J195" s="36"/>
      <c r="K195" s="36"/>
      <c r="L195" s="36"/>
    </row>
    <row r="196" spans="1:12">
      <c r="A196" s="36">
        <v>195</v>
      </c>
      <c r="F196" s="36"/>
      <c r="G196" s="36"/>
      <c r="H196" s="36"/>
      <c r="I196" s="36"/>
      <c r="J196" s="36"/>
      <c r="K196" s="36"/>
      <c r="L196" s="36"/>
    </row>
    <row r="197" spans="1:12">
      <c r="A197" s="36">
        <v>196</v>
      </c>
      <c r="F197" s="36"/>
      <c r="G197" s="36"/>
      <c r="H197" s="36"/>
      <c r="I197" s="36"/>
      <c r="J197" s="36"/>
      <c r="K197" s="36"/>
      <c r="L197" s="36"/>
    </row>
    <row r="198" spans="1:12">
      <c r="A198" s="36">
        <v>197</v>
      </c>
      <c r="F198" s="36"/>
      <c r="G198" s="36"/>
      <c r="H198" s="36"/>
      <c r="I198" s="36"/>
      <c r="J198" s="36"/>
      <c r="K198" s="36"/>
      <c r="L198" s="36"/>
    </row>
    <row r="199" spans="1:12">
      <c r="A199" s="36">
        <v>198</v>
      </c>
      <c r="F199" s="36"/>
      <c r="G199" s="36"/>
      <c r="H199" s="36"/>
      <c r="I199" s="36"/>
      <c r="J199" s="36"/>
      <c r="K199" s="36"/>
      <c r="L199" s="36"/>
    </row>
    <row r="200" spans="1:12">
      <c r="A200" s="36">
        <v>199</v>
      </c>
      <c r="F200" s="36"/>
      <c r="G200" s="36"/>
      <c r="H200" s="36"/>
      <c r="I200" s="36"/>
      <c r="J200" s="36"/>
      <c r="K200" s="36"/>
      <c r="L200" s="36"/>
    </row>
    <row r="201" spans="1:12">
      <c r="A201" s="36">
        <v>200</v>
      </c>
      <c r="F201" s="36"/>
      <c r="G201" s="36"/>
      <c r="H201" s="36"/>
      <c r="I201" s="36"/>
      <c r="J201" s="36"/>
      <c r="K201" s="36"/>
      <c r="L201" s="36"/>
    </row>
    <row r="202" spans="1:12">
      <c r="A202" s="36">
        <v>201</v>
      </c>
      <c r="F202" s="36"/>
      <c r="G202" s="36"/>
      <c r="H202" s="36"/>
      <c r="I202" s="36"/>
      <c r="J202" s="36"/>
      <c r="K202" s="36"/>
      <c r="L202" s="36"/>
    </row>
    <row r="203" spans="1:12">
      <c r="A203" s="36">
        <v>202</v>
      </c>
      <c r="F203" s="36"/>
      <c r="G203" s="36"/>
      <c r="H203" s="36"/>
      <c r="I203" s="36"/>
      <c r="J203" s="36"/>
      <c r="K203" s="36"/>
      <c r="L203" s="36"/>
    </row>
    <row r="204" spans="1:12">
      <c r="A204" s="36">
        <v>203</v>
      </c>
      <c r="F204" s="36"/>
      <c r="G204" s="36"/>
      <c r="H204" s="36"/>
      <c r="I204" s="36"/>
      <c r="J204" s="36"/>
      <c r="K204" s="36"/>
      <c r="L204" s="36"/>
    </row>
    <row r="205" spans="1:12">
      <c r="A205" s="36">
        <v>204</v>
      </c>
      <c r="F205" s="36"/>
      <c r="G205" s="36"/>
      <c r="H205" s="36"/>
      <c r="I205" s="36"/>
      <c r="J205" s="36"/>
      <c r="K205" s="36"/>
      <c r="L205" s="36"/>
    </row>
    <row r="206" spans="1:12">
      <c r="A206" s="36">
        <v>205</v>
      </c>
      <c r="F206" s="36"/>
      <c r="G206" s="36"/>
      <c r="H206" s="36"/>
      <c r="I206" s="36"/>
      <c r="J206" s="36"/>
      <c r="K206" s="36"/>
      <c r="L206" s="36"/>
    </row>
    <row r="207" spans="1:12">
      <c r="A207" s="36">
        <v>206</v>
      </c>
      <c r="F207" s="36"/>
      <c r="G207" s="36"/>
      <c r="H207" s="36"/>
      <c r="I207" s="36"/>
      <c r="J207" s="36"/>
      <c r="K207" s="36"/>
      <c r="L207" s="36"/>
    </row>
    <row r="208" spans="1:12">
      <c r="A208" s="36">
        <v>207</v>
      </c>
      <c r="F208" s="36"/>
      <c r="G208" s="36"/>
      <c r="H208" s="36"/>
      <c r="I208" s="36"/>
      <c r="J208" s="36"/>
      <c r="K208" s="36"/>
      <c r="L208" s="36"/>
    </row>
    <row r="209" spans="1:12">
      <c r="A209" s="36">
        <v>208</v>
      </c>
      <c r="F209" s="36"/>
      <c r="G209" s="36"/>
      <c r="H209" s="36"/>
      <c r="I209" s="36"/>
      <c r="J209" s="36"/>
      <c r="K209" s="36"/>
      <c r="L209" s="36"/>
    </row>
    <row r="210" spans="1:12">
      <c r="A210" s="36">
        <v>209</v>
      </c>
      <c r="F210" s="36"/>
      <c r="G210" s="36"/>
      <c r="H210" s="36"/>
      <c r="I210" s="36"/>
      <c r="J210" s="36"/>
      <c r="K210" s="36"/>
      <c r="L210" s="36"/>
    </row>
    <row r="211" spans="1:12">
      <c r="A211" s="36">
        <v>210</v>
      </c>
      <c r="F211" s="36"/>
      <c r="G211" s="36"/>
      <c r="H211" s="36"/>
      <c r="I211" s="36"/>
      <c r="J211" s="36"/>
      <c r="K211" s="36"/>
      <c r="L211" s="36"/>
    </row>
    <row r="212" spans="1:12">
      <c r="A212" s="36">
        <v>211</v>
      </c>
      <c r="F212" s="36"/>
      <c r="G212" s="36"/>
      <c r="H212" s="36"/>
      <c r="I212" s="36"/>
      <c r="J212" s="36"/>
      <c r="K212" s="36"/>
      <c r="L212" s="36"/>
    </row>
    <row r="213" spans="1:12">
      <c r="A213" s="36">
        <v>212</v>
      </c>
      <c r="F213" s="36"/>
      <c r="G213" s="36"/>
      <c r="H213" s="36"/>
      <c r="I213" s="36"/>
      <c r="J213" s="36"/>
      <c r="K213" s="36"/>
      <c r="L213" s="36"/>
    </row>
    <row r="214" spans="1:12">
      <c r="A214" s="36">
        <v>213</v>
      </c>
      <c r="F214" s="36"/>
      <c r="G214" s="36"/>
      <c r="H214" s="36"/>
      <c r="I214" s="36"/>
      <c r="J214" s="36"/>
      <c r="K214" s="36"/>
      <c r="L214" s="36"/>
    </row>
    <row r="215" spans="1:12">
      <c r="A215" s="36">
        <v>214</v>
      </c>
      <c r="F215" s="36"/>
      <c r="G215" s="36"/>
      <c r="H215" s="36"/>
      <c r="I215" s="36"/>
      <c r="J215" s="36"/>
      <c r="K215" s="36"/>
      <c r="L215" s="36"/>
    </row>
    <row r="216" spans="1:12">
      <c r="A216" s="36">
        <v>215</v>
      </c>
      <c r="F216" s="36"/>
      <c r="G216" s="36"/>
      <c r="H216" s="36"/>
      <c r="I216" s="36"/>
      <c r="J216" s="36"/>
      <c r="K216" s="36"/>
      <c r="L216" s="36"/>
    </row>
    <row r="217" spans="1:12">
      <c r="A217" s="36">
        <v>216</v>
      </c>
      <c r="F217" s="36"/>
      <c r="G217" s="36"/>
      <c r="H217" s="36"/>
      <c r="I217" s="36"/>
      <c r="J217" s="36"/>
      <c r="K217" s="36"/>
      <c r="L217" s="36"/>
    </row>
    <row r="218" spans="1:12">
      <c r="A218" s="36">
        <v>217</v>
      </c>
      <c r="F218" s="36"/>
      <c r="G218" s="36"/>
      <c r="H218" s="36"/>
      <c r="I218" s="36"/>
      <c r="J218" s="36"/>
      <c r="K218" s="36"/>
      <c r="L218" s="36"/>
    </row>
    <row r="219" spans="1:12">
      <c r="A219" s="36">
        <v>218</v>
      </c>
      <c r="F219" s="36"/>
      <c r="G219" s="36"/>
      <c r="H219" s="36"/>
      <c r="I219" s="36"/>
      <c r="J219" s="36"/>
      <c r="K219" s="36"/>
      <c r="L219" s="36"/>
    </row>
    <row r="220" spans="1:12">
      <c r="A220" s="36">
        <v>219</v>
      </c>
      <c r="F220" s="36"/>
      <c r="G220" s="36"/>
      <c r="H220" s="36"/>
      <c r="I220" s="36"/>
      <c r="J220" s="36"/>
      <c r="K220" s="36"/>
      <c r="L220" s="36"/>
    </row>
    <row r="221" spans="1:12">
      <c r="A221" s="36">
        <v>220</v>
      </c>
      <c r="F221" s="36"/>
      <c r="G221" s="36"/>
      <c r="H221" s="36"/>
      <c r="I221" s="36"/>
      <c r="J221" s="36"/>
      <c r="K221" s="36"/>
      <c r="L221" s="36"/>
    </row>
    <row r="222" spans="1:12">
      <c r="A222" s="36">
        <v>221</v>
      </c>
      <c r="F222" s="36"/>
      <c r="G222" s="36"/>
      <c r="H222" s="36"/>
      <c r="I222" s="36"/>
      <c r="J222" s="36"/>
      <c r="K222" s="36"/>
      <c r="L222" s="36"/>
    </row>
    <row r="223" spans="1:12">
      <c r="A223" s="36">
        <v>222</v>
      </c>
      <c r="F223" s="36"/>
      <c r="G223" s="36"/>
      <c r="H223" s="36"/>
      <c r="I223" s="36"/>
      <c r="J223" s="36"/>
      <c r="K223" s="36"/>
      <c r="L223" s="36"/>
    </row>
    <row r="224" spans="1:12">
      <c r="A224" s="36">
        <v>223</v>
      </c>
      <c r="F224" s="36"/>
      <c r="G224" s="36"/>
      <c r="H224" s="36"/>
      <c r="I224" s="36"/>
      <c r="J224" s="36"/>
      <c r="K224" s="36"/>
      <c r="L224" s="36"/>
    </row>
    <row r="225" spans="1:12">
      <c r="A225" s="36">
        <v>224</v>
      </c>
      <c r="F225" s="36"/>
      <c r="G225" s="36"/>
      <c r="H225" s="36"/>
      <c r="I225" s="36"/>
      <c r="J225" s="36"/>
      <c r="K225" s="36"/>
      <c r="L225" s="36"/>
    </row>
    <row r="226" spans="1:12">
      <c r="A226" s="36">
        <v>225</v>
      </c>
      <c r="F226" s="36"/>
      <c r="G226" s="36"/>
      <c r="H226" s="36"/>
      <c r="I226" s="36"/>
      <c r="J226" s="36"/>
      <c r="K226" s="36"/>
      <c r="L226" s="36"/>
    </row>
    <row r="227" spans="1:12">
      <c r="A227" s="36">
        <v>226</v>
      </c>
      <c r="F227" s="36"/>
      <c r="G227" s="36"/>
      <c r="H227" s="36"/>
      <c r="I227" s="36"/>
      <c r="J227" s="36"/>
      <c r="K227" s="36"/>
      <c r="L227" s="36"/>
    </row>
    <row r="228" spans="1:12">
      <c r="A228" s="36">
        <v>227</v>
      </c>
      <c r="F228" s="36"/>
      <c r="G228" s="36"/>
      <c r="H228" s="36"/>
      <c r="I228" s="36"/>
      <c r="J228" s="36"/>
      <c r="K228" s="36"/>
      <c r="L228" s="36"/>
    </row>
    <row r="229" spans="1:12">
      <c r="A229" s="36">
        <v>228</v>
      </c>
      <c r="F229" s="36"/>
      <c r="G229" s="36"/>
      <c r="H229" s="36"/>
      <c r="I229" s="36"/>
      <c r="J229" s="36"/>
      <c r="K229" s="36"/>
      <c r="L229" s="36"/>
    </row>
    <row r="230" spans="1:12">
      <c r="A230" s="36">
        <v>229</v>
      </c>
      <c r="F230" s="36"/>
      <c r="G230" s="36"/>
      <c r="H230" s="36"/>
      <c r="I230" s="36"/>
      <c r="J230" s="36"/>
      <c r="K230" s="36"/>
      <c r="L230" s="36"/>
    </row>
    <row r="231" spans="1:12">
      <c r="A231" s="36">
        <v>230</v>
      </c>
      <c r="F231" s="36"/>
      <c r="G231" s="36"/>
      <c r="H231" s="36"/>
      <c r="I231" s="36"/>
      <c r="J231" s="36"/>
      <c r="K231" s="36"/>
      <c r="L231" s="36"/>
    </row>
    <row r="232" spans="1:12">
      <c r="A232" s="36">
        <v>231</v>
      </c>
      <c r="F232" s="36"/>
      <c r="G232" s="36"/>
      <c r="H232" s="36"/>
      <c r="I232" s="36"/>
      <c r="J232" s="36"/>
      <c r="K232" s="36"/>
      <c r="L232" s="36"/>
    </row>
    <row r="233" spans="1:12">
      <c r="A233" s="36">
        <v>232</v>
      </c>
      <c r="F233" s="36"/>
      <c r="G233" s="36"/>
      <c r="H233" s="36"/>
      <c r="I233" s="36"/>
      <c r="J233" s="36"/>
      <c r="K233" s="36"/>
      <c r="L233" s="36"/>
    </row>
    <row r="234" spans="1:12">
      <c r="A234" s="36">
        <v>233</v>
      </c>
      <c r="F234" s="36"/>
      <c r="G234" s="36"/>
      <c r="H234" s="36"/>
      <c r="I234" s="36"/>
      <c r="J234" s="36"/>
      <c r="K234" s="36"/>
      <c r="L234" s="36"/>
    </row>
    <row r="235" spans="1:12">
      <c r="A235" s="36">
        <v>234</v>
      </c>
      <c r="F235" s="36"/>
      <c r="G235" s="36"/>
      <c r="H235" s="36"/>
      <c r="I235" s="36"/>
      <c r="J235" s="36"/>
      <c r="K235" s="36"/>
      <c r="L235" s="36"/>
    </row>
    <row r="236" spans="1:12">
      <c r="A236" s="36">
        <v>235</v>
      </c>
      <c r="F236" s="36"/>
      <c r="G236" s="36"/>
      <c r="H236" s="36"/>
      <c r="I236" s="36"/>
      <c r="J236" s="36"/>
      <c r="K236" s="36"/>
      <c r="L236" s="36"/>
    </row>
    <row r="237" spans="1:12">
      <c r="A237" s="36">
        <v>236</v>
      </c>
      <c r="F237" s="36"/>
      <c r="G237" s="36"/>
      <c r="H237" s="36"/>
      <c r="I237" s="36"/>
      <c r="J237" s="36"/>
      <c r="K237" s="36"/>
      <c r="L237" s="36"/>
    </row>
    <row r="238" spans="1:12">
      <c r="A238" s="36">
        <v>237</v>
      </c>
      <c r="F238" s="36"/>
      <c r="G238" s="36"/>
      <c r="H238" s="36"/>
      <c r="I238" s="36"/>
      <c r="J238" s="36"/>
      <c r="K238" s="36"/>
      <c r="L238" s="36"/>
    </row>
    <row r="239" spans="1:12">
      <c r="A239" s="36">
        <v>238</v>
      </c>
      <c r="F239" s="36"/>
      <c r="G239" s="36"/>
      <c r="H239" s="36"/>
      <c r="I239" s="36"/>
      <c r="J239" s="36"/>
      <c r="K239" s="36"/>
      <c r="L239" s="36"/>
    </row>
    <row r="240" spans="1:12">
      <c r="A240" s="36">
        <v>239</v>
      </c>
      <c r="F240" s="36"/>
      <c r="G240" s="36"/>
      <c r="H240" s="36"/>
      <c r="I240" s="36"/>
      <c r="J240" s="36"/>
      <c r="K240" s="36"/>
      <c r="L240" s="36"/>
    </row>
    <row r="241" spans="1:12">
      <c r="A241" s="36">
        <v>240</v>
      </c>
      <c r="F241" s="36"/>
      <c r="G241" s="36"/>
      <c r="H241" s="36"/>
      <c r="I241" s="36"/>
      <c r="J241" s="36"/>
      <c r="K241" s="36"/>
      <c r="L241" s="36"/>
    </row>
    <row r="242" spans="1:12">
      <c r="A242" s="36">
        <v>241</v>
      </c>
      <c r="F242" s="36"/>
      <c r="G242" s="36"/>
      <c r="H242" s="36"/>
      <c r="I242" s="36"/>
      <c r="J242" s="36"/>
      <c r="K242" s="36"/>
      <c r="L242" s="36"/>
    </row>
    <row r="243" spans="1:12">
      <c r="A243" s="36">
        <v>242</v>
      </c>
      <c r="F243" s="36"/>
      <c r="G243" s="36"/>
      <c r="H243" s="36"/>
      <c r="I243" s="36"/>
      <c r="J243" s="36"/>
      <c r="K243" s="36"/>
      <c r="L243" s="36"/>
    </row>
    <row r="244" spans="1:12">
      <c r="A244" s="36">
        <v>243</v>
      </c>
      <c r="F244" s="36"/>
      <c r="G244" s="36"/>
      <c r="H244" s="36"/>
      <c r="I244" s="36"/>
      <c r="J244" s="36"/>
      <c r="K244" s="36"/>
      <c r="L244" s="36"/>
    </row>
    <row r="245" spans="1:12">
      <c r="A245" s="36">
        <v>244</v>
      </c>
      <c r="F245" s="36"/>
      <c r="G245" s="36"/>
      <c r="H245" s="36"/>
      <c r="I245" s="36"/>
      <c r="J245" s="36"/>
      <c r="K245" s="36"/>
      <c r="L245" s="36"/>
    </row>
    <row r="246" spans="1:12">
      <c r="A246" s="36">
        <v>245</v>
      </c>
      <c r="F246" s="36"/>
      <c r="G246" s="36"/>
      <c r="H246" s="36"/>
      <c r="I246" s="36"/>
      <c r="J246" s="36"/>
      <c r="K246" s="36"/>
      <c r="L246" s="36"/>
    </row>
    <row r="247" spans="1:12">
      <c r="A247" s="36">
        <v>246</v>
      </c>
      <c r="F247" s="36"/>
      <c r="G247" s="36"/>
      <c r="H247" s="36"/>
      <c r="I247" s="36"/>
      <c r="J247" s="36"/>
      <c r="K247" s="36"/>
      <c r="L247" s="36"/>
    </row>
    <row r="248" spans="1:12">
      <c r="A248" s="36">
        <v>247</v>
      </c>
      <c r="F248" s="36"/>
      <c r="G248" s="36"/>
      <c r="H248" s="36"/>
      <c r="I248" s="36"/>
      <c r="J248" s="36"/>
      <c r="K248" s="36"/>
      <c r="L248" s="36"/>
    </row>
    <row r="249" spans="1:12">
      <c r="A249" s="36">
        <v>248</v>
      </c>
      <c r="F249" s="36"/>
      <c r="G249" s="36"/>
      <c r="H249" s="36"/>
      <c r="I249" s="36"/>
      <c r="J249" s="36"/>
      <c r="K249" s="36"/>
      <c r="L249" s="36"/>
    </row>
    <row r="250" spans="1:12">
      <c r="A250" s="36">
        <v>249</v>
      </c>
      <c r="F250" s="36"/>
      <c r="G250" s="36"/>
      <c r="H250" s="36"/>
      <c r="I250" s="36"/>
      <c r="J250" s="36"/>
      <c r="K250" s="36"/>
      <c r="L250" s="36"/>
    </row>
    <row r="251" spans="1:12">
      <c r="A251" s="36">
        <v>250</v>
      </c>
      <c r="F251" s="36"/>
      <c r="G251" s="36"/>
      <c r="H251" s="36"/>
      <c r="I251" s="36"/>
      <c r="J251" s="36"/>
      <c r="K251" s="36"/>
      <c r="L251" s="36"/>
    </row>
    <row r="252" spans="1:12">
      <c r="A252" s="36">
        <v>251</v>
      </c>
      <c r="F252" s="36"/>
      <c r="G252" s="36"/>
      <c r="H252" s="36"/>
      <c r="I252" s="36"/>
      <c r="J252" s="36"/>
      <c r="K252" s="36"/>
      <c r="L252" s="36"/>
    </row>
    <row r="253" spans="1:12">
      <c r="A253" s="36">
        <v>252</v>
      </c>
      <c r="F253" s="36"/>
      <c r="G253" s="36"/>
      <c r="H253" s="36"/>
      <c r="I253" s="36"/>
      <c r="J253" s="36"/>
      <c r="K253" s="36"/>
      <c r="L253" s="36"/>
    </row>
    <row r="254" spans="1:12">
      <c r="A254" s="36">
        <v>253</v>
      </c>
      <c r="F254" s="36"/>
      <c r="G254" s="36"/>
      <c r="H254" s="36"/>
      <c r="I254" s="36"/>
      <c r="J254" s="36"/>
      <c r="K254" s="36"/>
      <c r="L254" s="36"/>
    </row>
    <row r="255" spans="1:12">
      <c r="A255" s="36">
        <v>254</v>
      </c>
      <c r="F255" s="36"/>
      <c r="G255" s="36"/>
      <c r="H255" s="36"/>
      <c r="I255" s="36"/>
      <c r="J255" s="36"/>
      <c r="K255" s="36"/>
      <c r="L255" s="36"/>
    </row>
    <row r="256" spans="1:12">
      <c r="A256" s="36">
        <v>255</v>
      </c>
      <c r="F256" s="36"/>
      <c r="G256" s="36"/>
      <c r="H256" s="36"/>
      <c r="I256" s="36"/>
      <c r="J256" s="36"/>
      <c r="K256" s="36"/>
      <c r="L256" s="36"/>
    </row>
    <row r="257" spans="1:12">
      <c r="A257" s="36">
        <v>256</v>
      </c>
      <c r="F257" s="36"/>
      <c r="G257" s="36"/>
      <c r="H257" s="36"/>
      <c r="I257" s="36"/>
      <c r="J257" s="36"/>
      <c r="K257" s="36"/>
      <c r="L257" s="36"/>
    </row>
    <row r="258" spans="1:12">
      <c r="A258" s="36">
        <v>257</v>
      </c>
      <c r="F258" s="36"/>
      <c r="G258" s="36"/>
      <c r="H258" s="36"/>
      <c r="I258" s="36"/>
      <c r="J258" s="36"/>
      <c r="K258" s="36"/>
      <c r="L258" s="36"/>
    </row>
    <row r="259" spans="1:12">
      <c r="A259" s="36">
        <v>258</v>
      </c>
      <c r="F259" s="36"/>
      <c r="G259" s="36"/>
      <c r="H259" s="36"/>
      <c r="I259" s="36"/>
      <c r="J259" s="36"/>
      <c r="K259" s="36"/>
      <c r="L259" s="36"/>
    </row>
    <row r="260" spans="1:12">
      <c r="A260" s="36">
        <v>259</v>
      </c>
      <c r="F260" s="36"/>
      <c r="G260" s="36"/>
      <c r="H260" s="36"/>
      <c r="I260" s="36"/>
      <c r="J260" s="36"/>
      <c r="K260" s="36"/>
      <c r="L260" s="36"/>
    </row>
    <row r="261" spans="1:12">
      <c r="A261" s="36">
        <v>260</v>
      </c>
      <c r="F261" s="36"/>
      <c r="G261" s="36"/>
      <c r="H261" s="36"/>
      <c r="I261" s="36"/>
      <c r="J261" s="36"/>
      <c r="K261" s="36"/>
      <c r="L261" s="36"/>
    </row>
    <row r="262" spans="1:12">
      <c r="A262" s="36">
        <v>261</v>
      </c>
      <c r="F262" s="36"/>
      <c r="G262" s="36"/>
      <c r="H262" s="36"/>
      <c r="I262" s="36"/>
      <c r="J262" s="36"/>
      <c r="K262" s="36"/>
      <c r="L262" s="36"/>
    </row>
    <row r="263" spans="1:12">
      <c r="A263" s="36">
        <v>262</v>
      </c>
      <c r="F263" s="36"/>
      <c r="G263" s="36"/>
      <c r="H263" s="36"/>
      <c r="I263" s="36"/>
      <c r="J263" s="36"/>
      <c r="K263" s="36"/>
      <c r="L263" s="36"/>
    </row>
    <row r="264" spans="1:12">
      <c r="A264" s="36">
        <v>263</v>
      </c>
      <c r="F264" s="36"/>
      <c r="G264" s="36"/>
      <c r="H264" s="36"/>
      <c r="I264" s="36"/>
      <c r="J264" s="36"/>
      <c r="K264" s="36"/>
      <c r="L264" s="36"/>
    </row>
    <row r="265" spans="1:12">
      <c r="A265" s="36">
        <v>264</v>
      </c>
      <c r="F265" s="36"/>
      <c r="G265" s="36"/>
      <c r="H265" s="36"/>
      <c r="I265" s="36"/>
      <c r="J265" s="36"/>
      <c r="K265" s="36"/>
      <c r="L265" s="36"/>
    </row>
    <row r="266" spans="1:12">
      <c r="A266" s="36">
        <v>265</v>
      </c>
      <c r="F266" s="36"/>
      <c r="G266" s="36"/>
      <c r="H266" s="36"/>
      <c r="I266" s="36"/>
      <c r="J266" s="36"/>
      <c r="K266" s="36"/>
      <c r="L266" s="36"/>
    </row>
    <row r="267" spans="1:12">
      <c r="A267" s="36">
        <v>266</v>
      </c>
      <c r="F267" s="36"/>
      <c r="G267" s="36"/>
      <c r="H267" s="36"/>
      <c r="I267" s="36"/>
      <c r="J267" s="36"/>
      <c r="K267" s="36"/>
      <c r="L267" s="36"/>
    </row>
    <row r="268" spans="1:12">
      <c r="A268" s="36">
        <v>267</v>
      </c>
      <c r="F268" s="36"/>
      <c r="G268" s="36"/>
      <c r="H268" s="36"/>
      <c r="I268" s="36"/>
      <c r="J268" s="36"/>
      <c r="K268" s="36"/>
      <c r="L268" s="36"/>
    </row>
    <row r="269" spans="1:12">
      <c r="A269" s="36">
        <v>268</v>
      </c>
      <c r="F269" s="36"/>
      <c r="G269" s="36"/>
      <c r="H269" s="36"/>
      <c r="I269" s="36"/>
      <c r="J269" s="36"/>
      <c r="K269" s="36"/>
      <c r="L269" s="36"/>
    </row>
    <row r="270" spans="1:12">
      <c r="A270" s="36">
        <v>269</v>
      </c>
      <c r="F270" s="36"/>
      <c r="G270" s="36"/>
      <c r="H270" s="36"/>
      <c r="I270" s="36"/>
      <c r="J270" s="36"/>
      <c r="K270" s="36"/>
      <c r="L270" s="36"/>
    </row>
    <row r="271" spans="1:12">
      <c r="A271" s="36">
        <v>270</v>
      </c>
      <c r="F271" s="36"/>
      <c r="G271" s="36"/>
      <c r="H271" s="36"/>
      <c r="I271" s="36"/>
      <c r="J271" s="36"/>
      <c r="K271" s="36"/>
      <c r="L271" s="36"/>
    </row>
    <row r="272" spans="1:12">
      <c r="A272" s="36">
        <v>271</v>
      </c>
      <c r="F272" s="36"/>
      <c r="G272" s="36"/>
      <c r="H272" s="36"/>
      <c r="I272" s="36"/>
      <c r="J272" s="36"/>
      <c r="K272" s="36"/>
      <c r="L272" s="36"/>
    </row>
    <row r="273" spans="1:12">
      <c r="A273" s="36">
        <v>272</v>
      </c>
      <c r="F273" s="36"/>
      <c r="G273" s="36"/>
      <c r="H273" s="36"/>
      <c r="I273" s="36"/>
      <c r="J273" s="36"/>
      <c r="K273" s="36"/>
      <c r="L273" s="36"/>
    </row>
    <row r="274" spans="1:12">
      <c r="A274" s="36">
        <v>273</v>
      </c>
      <c r="F274" s="36"/>
      <c r="G274" s="36"/>
      <c r="H274" s="36"/>
      <c r="I274" s="36"/>
      <c r="J274" s="36"/>
      <c r="K274" s="36"/>
      <c r="L274" s="36"/>
    </row>
    <row r="275" spans="1:12">
      <c r="A275" s="36">
        <v>274</v>
      </c>
      <c r="F275" s="36"/>
      <c r="G275" s="36"/>
      <c r="H275" s="36"/>
      <c r="I275" s="36"/>
      <c r="J275" s="36"/>
      <c r="K275" s="36"/>
      <c r="L275" s="36"/>
    </row>
    <row r="276" spans="1:12">
      <c r="A276" s="36">
        <v>275</v>
      </c>
      <c r="F276" s="36"/>
      <c r="G276" s="36"/>
      <c r="H276" s="36"/>
      <c r="I276" s="36"/>
      <c r="J276" s="36"/>
      <c r="K276" s="36"/>
      <c r="L276" s="36"/>
    </row>
    <row r="277" spans="1:12">
      <c r="A277" s="36">
        <v>276</v>
      </c>
      <c r="F277" s="36"/>
      <c r="G277" s="36"/>
      <c r="H277" s="36"/>
      <c r="I277" s="36"/>
      <c r="J277" s="36"/>
      <c r="K277" s="36"/>
      <c r="L277" s="36"/>
    </row>
    <row r="278" spans="1:12">
      <c r="A278" s="36">
        <v>277</v>
      </c>
      <c r="F278" s="36"/>
      <c r="G278" s="36"/>
      <c r="H278" s="36"/>
      <c r="I278" s="36"/>
      <c r="J278" s="36"/>
      <c r="K278" s="36"/>
      <c r="L278" s="36"/>
    </row>
    <row r="279" spans="1:12">
      <c r="A279" s="36">
        <v>278</v>
      </c>
      <c r="F279" s="36"/>
      <c r="G279" s="36"/>
      <c r="H279" s="36"/>
      <c r="I279" s="36"/>
      <c r="J279" s="36"/>
      <c r="K279" s="36"/>
      <c r="L279" s="36"/>
    </row>
    <row r="280" spans="1:12">
      <c r="A280" s="36">
        <v>279</v>
      </c>
      <c r="F280" s="36"/>
      <c r="G280" s="36"/>
      <c r="H280" s="36"/>
      <c r="I280" s="36"/>
      <c r="J280" s="36"/>
      <c r="K280" s="36"/>
      <c r="L280" s="36"/>
    </row>
    <row r="281" spans="1:12">
      <c r="A281" s="36">
        <v>280</v>
      </c>
      <c r="F281" s="36"/>
      <c r="G281" s="36"/>
      <c r="H281" s="36"/>
      <c r="I281" s="36"/>
      <c r="J281" s="36"/>
      <c r="K281" s="36"/>
      <c r="L281" s="36"/>
    </row>
    <row r="282" spans="1:12">
      <c r="A282" s="36">
        <v>281</v>
      </c>
      <c r="F282" s="36"/>
      <c r="G282" s="36"/>
      <c r="H282" s="36"/>
      <c r="I282" s="36"/>
      <c r="J282" s="36"/>
      <c r="K282" s="36"/>
      <c r="L282" s="36"/>
    </row>
    <row r="283" spans="1:12">
      <c r="A283" s="36">
        <v>282</v>
      </c>
      <c r="F283" s="36"/>
      <c r="G283" s="36"/>
      <c r="H283" s="36"/>
      <c r="I283" s="36"/>
      <c r="J283" s="36"/>
      <c r="K283" s="36"/>
      <c r="L283" s="36"/>
    </row>
    <row r="284" spans="1:12">
      <c r="A284" s="36">
        <v>283</v>
      </c>
      <c r="F284" s="36"/>
      <c r="G284" s="36"/>
      <c r="H284" s="36"/>
      <c r="I284" s="36"/>
      <c r="J284" s="36"/>
      <c r="K284" s="36"/>
      <c r="L284" s="36"/>
    </row>
    <row r="285" spans="1:12">
      <c r="A285" s="36">
        <v>284</v>
      </c>
      <c r="F285" s="36"/>
      <c r="G285" s="36"/>
      <c r="H285" s="36"/>
      <c r="I285" s="36"/>
      <c r="J285" s="36"/>
      <c r="K285" s="36"/>
      <c r="L285" s="36"/>
    </row>
    <row r="286" spans="1:12">
      <c r="A286" s="36">
        <v>285</v>
      </c>
      <c r="F286" s="36"/>
      <c r="G286" s="36"/>
      <c r="H286" s="36"/>
      <c r="I286" s="36"/>
      <c r="J286" s="36"/>
      <c r="K286" s="36"/>
      <c r="L286" s="36"/>
    </row>
    <row r="287" spans="1:12">
      <c r="A287" s="36">
        <v>286</v>
      </c>
      <c r="F287" s="36"/>
      <c r="G287" s="36"/>
      <c r="H287" s="36"/>
      <c r="I287" s="36"/>
      <c r="J287" s="36"/>
      <c r="K287" s="36"/>
      <c r="L287" s="36"/>
    </row>
    <row r="288" spans="1:12">
      <c r="A288" s="36">
        <v>287</v>
      </c>
      <c r="F288" s="36"/>
      <c r="G288" s="36"/>
      <c r="H288" s="36"/>
      <c r="I288" s="36"/>
      <c r="J288" s="36"/>
      <c r="K288" s="36"/>
      <c r="L288" s="36"/>
    </row>
    <row r="289" spans="1:12">
      <c r="A289" s="36">
        <v>288</v>
      </c>
      <c r="F289" s="36"/>
      <c r="G289" s="36"/>
      <c r="H289" s="36"/>
      <c r="I289" s="36"/>
      <c r="J289" s="36"/>
      <c r="K289" s="36"/>
      <c r="L289" s="36"/>
    </row>
    <row r="290" spans="1:12">
      <c r="A290" s="36">
        <v>289</v>
      </c>
      <c r="F290" s="36"/>
      <c r="G290" s="36"/>
      <c r="H290" s="36"/>
      <c r="I290" s="36"/>
      <c r="J290" s="36"/>
      <c r="K290" s="36"/>
      <c r="L290" s="36"/>
    </row>
    <row r="291" spans="1:12">
      <c r="A291" s="36">
        <v>290</v>
      </c>
      <c r="F291" s="36"/>
      <c r="G291" s="36"/>
      <c r="H291" s="36"/>
      <c r="I291" s="36"/>
      <c r="J291" s="36"/>
      <c r="K291" s="36"/>
      <c r="L291" s="36"/>
    </row>
    <row r="292" spans="1:12">
      <c r="A292" s="36">
        <v>291</v>
      </c>
      <c r="F292" s="36"/>
      <c r="G292" s="36"/>
      <c r="H292" s="36"/>
      <c r="I292" s="36"/>
      <c r="J292" s="36"/>
      <c r="K292" s="36"/>
      <c r="L292" s="36"/>
    </row>
    <row r="293" spans="1:12">
      <c r="A293" s="36">
        <v>292</v>
      </c>
      <c r="F293" s="36"/>
      <c r="G293" s="36"/>
      <c r="H293" s="36"/>
      <c r="I293" s="36"/>
      <c r="J293" s="36"/>
      <c r="K293" s="36"/>
      <c r="L293" s="36"/>
    </row>
    <row r="294" spans="1:12">
      <c r="A294" s="36">
        <v>293</v>
      </c>
      <c r="F294" s="36"/>
      <c r="G294" s="36"/>
      <c r="H294" s="36"/>
      <c r="I294" s="36"/>
      <c r="J294" s="36"/>
      <c r="K294" s="36"/>
      <c r="L294" s="36"/>
    </row>
    <row r="295" spans="1:12">
      <c r="A295" s="36">
        <v>294</v>
      </c>
      <c r="F295" s="36"/>
      <c r="G295" s="36"/>
      <c r="H295" s="36"/>
      <c r="I295" s="36"/>
      <c r="J295" s="36"/>
      <c r="K295" s="36"/>
      <c r="L295" s="36"/>
    </row>
    <row r="296" spans="1:12">
      <c r="A296" s="36">
        <v>295</v>
      </c>
      <c r="F296" s="36"/>
      <c r="G296" s="36"/>
      <c r="H296" s="36"/>
      <c r="I296" s="36"/>
      <c r="J296" s="36"/>
      <c r="K296" s="36"/>
      <c r="L296" s="36"/>
    </row>
    <row r="297" spans="1:12">
      <c r="A297" s="36">
        <v>296</v>
      </c>
      <c r="F297" s="36"/>
      <c r="G297" s="36"/>
      <c r="H297" s="36"/>
      <c r="I297" s="36"/>
      <c r="J297" s="36"/>
      <c r="K297" s="36"/>
      <c r="L297" s="36"/>
    </row>
    <row r="298" spans="1:12">
      <c r="A298" s="36">
        <v>297</v>
      </c>
      <c r="F298" s="36"/>
      <c r="G298" s="36"/>
      <c r="H298" s="36"/>
      <c r="I298" s="36"/>
      <c r="J298" s="36"/>
      <c r="K298" s="36"/>
      <c r="L298" s="36"/>
    </row>
    <row r="299" spans="1:12">
      <c r="A299" s="36">
        <v>298</v>
      </c>
      <c r="F299" s="36"/>
      <c r="G299" s="36"/>
      <c r="H299" s="36"/>
      <c r="I299" s="36"/>
      <c r="J299" s="36"/>
      <c r="K299" s="36"/>
      <c r="L299" s="36"/>
    </row>
    <row r="300" spans="1:12">
      <c r="A300" s="36">
        <v>299</v>
      </c>
      <c r="F300" s="36"/>
      <c r="G300" s="36"/>
      <c r="H300" s="36"/>
      <c r="I300" s="36"/>
      <c r="J300" s="36"/>
      <c r="K300" s="36"/>
      <c r="L300" s="36"/>
    </row>
    <row r="301" spans="1:12">
      <c r="A301" s="36">
        <v>300</v>
      </c>
      <c r="F301" s="36"/>
      <c r="G301" s="36"/>
      <c r="H301" s="36"/>
      <c r="I301" s="36"/>
      <c r="J301" s="36"/>
      <c r="K301" s="36"/>
      <c r="L301" s="36"/>
    </row>
    <row r="302" spans="1:12">
      <c r="A302" s="36">
        <v>301</v>
      </c>
      <c r="F302" s="36"/>
      <c r="G302" s="36"/>
      <c r="H302" s="36"/>
      <c r="I302" s="36"/>
      <c r="J302" s="36"/>
      <c r="K302" s="36"/>
      <c r="L302" s="36"/>
    </row>
    <row r="303" spans="1:12">
      <c r="A303" s="36">
        <v>302</v>
      </c>
      <c r="F303" s="36"/>
      <c r="G303" s="36"/>
      <c r="H303" s="36"/>
      <c r="I303" s="36"/>
      <c r="J303" s="36"/>
      <c r="K303" s="36"/>
      <c r="L303" s="36"/>
    </row>
    <row r="304" spans="1:12">
      <c r="A304" s="36">
        <v>303</v>
      </c>
      <c r="F304" s="36"/>
      <c r="G304" s="36"/>
      <c r="H304" s="36"/>
      <c r="I304" s="36"/>
      <c r="J304" s="36"/>
      <c r="K304" s="36"/>
      <c r="L304" s="36"/>
    </row>
    <row r="305" spans="1:12">
      <c r="A305" s="36">
        <v>304</v>
      </c>
      <c r="F305" s="36"/>
      <c r="G305" s="36"/>
      <c r="H305" s="36"/>
      <c r="I305" s="36"/>
      <c r="J305" s="36"/>
      <c r="K305" s="36"/>
      <c r="L305" s="36"/>
    </row>
    <row r="306" spans="1:12">
      <c r="A306" s="36">
        <v>305</v>
      </c>
      <c r="F306" s="36"/>
      <c r="G306" s="36"/>
      <c r="H306" s="36"/>
      <c r="I306" s="36"/>
      <c r="J306" s="36"/>
      <c r="K306" s="36"/>
      <c r="L306" s="36"/>
    </row>
    <row r="307" spans="1:12">
      <c r="A307" s="36">
        <v>306</v>
      </c>
      <c r="F307" s="36"/>
      <c r="G307" s="36"/>
      <c r="H307" s="36"/>
      <c r="I307" s="36"/>
      <c r="J307" s="36"/>
      <c r="K307" s="36"/>
      <c r="L307" s="36"/>
    </row>
    <row r="308" spans="1:12">
      <c r="A308" s="36">
        <v>307</v>
      </c>
      <c r="F308" s="36"/>
      <c r="G308" s="36"/>
      <c r="H308" s="36"/>
      <c r="I308" s="36"/>
      <c r="J308" s="36"/>
      <c r="K308" s="36"/>
      <c r="L308" s="36"/>
    </row>
    <row r="309" spans="1:12">
      <c r="A309" s="36">
        <v>308</v>
      </c>
      <c r="F309" s="36"/>
      <c r="G309" s="36"/>
      <c r="H309" s="36"/>
      <c r="I309" s="36"/>
      <c r="J309" s="36"/>
      <c r="K309" s="36"/>
      <c r="L309" s="36"/>
    </row>
    <row r="310" spans="1:12">
      <c r="A310" s="36">
        <v>309</v>
      </c>
      <c r="F310" s="36"/>
      <c r="G310" s="36"/>
      <c r="H310" s="36"/>
      <c r="I310" s="36"/>
      <c r="J310" s="36"/>
      <c r="K310" s="36"/>
      <c r="L310" s="36"/>
    </row>
    <row r="311" spans="1:12">
      <c r="A311" s="36">
        <v>310</v>
      </c>
      <c r="F311" s="36"/>
      <c r="G311" s="36"/>
      <c r="H311" s="36"/>
      <c r="I311" s="36"/>
      <c r="J311" s="36"/>
      <c r="K311" s="36"/>
      <c r="L311" s="36"/>
    </row>
    <row r="312" spans="1:12">
      <c r="A312" s="36">
        <v>311</v>
      </c>
      <c r="F312" s="36"/>
      <c r="G312" s="36"/>
      <c r="H312" s="36"/>
      <c r="I312" s="36"/>
      <c r="J312" s="36"/>
      <c r="K312" s="36"/>
      <c r="L312" s="36"/>
    </row>
    <row r="313" spans="1:12">
      <c r="A313" s="36">
        <v>312</v>
      </c>
      <c r="F313" s="36"/>
      <c r="G313" s="36"/>
      <c r="H313" s="36"/>
      <c r="I313" s="36"/>
      <c r="J313" s="36"/>
      <c r="K313" s="36"/>
      <c r="L313" s="36"/>
    </row>
    <row r="314" spans="1:12">
      <c r="A314" s="36">
        <v>313</v>
      </c>
      <c r="F314" s="36"/>
      <c r="G314" s="36"/>
      <c r="H314" s="36"/>
      <c r="I314" s="36"/>
      <c r="J314" s="36"/>
      <c r="K314" s="36"/>
      <c r="L314" s="36"/>
    </row>
    <row r="315" spans="1:12">
      <c r="A315" s="36">
        <v>314</v>
      </c>
      <c r="F315" s="36"/>
      <c r="G315" s="36"/>
      <c r="H315" s="36"/>
      <c r="I315" s="36"/>
      <c r="J315" s="36"/>
      <c r="K315" s="36"/>
      <c r="L315" s="36"/>
    </row>
    <row r="316" spans="1:12">
      <c r="A316" s="36">
        <v>315</v>
      </c>
      <c r="F316" s="36"/>
      <c r="G316" s="36"/>
      <c r="H316" s="36"/>
      <c r="I316" s="36"/>
      <c r="J316" s="36"/>
      <c r="K316" s="36"/>
      <c r="L316" s="36"/>
    </row>
    <row r="317" spans="1:12">
      <c r="A317" s="36">
        <v>316</v>
      </c>
      <c r="F317" s="36"/>
      <c r="G317" s="36"/>
      <c r="H317" s="36"/>
      <c r="I317" s="36"/>
      <c r="J317" s="36"/>
      <c r="K317" s="36"/>
      <c r="L317" s="36"/>
    </row>
    <row r="318" spans="1:12">
      <c r="A318" s="36">
        <v>317</v>
      </c>
      <c r="F318" s="36"/>
      <c r="G318" s="36"/>
      <c r="H318" s="36"/>
      <c r="I318" s="36"/>
      <c r="J318" s="36"/>
      <c r="K318" s="36"/>
      <c r="L318" s="36"/>
    </row>
    <row r="319" spans="1:12">
      <c r="A319" s="36">
        <v>318</v>
      </c>
      <c r="F319" s="36"/>
      <c r="G319" s="36"/>
      <c r="H319" s="36"/>
      <c r="I319" s="36"/>
      <c r="J319" s="36"/>
      <c r="K319" s="36"/>
      <c r="L319" s="36"/>
    </row>
    <row r="320" spans="1:12">
      <c r="A320" s="36">
        <v>319</v>
      </c>
      <c r="F320" s="36"/>
      <c r="G320" s="36"/>
      <c r="H320" s="36"/>
      <c r="I320" s="36"/>
      <c r="J320" s="36"/>
      <c r="K320" s="36"/>
      <c r="L320" s="36"/>
    </row>
    <row r="321" spans="1:12">
      <c r="A321" s="36">
        <v>320</v>
      </c>
      <c r="F321" s="36"/>
      <c r="G321" s="36"/>
      <c r="H321" s="36"/>
      <c r="I321" s="36"/>
      <c r="J321" s="36"/>
      <c r="K321" s="36"/>
      <c r="L321" s="36"/>
    </row>
    <row r="322" spans="1:12">
      <c r="A322" s="36">
        <v>321</v>
      </c>
      <c r="F322" s="36"/>
      <c r="G322" s="36"/>
      <c r="H322" s="36"/>
      <c r="I322" s="36"/>
      <c r="J322" s="36"/>
      <c r="K322" s="36"/>
      <c r="L322" s="36"/>
    </row>
    <row r="323" spans="1:12">
      <c r="A323" s="36">
        <v>322</v>
      </c>
      <c r="F323" s="36"/>
      <c r="G323" s="36"/>
      <c r="H323" s="36"/>
      <c r="I323" s="36"/>
      <c r="J323" s="36"/>
      <c r="K323" s="36"/>
      <c r="L323" s="36"/>
    </row>
    <row r="324" spans="1:12">
      <c r="A324" s="36">
        <v>323</v>
      </c>
      <c r="F324" s="36"/>
      <c r="G324" s="36"/>
      <c r="H324" s="36"/>
      <c r="I324" s="36"/>
      <c r="J324" s="36"/>
      <c r="K324" s="36"/>
      <c r="L324" s="36"/>
    </row>
    <row r="325" spans="1:12">
      <c r="A325" s="36">
        <v>324</v>
      </c>
      <c r="F325" s="36"/>
      <c r="G325" s="36"/>
      <c r="H325" s="36"/>
      <c r="I325" s="36"/>
      <c r="J325" s="36"/>
      <c r="K325" s="36"/>
      <c r="L325" s="36"/>
    </row>
    <row r="326" spans="1:12">
      <c r="A326" s="36">
        <v>325</v>
      </c>
      <c r="F326" s="36"/>
      <c r="G326" s="36"/>
      <c r="H326" s="36"/>
      <c r="I326" s="36"/>
      <c r="J326" s="36"/>
      <c r="K326" s="36"/>
      <c r="L326" s="36"/>
    </row>
    <row r="327" spans="1:12">
      <c r="A327" s="36">
        <v>326</v>
      </c>
      <c r="F327" s="36"/>
      <c r="G327" s="36"/>
      <c r="H327" s="36"/>
      <c r="I327" s="36"/>
      <c r="J327" s="36"/>
      <c r="K327" s="36"/>
      <c r="L327" s="36"/>
    </row>
    <row r="328" spans="1:12">
      <c r="A328" s="36">
        <v>327</v>
      </c>
      <c r="F328" s="36"/>
      <c r="G328" s="36"/>
      <c r="H328" s="36"/>
      <c r="I328" s="36"/>
      <c r="J328" s="36"/>
      <c r="K328" s="36"/>
      <c r="L328" s="36"/>
    </row>
    <row r="329" spans="1:12">
      <c r="A329" s="36">
        <v>328</v>
      </c>
      <c r="F329" s="36"/>
      <c r="G329" s="36"/>
      <c r="H329" s="36"/>
      <c r="I329" s="36"/>
      <c r="J329" s="36"/>
      <c r="K329" s="36"/>
      <c r="L329" s="36"/>
    </row>
    <row r="330" spans="1:12">
      <c r="A330" s="36">
        <v>329</v>
      </c>
      <c r="F330" s="36"/>
      <c r="G330" s="36"/>
      <c r="H330" s="36"/>
      <c r="I330" s="36"/>
      <c r="J330" s="36"/>
      <c r="K330" s="36"/>
      <c r="L330" s="36"/>
    </row>
    <row r="331" spans="1:12">
      <c r="A331" s="36">
        <v>330</v>
      </c>
      <c r="F331" s="36"/>
      <c r="G331" s="36"/>
      <c r="H331" s="36"/>
      <c r="I331" s="36"/>
      <c r="J331" s="36"/>
      <c r="K331" s="36"/>
      <c r="L331" s="36"/>
    </row>
    <row r="332" spans="1:12">
      <c r="A332" s="36">
        <v>331</v>
      </c>
      <c r="F332" s="36"/>
      <c r="G332" s="36"/>
      <c r="H332" s="36"/>
      <c r="I332" s="36"/>
      <c r="J332" s="36"/>
      <c r="K332" s="36"/>
      <c r="L332" s="36"/>
    </row>
    <row r="333" spans="1:12">
      <c r="A333" s="36">
        <v>332</v>
      </c>
      <c r="F333" s="36"/>
      <c r="G333" s="36"/>
      <c r="H333" s="36"/>
      <c r="I333" s="36"/>
      <c r="J333" s="36"/>
      <c r="K333" s="36"/>
      <c r="L333" s="36"/>
    </row>
    <row r="334" spans="1:12">
      <c r="A334" s="36">
        <v>333</v>
      </c>
      <c r="F334" s="36"/>
      <c r="G334" s="36"/>
      <c r="H334" s="36"/>
      <c r="I334" s="36"/>
      <c r="J334" s="36"/>
      <c r="K334" s="36"/>
      <c r="L334" s="36"/>
    </row>
    <row r="335" spans="1:12">
      <c r="A335" s="36">
        <v>334</v>
      </c>
      <c r="F335" s="36"/>
      <c r="G335" s="36"/>
      <c r="H335" s="36"/>
      <c r="I335" s="36"/>
      <c r="J335" s="36"/>
      <c r="K335" s="36"/>
      <c r="L335" s="36"/>
    </row>
    <row r="336" spans="1:12">
      <c r="A336" s="36">
        <v>335</v>
      </c>
      <c r="F336" s="36"/>
      <c r="G336" s="36"/>
      <c r="H336" s="36"/>
      <c r="I336" s="36"/>
      <c r="J336" s="36"/>
      <c r="K336" s="36"/>
      <c r="L336" s="36"/>
    </row>
    <row r="337" spans="1:12">
      <c r="A337" s="36">
        <v>336</v>
      </c>
      <c r="F337" s="36"/>
      <c r="G337" s="36"/>
      <c r="H337" s="36"/>
      <c r="I337" s="36"/>
      <c r="J337" s="36"/>
      <c r="K337" s="36"/>
      <c r="L337" s="36"/>
    </row>
    <row r="338" spans="1:12">
      <c r="A338" s="36">
        <v>337</v>
      </c>
      <c r="F338" s="36"/>
      <c r="G338" s="36"/>
      <c r="H338" s="36"/>
      <c r="I338" s="36"/>
      <c r="J338" s="36"/>
      <c r="K338" s="36"/>
      <c r="L338" s="36"/>
    </row>
    <row r="339" spans="1:12">
      <c r="A339" s="36">
        <v>338</v>
      </c>
      <c r="F339" s="36"/>
      <c r="G339" s="36"/>
      <c r="H339" s="36"/>
      <c r="I339" s="36"/>
      <c r="J339" s="36"/>
      <c r="K339" s="36"/>
      <c r="L339" s="36"/>
    </row>
    <row r="340" spans="1:12">
      <c r="A340" s="36">
        <v>339</v>
      </c>
      <c r="F340" s="36"/>
      <c r="G340" s="36"/>
      <c r="H340" s="36"/>
      <c r="I340" s="36"/>
      <c r="J340" s="36"/>
      <c r="K340" s="36"/>
      <c r="L340" s="36"/>
    </row>
    <row r="341" spans="1:12">
      <c r="A341" s="36">
        <v>340</v>
      </c>
      <c r="F341" s="36"/>
      <c r="G341" s="36"/>
      <c r="H341" s="36"/>
      <c r="I341" s="36"/>
      <c r="J341" s="36"/>
      <c r="K341" s="36"/>
      <c r="L341" s="36"/>
    </row>
    <row r="342" spans="1:12">
      <c r="A342" s="36">
        <v>341</v>
      </c>
      <c r="F342" s="36"/>
      <c r="G342" s="36"/>
      <c r="H342" s="36"/>
      <c r="I342" s="36"/>
      <c r="J342" s="36"/>
      <c r="K342" s="36"/>
      <c r="L342" s="36"/>
    </row>
    <row r="343" spans="1:12">
      <c r="A343" s="36">
        <v>342</v>
      </c>
      <c r="F343" s="36"/>
      <c r="G343" s="36"/>
      <c r="H343" s="36"/>
      <c r="I343" s="36"/>
      <c r="J343" s="36"/>
      <c r="K343" s="36"/>
      <c r="L343" s="36"/>
    </row>
    <row r="344" spans="1:12">
      <c r="A344" s="36">
        <v>343</v>
      </c>
      <c r="F344" s="36"/>
      <c r="G344" s="36"/>
      <c r="H344" s="36"/>
      <c r="I344" s="36"/>
      <c r="J344" s="36"/>
      <c r="K344" s="36"/>
      <c r="L344" s="36"/>
    </row>
    <row r="345" spans="1:12">
      <c r="A345" s="36">
        <v>344</v>
      </c>
      <c r="F345" s="36"/>
      <c r="G345" s="36"/>
      <c r="H345" s="36"/>
      <c r="I345" s="36"/>
      <c r="J345" s="36"/>
      <c r="K345" s="36"/>
      <c r="L345" s="36"/>
    </row>
    <row r="346" spans="1:12">
      <c r="A346" s="36">
        <v>345</v>
      </c>
      <c r="F346" s="36"/>
      <c r="G346" s="36"/>
      <c r="H346" s="36"/>
      <c r="I346" s="36"/>
      <c r="J346" s="36"/>
      <c r="K346" s="36"/>
      <c r="L346" s="36"/>
    </row>
    <row r="347" spans="1:12">
      <c r="A347" s="36">
        <v>346</v>
      </c>
      <c r="F347" s="36"/>
      <c r="G347" s="36"/>
      <c r="H347" s="36"/>
      <c r="I347" s="36"/>
      <c r="J347" s="36"/>
      <c r="K347" s="36"/>
      <c r="L347" s="36"/>
    </row>
    <row r="348" spans="1:12">
      <c r="A348" s="36">
        <v>347</v>
      </c>
      <c r="F348" s="36"/>
      <c r="G348" s="36"/>
      <c r="H348" s="36"/>
      <c r="I348" s="36"/>
      <c r="J348" s="36"/>
      <c r="K348" s="36"/>
      <c r="L348" s="36"/>
    </row>
    <row r="349" spans="1:12">
      <c r="A349" s="36">
        <v>348</v>
      </c>
      <c r="F349" s="36"/>
      <c r="G349" s="36"/>
      <c r="H349" s="36"/>
      <c r="I349" s="36"/>
      <c r="J349" s="36"/>
      <c r="K349" s="36"/>
      <c r="L349" s="36"/>
    </row>
    <row r="350" spans="1:12">
      <c r="A350" s="36">
        <v>349</v>
      </c>
      <c r="F350" s="36"/>
      <c r="G350" s="36"/>
      <c r="H350" s="36"/>
      <c r="I350" s="36"/>
      <c r="J350" s="36"/>
      <c r="K350" s="36"/>
      <c r="L350" s="36"/>
    </row>
    <row r="351" spans="1:12">
      <c r="A351" s="36">
        <v>350</v>
      </c>
      <c r="F351" s="36"/>
      <c r="G351" s="36"/>
      <c r="H351" s="36"/>
      <c r="I351" s="36"/>
      <c r="J351" s="36"/>
      <c r="K351" s="36"/>
      <c r="L351" s="36"/>
    </row>
    <row r="352" spans="1:12">
      <c r="A352" s="36">
        <v>351</v>
      </c>
      <c r="F352" s="36"/>
      <c r="G352" s="36"/>
      <c r="H352" s="36"/>
      <c r="I352" s="36"/>
      <c r="J352" s="36"/>
      <c r="K352" s="36"/>
      <c r="L352" s="36"/>
    </row>
    <row r="353" spans="1:12">
      <c r="A353" s="36">
        <v>352</v>
      </c>
      <c r="F353" s="36"/>
      <c r="G353" s="36"/>
      <c r="H353" s="36"/>
      <c r="I353" s="36"/>
      <c r="J353" s="36"/>
      <c r="K353" s="36"/>
      <c r="L353" s="36"/>
    </row>
    <row r="354" spans="1:12">
      <c r="A354" s="36">
        <v>353</v>
      </c>
      <c r="F354" s="36"/>
      <c r="G354" s="36"/>
      <c r="H354" s="36"/>
      <c r="I354" s="36"/>
      <c r="J354" s="36"/>
      <c r="K354" s="36"/>
      <c r="L354" s="36"/>
    </row>
    <row r="355" spans="1:12">
      <c r="A355" s="36">
        <v>354</v>
      </c>
      <c r="F355" s="36"/>
      <c r="G355" s="36"/>
      <c r="H355" s="36"/>
      <c r="I355" s="36"/>
      <c r="J355" s="36"/>
      <c r="K355" s="36"/>
      <c r="L355" s="36"/>
    </row>
    <row r="356" spans="1:12">
      <c r="A356" s="36">
        <v>355</v>
      </c>
      <c r="F356" s="36"/>
      <c r="G356" s="36"/>
      <c r="H356" s="36"/>
      <c r="I356" s="36"/>
      <c r="J356" s="36"/>
      <c r="K356" s="36"/>
      <c r="L356" s="36"/>
    </row>
    <row r="357" spans="1:12">
      <c r="A357" s="36">
        <v>356</v>
      </c>
      <c r="F357" s="36"/>
      <c r="G357" s="36"/>
      <c r="H357" s="36"/>
      <c r="I357" s="36"/>
      <c r="J357" s="36"/>
      <c r="K357" s="36"/>
      <c r="L357" s="36"/>
    </row>
    <row r="358" spans="1:12">
      <c r="A358" s="36">
        <v>357</v>
      </c>
      <c r="F358" s="36"/>
      <c r="G358" s="36"/>
      <c r="H358" s="36"/>
      <c r="I358" s="36"/>
      <c r="J358" s="36"/>
      <c r="K358" s="36"/>
      <c r="L358" s="36"/>
    </row>
    <row r="359" spans="1:12">
      <c r="A359" s="36">
        <v>358</v>
      </c>
      <c r="F359" s="36"/>
      <c r="G359" s="36"/>
      <c r="H359" s="36"/>
      <c r="I359" s="36"/>
      <c r="J359" s="36"/>
      <c r="K359" s="36"/>
      <c r="L359" s="36"/>
    </row>
    <row r="360" spans="1:12">
      <c r="A360" s="36">
        <v>359</v>
      </c>
      <c r="F360" s="36"/>
      <c r="G360" s="36"/>
      <c r="H360" s="36"/>
      <c r="I360" s="36"/>
      <c r="J360" s="36"/>
      <c r="K360" s="36"/>
      <c r="L360" s="36"/>
    </row>
    <row r="361" spans="1:12">
      <c r="A361" s="36">
        <v>360</v>
      </c>
      <c r="F361" s="36"/>
      <c r="G361" s="36"/>
      <c r="H361" s="36"/>
      <c r="I361" s="36"/>
      <c r="J361" s="36"/>
      <c r="K361" s="36"/>
      <c r="L361" s="36"/>
    </row>
    <row r="362" spans="1:12">
      <c r="A362" s="36">
        <v>361</v>
      </c>
      <c r="F362" s="36"/>
      <c r="G362" s="36"/>
      <c r="H362" s="36"/>
      <c r="I362" s="36"/>
      <c r="J362" s="36"/>
      <c r="K362" s="36"/>
      <c r="L362" s="36"/>
    </row>
    <row r="363" spans="1:12">
      <c r="A363" s="36">
        <v>362</v>
      </c>
      <c r="F363" s="36"/>
      <c r="G363" s="36"/>
      <c r="H363" s="36"/>
      <c r="I363" s="36"/>
      <c r="J363" s="36"/>
      <c r="K363" s="36"/>
      <c r="L363" s="36"/>
    </row>
    <row r="364" spans="1:12">
      <c r="A364" s="36">
        <v>363</v>
      </c>
      <c r="F364" s="36"/>
      <c r="G364" s="36"/>
      <c r="H364" s="36"/>
      <c r="I364" s="36"/>
      <c r="J364" s="36"/>
      <c r="K364" s="36"/>
      <c r="L364" s="36"/>
    </row>
    <row r="365" spans="1:12">
      <c r="A365" s="36">
        <v>364</v>
      </c>
      <c r="F365" s="36"/>
      <c r="G365" s="36"/>
      <c r="H365" s="36"/>
      <c r="I365" s="36"/>
      <c r="J365" s="36"/>
      <c r="K365" s="36"/>
      <c r="L365" s="36"/>
    </row>
    <row r="366" spans="1:12">
      <c r="A366" s="36">
        <v>365</v>
      </c>
      <c r="F366" s="36"/>
      <c r="G366" s="36"/>
      <c r="H366" s="36"/>
      <c r="I366" s="36"/>
      <c r="J366" s="36"/>
      <c r="K366" s="36"/>
      <c r="L366" s="36"/>
    </row>
    <row r="367" spans="1:12">
      <c r="A367" s="36">
        <v>366</v>
      </c>
      <c r="F367" s="36"/>
      <c r="G367" s="36"/>
      <c r="H367" s="36"/>
      <c r="I367" s="36"/>
      <c r="J367" s="36"/>
      <c r="K367" s="36"/>
      <c r="L367" s="36"/>
    </row>
    <row r="368" spans="1:12">
      <c r="A368" s="36">
        <v>367</v>
      </c>
      <c r="F368" s="36"/>
      <c r="G368" s="36"/>
      <c r="H368" s="36"/>
      <c r="I368" s="36"/>
      <c r="J368" s="36"/>
      <c r="K368" s="36"/>
      <c r="L368" s="36"/>
    </row>
    <row r="369" spans="1:12">
      <c r="A369" s="36">
        <v>368</v>
      </c>
      <c r="F369" s="36"/>
      <c r="G369" s="36"/>
      <c r="H369" s="36"/>
      <c r="I369" s="36"/>
      <c r="J369" s="36"/>
      <c r="K369" s="36"/>
      <c r="L369" s="36"/>
    </row>
    <row r="370" spans="1:12">
      <c r="A370" s="36">
        <v>369</v>
      </c>
      <c r="F370" s="36"/>
      <c r="G370" s="36"/>
      <c r="H370" s="36"/>
      <c r="I370" s="36"/>
      <c r="J370" s="36"/>
      <c r="K370" s="36"/>
      <c r="L370" s="36"/>
    </row>
    <row r="371" spans="1:12">
      <c r="A371" s="36">
        <v>370</v>
      </c>
      <c r="F371" s="36"/>
      <c r="G371" s="36"/>
      <c r="H371" s="36"/>
      <c r="I371" s="36"/>
      <c r="J371" s="36"/>
      <c r="K371" s="36"/>
      <c r="L371" s="36"/>
    </row>
    <row r="372" spans="1:12">
      <c r="A372" s="36">
        <v>371</v>
      </c>
      <c r="F372" s="36"/>
      <c r="G372" s="36"/>
      <c r="H372" s="36"/>
      <c r="I372" s="36"/>
      <c r="J372" s="36"/>
      <c r="K372" s="36"/>
      <c r="L372" s="36"/>
    </row>
    <row r="373" spans="1:12">
      <c r="A373" s="36">
        <v>372</v>
      </c>
      <c r="F373" s="36"/>
      <c r="G373" s="36"/>
      <c r="H373" s="36"/>
      <c r="I373" s="36"/>
      <c r="J373" s="36"/>
      <c r="K373" s="36"/>
      <c r="L373" s="36"/>
    </row>
    <row r="374" spans="1:12">
      <c r="A374" s="36">
        <v>373</v>
      </c>
      <c r="F374" s="36"/>
      <c r="G374" s="36"/>
      <c r="H374" s="36"/>
      <c r="I374" s="36"/>
      <c r="J374" s="36"/>
      <c r="K374" s="36"/>
      <c r="L374" s="36"/>
    </row>
    <row r="375" spans="1:12">
      <c r="A375" s="36">
        <v>374</v>
      </c>
      <c r="F375" s="36"/>
      <c r="G375" s="36"/>
      <c r="H375" s="36"/>
      <c r="I375" s="36"/>
      <c r="J375" s="36"/>
      <c r="K375" s="36"/>
      <c r="L375" s="36"/>
    </row>
    <row r="376" spans="1:12">
      <c r="A376" s="36">
        <v>375</v>
      </c>
      <c r="F376" s="36"/>
      <c r="G376" s="36"/>
      <c r="H376" s="36"/>
      <c r="I376" s="36"/>
      <c r="J376" s="36"/>
      <c r="K376" s="36"/>
      <c r="L376" s="36"/>
    </row>
    <row r="377" spans="1:12">
      <c r="A377" s="36">
        <v>376</v>
      </c>
      <c r="F377" s="36"/>
      <c r="G377" s="36"/>
      <c r="H377" s="36"/>
      <c r="I377" s="36"/>
      <c r="J377" s="36"/>
      <c r="K377" s="36"/>
      <c r="L377" s="36"/>
    </row>
    <row r="378" spans="1:12">
      <c r="A378" s="36">
        <v>377</v>
      </c>
      <c r="F378" s="36"/>
      <c r="G378" s="36"/>
      <c r="H378" s="36"/>
      <c r="I378" s="36"/>
      <c r="J378" s="36"/>
      <c r="K378" s="36"/>
      <c r="L378" s="36"/>
    </row>
    <row r="379" spans="1:12">
      <c r="A379" s="36">
        <v>378</v>
      </c>
      <c r="F379" s="36"/>
      <c r="G379" s="36"/>
      <c r="H379" s="36"/>
      <c r="I379" s="36"/>
      <c r="J379" s="36"/>
      <c r="K379" s="36"/>
      <c r="L379" s="36"/>
    </row>
    <row r="380" spans="1:12">
      <c r="A380" s="36">
        <v>379</v>
      </c>
      <c r="F380" s="36"/>
      <c r="G380" s="36"/>
      <c r="H380" s="36"/>
      <c r="I380" s="36"/>
      <c r="J380" s="36"/>
      <c r="K380" s="36"/>
      <c r="L380" s="36"/>
    </row>
    <row r="381" spans="1:12">
      <c r="A381" s="36">
        <v>380</v>
      </c>
      <c r="F381" s="36"/>
      <c r="G381" s="36"/>
      <c r="H381" s="36"/>
      <c r="I381" s="36"/>
      <c r="J381" s="36"/>
      <c r="K381" s="36"/>
      <c r="L381" s="36"/>
    </row>
    <row r="382" spans="1:12">
      <c r="A382" s="36">
        <v>381</v>
      </c>
      <c r="F382" s="36"/>
      <c r="G382" s="36"/>
      <c r="H382" s="36"/>
      <c r="I382" s="36"/>
      <c r="J382" s="36"/>
      <c r="K382" s="36"/>
      <c r="L382" s="36"/>
    </row>
    <row r="383" spans="1:12">
      <c r="A383" s="36">
        <v>382</v>
      </c>
      <c r="F383" s="36"/>
      <c r="G383" s="36"/>
      <c r="H383" s="36"/>
      <c r="I383" s="36"/>
      <c r="J383" s="36"/>
      <c r="K383" s="36"/>
      <c r="L383" s="36"/>
    </row>
    <row r="384" spans="1:12">
      <c r="A384" s="36">
        <v>383</v>
      </c>
      <c r="F384" s="36"/>
      <c r="G384" s="36"/>
      <c r="H384" s="36"/>
      <c r="I384" s="36"/>
      <c r="J384" s="36"/>
      <c r="K384" s="36"/>
      <c r="L384" s="36"/>
    </row>
    <row r="385" spans="1:12">
      <c r="A385" s="36">
        <v>384</v>
      </c>
      <c r="F385" s="36"/>
      <c r="G385" s="36"/>
      <c r="H385" s="36"/>
      <c r="I385" s="36"/>
      <c r="J385" s="36"/>
      <c r="K385" s="36"/>
      <c r="L385" s="36"/>
    </row>
    <row r="386" spans="1:12">
      <c r="A386" s="36">
        <v>385</v>
      </c>
      <c r="F386" s="36"/>
      <c r="G386" s="36"/>
      <c r="H386" s="36"/>
      <c r="I386" s="36"/>
      <c r="J386" s="36"/>
      <c r="K386" s="36"/>
      <c r="L386" s="36"/>
    </row>
    <row r="387" spans="1:12">
      <c r="A387" s="36">
        <v>386</v>
      </c>
      <c r="F387" s="36"/>
      <c r="G387" s="36"/>
      <c r="H387" s="36"/>
      <c r="I387" s="36"/>
      <c r="J387" s="36"/>
      <c r="K387" s="36"/>
      <c r="L387" s="36"/>
    </row>
    <row r="388" spans="1:12">
      <c r="A388" s="36">
        <v>387</v>
      </c>
      <c r="F388" s="36"/>
      <c r="G388" s="36"/>
      <c r="H388" s="36"/>
      <c r="I388" s="36"/>
      <c r="J388" s="36"/>
      <c r="K388" s="36"/>
      <c r="L388" s="36"/>
    </row>
    <row r="389" spans="1:12">
      <c r="A389" s="36">
        <v>388</v>
      </c>
      <c r="F389" s="36"/>
      <c r="G389" s="36"/>
      <c r="H389" s="36"/>
      <c r="I389" s="36"/>
      <c r="J389" s="36"/>
      <c r="K389" s="36"/>
      <c r="L389" s="36"/>
    </row>
    <row r="390" spans="1:12">
      <c r="A390" s="36">
        <v>389</v>
      </c>
      <c r="F390" s="36"/>
      <c r="G390" s="36"/>
      <c r="H390" s="36"/>
      <c r="I390" s="36"/>
      <c r="J390" s="36"/>
      <c r="K390" s="36"/>
      <c r="L390" s="36"/>
    </row>
    <row r="391" spans="1:12">
      <c r="A391" s="36">
        <v>390</v>
      </c>
      <c r="F391" s="36"/>
      <c r="G391" s="36"/>
      <c r="H391" s="36"/>
      <c r="I391" s="36"/>
      <c r="J391" s="36"/>
      <c r="K391" s="36"/>
      <c r="L391" s="36"/>
    </row>
    <row r="392" spans="1:12">
      <c r="A392" s="36">
        <v>391</v>
      </c>
      <c r="F392" s="36"/>
      <c r="G392" s="36"/>
      <c r="H392" s="36"/>
      <c r="I392" s="36"/>
      <c r="J392" s="36"/>
      <c r="K392" s="36"/>
      <c r="L392" s="36"/>
    </row>
    <row r="393" spans="1:12">
      <c r="A393" s="36">
        <v>392</v>
      </c>
      <c r="F393" s="36"/>
      <c r="G393" s="36"/>
      <c r="H393" s="36"/>
      <c r="I393" s="36"/>
      <c r="J393" s="36"/>
      <c r="K393" s="36"/>
      <c r="L393" s="36"/>
    </row>
    <row r="394" spans="1:12">
      <c r="A394" s="36">
        <v>393</v>
      </c>
      <c r="F394" s="36"/>
      <c r="G394" s="36"/>
      <c r="H394" s="36"/>
      <c r="I394" s="36"/>
      <c r="J394" s="36"/>
      <c r="K394" s="36"/>
      <c r="L394" s="36"/>
    </row>
    <row r="395" spans="1:12">
      <c r="A395" s="36">
        <v>394</v>
      </c>
      <c r="F395" s="36"/>
      <c r="G395" s="36"/>
      <c r="H395" s="36"/>
      <c r="I395" s="36"/>
      <c r="J395" s="36"/>
      <c r="K395" s="36"/>
      <c r="L395" s="36"/>
    </row>
    <row r="396" spans="1:12">
      <c r="A396" s="36">
        <v>395</v>
      </c>
      <c r="F396" s="36"/>
      <c r="G396" s="36"/>
      <c r="H396" s="36"/>
      <c r="I396" s="36"/>
      <c r="J396" s="36"/>
      <c r="K396" s="36"/>
      <c r="L396" s="36"/>
    </row>
    <row r="397" spans="1:12">
      <c r="A397" s="36">
        <v>396</v>
      </c>
      <c r="F397" s="36"/>
      <c r="G397" s="36"/>
      <c r="H397" s="36"/>
      <c r="I397" s="36"/>
      <c r="J397" s="36"/>
      <c r="K397" s="36"/>
      <c r="L397" s="36"/>
    </row>
    <row r="398" spans="1:12">
      <c r="A398" s="36">
        <v>397</v>
      </c>
      <c r="F398" s="36"/>
      <c r="G398" s="36"/>
      <c r="H398" s="36"/>
      <c r="I398" s="36"/>
      <c r="J398" s="36"/>
      <c r="K398" s="36"/>
      <c r="L398" s="36"/>
    </row>
    <row r="399" spans="1:12">
      <c r="A399" s="36">
        <v>398</v>
      </c>
      <c r="F399" s="36"/>
      <c r="G399" s="36"/>
      <c r="H399" s="36"/>
      <c r="I399" s="36"/>
      <c r="J399" s="36"/>
      <c r="K399" s="36"/>
      <c r="L399" s="36"/>
    </row>
  </sheetData>
  <phoneticPr fontId="15" type="noConversion"/>
  <dataValidations count="2">
    <dataValidation type="list" showInputMessage="1" showErrorMessage="1" sqref="C400:C663" xr:uid="{A222F46F-DE4F-4D98-AC64-3B135DBF7D1D}">
      <formula1>"1,2,3,4,5,6,d,sb,bb"</formula1>
    </dataValidation>
    <dataValidation type="list" showInputMessage="1" showErrorMessage="1" sqref="C2:C399" xr:uid="{5C368B41-6BA6-4702-871A-0AA4AB5E6391}">
      <formula1>"SB,BB,3,4,5,6,7,8,D"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F589F1-4FE3-4EB1-91A4-8F55807817BE}">
          <x14:formula1>
            <xm:f>'Real data 9 pl'!$A$3:$A$171</xm:f>
          </x14:formula1>
          <xm:sqref>B2:B399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1B19-B2CA-4776-AD10-09D1BFEC26F7}">
  <dimension ref="A1:F19"/>
  <sheetViews>
    <sheetView workbookViewId="0">
      <selection activeCell="B17" sqref="B17"/>
    </sheetView>
  </sheetViews>
  <sheetFormatPr defaultRowHeight="14.4"/>
  <sheetData>
    <row r="1" spans="1:6">
      <c r="A1" t="s">
        <v>307</v>
      </c>
    </row>
    <row r="2" spans="1:6">
      <c r="A2" t="s">
        <v>306</v>
      </c>
    </row>
    <row r="3" spans="1:6">
      <c r="A3" t="s">
        <v>308</v>
      </c>
    </row>
    <row r="4" spans="1:6">
      <c r="A4" t="s">
        <v>310</v>
      </c>
    </row>
    <row r="5" spans="1:6">
      <c r="A5" t="s">
        <v>309</v>
      </c>
    </row>
    <row r="6" spans="1:6">
      <c r="A6" t="s">
        <v>312</v>
      </c>
    </row>
    <row r="7" spans="1:6">
      <c r="A7" t="s">
        <v>311</v>
      </c>
    </row>
    <row r="11" spans="1:6">
      <c r="B11" s="44" t="s">
        <v>226</v>
      </c>
      <c r="C11" s="44"/>
      <c r="D11" s="44"/>
      <c r="E11" s="44"/>
      <c r="F11" s="44"/>
    </row>
    <row r="13" spans="1:6">
      <c r="B13" t="s">
        <v>240</v>
      </c>
    </row>
    <row r="14" spans="1:6">
      <c r="B14" t="s">
        <v>314</v>
      </c>
    </row>
    <row r="15" spans="1:6">
      <c r="B15" t="s">
        <v>316</v>
      </c>
    </row>
    <row r="16" spans="1:6">
      <c r="B16" s="43" t="s">
        <v>315</v>
      </c>
    </row>
    <row r="17" spans="2:2">
      <c r="B17" s="43" t="s">
        <v>317</v>
      </c>
    </row>
    <row r="18" spans="2:2">
      <c r="B18" s="43"/>
    </row>
    <row r="19" spans="2:2">
      <c r="B19" s="43"/>
    </row>
  </sheetData>
  <mergeCells count="1">
    <mergeCell ref="B11:F11"/>
  </mergeCells>
  <conditionalFormatting sqref="B16:B19">
    <cfRule type="cellIs" dxfId="16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613-2893-4EF0-989B-3123929FD85D}">
  <sheetPr codeName="Sheet2"/>
  <dimension ref="A1:C171"/>
  <sheetViews>
    <sheetView topLeftCell="A3" workbookViewId="0">
      <selection activeCell="E34" sqref="E34"/>
    </sheetView>
  </sheetViews>
  <sheetFormatPr defaultRowHeight="14.4"/>
  <sheetData>
    <row r="1" spans="1:3">
      <c r="A1" s="5" t="s">
        <v>63</v>
      </c>
    </row>
    <row r="2" spans="1:3" ht="15" thickBot="1"/>
    <row r="3" spans="1:3" ht="15" thickBot="1">
      <c r="A3" s="1" t="s">
        <v>0</v>
      </c>
      <c r="B3" s="2">
        <v>2.3199999999999998</v>
      </c>
      <c r="C3" s="3">
        <v>521324</v>
      </c>
    </row>
    <row r="4" spans="1:3" ht="15" thickBot="1">
      <c r="A4" s="1" t="s">
        <v>1</v>
      </c>
      <c r="B4" s="2">
        <v>1.67</v>
      </c>
      <c r="C4" s="3">
        <v>522652</v>
      </c>
    </row>
    <row r="5" spans="1:3" ht="15" thickBot="1">
      <c r="A5" s="1" t="s">
        <v>2</v>
      </c>
      <c r="B5" s="2">
        <v>1.22</v>
      </c>
      <c r="C5" s="3">
        <v>520663</v>
      </c>
    </row>
    <row r="6" spans="1:3" ht="15" thickBot="1">
      <c r="A6" s="1" t="s">
        <v>3</v>
      </c>
      <c r="B6" s="2">
        <v>0.86</v>
      </c>
      <c r="C6" s="3">
        <v>521866</v>
      </c>
    </row>
    <row r="7" spans="1:3" ht="15" thickBot="1">
      <c r="A7" s="1" t="s">
        <v>4</v>
      </c>
      <c r="B7" s="2">
        <v>0.78</v>
      </c>
      <c r="C7" s="3">
        <v>348364</v>
      </c>
    </row>
    <row r="8" spans="1:3" ht="15" thickBot="1">
      <c r="A8" s="1" t="s">
        <v>5</v>
      </c>
      <c r="B8" s="2">
        <v>0.59</v>
      </c>
      <c r="C8" s="3">
        <v>348759</v>
      </c>
    </row>
    <row r="9" spans="1:3" ht="15" thickBot="1">
      <c r="A9" s="1" t="s">
        <v>6</v>
      </c>
      <c r="B9" s="2">
        <v>0.57999999999999996</v>
      </c>
      <c r="C9" s="3">
        <v>520705</v>
      </c>
    </row>
    <row r="10" spans="1:3" ht="15" thickBot="1">
      <c r="A10" s="1" t="s">
        <v>7</v>
      </c>
      <c r="B10" s="2">
        <v>0.51</v>
      </c>
      <c r="C10" s="3">
        <v>1048008</v>
      </c>
    </row>
    <row r="11" spans="1:3" ht="15" thickBot="1">
      <c r="A11" s="1" t="s">
        <v>8</v>
      </c>
      <c r="B11" s="2">
        <v>0.44</v>
      </c>
      <c r="C11" s="3">
        <v>348126</v>
      </c>
    </row>
    <row r="12" spans="1:3" ht="15" thickBot="1">
      <c r="A12" s="1" t="s">
        <v>9</v>
      </c>
      <c r="B12" s="2">
        <v>0.39</v>
      </c>
      <c r="C12" s="3">
        <v>346772</v>
      </c>
    </row>
    <row r="13" spans="1:3" ht="15" thickBot="1">
      <c r="A13" s="1">
        <v>99</v>
      </c>
      <c r="B13" s="2">
        <v>0.38</v>
      </c>
      <c r="C13" s="3">
        <v>522454</v>
      </c>
    </row>
    <row r="14" spans="1:3" ht="15" thickBot="1">
      <c r="A14" s="1" t="s">
        <v>10</v>
      </c>
      <c r="B14" s="2">
        <v>0.32</v>
      </c>
      <c r="C14" s="3">
        <v>348013</v>
      </c>
    </row>
    <row r="15" spans="1:3" ht="15" thickBot="1">
      <c r="A15" s="1" t="s">
        <v>11</v>
      </c>
      <c r="B15" s="2">
        <v>0.31</v>
      </c>
      <c r="C15" s="3">
        <v>1042962</v>
      </c>
    </row>
    <row r="16" spans="1:3" ht="15" thickBot="1">
      <c r="A16" s="1" t="s">
        <v>12</v>
      </c>
      <c r="B16" s="2">
        <v>0.28999999999999998</v>
      </c>
      <c r="C16" s="3">
        <v>346582</v>
      </c>
    </row>
    <row r="17" spans="1:3" ht="15" thickBot="1">
      <c r="A17" s="1">
        <v>88</v>
      </c>
      <c r="B17" s="2">
        <v>0.25</v>
      </c>
      <c r="C17" s="3">
        <v>521972</v>
      </c>
    </row>
    <row r="18" spans="1:3" ht="15" thickBot="1">
      <c r="A18" s="1" t="s">
        <v>13</v>
      </c>
      <c r="B18" s="2">
        <v>0.23</v>
      </c>
      <c r="C18" s="3">
        <v>348870</v>
      </c>
    </row>
    <row r="19" spans="1:3" ht="15" thickBot="1">
      <c r="A19" s="1" t="s">
        <v>14</v>
      </c>
      <c r="B19" s="2">
        <v>0.2</v>
      </c>
      <c r="C19" s="3">
        <v>348774</v>
      </c>
    </row>
    <row r="20" spans="1:3" ht="15" thickBot="1">
      <c r="A20" s="1" t="s">
        <v>15</v>
      </c>
      <c r="B20" s="2">
        <v>0.19</v>
      </c>
      <c r="C20" s="3">
        <v>348992</v>
      </c>
    </row>
    <row r="21" spans="1:3" ht="15" thickBot="1">
      <c r="A21" s="1" t="s">
        <v>16</v>
      </c>
      <c r="B21" s="2">
        <v>0.19</v>
      </c>
      <c r="C21" s="3">
        <v>1045857</v>
      </c>
    </row>
    <row r="22" spans="1:3" ht="15" thickBot="1">
      <c r="A22" s="1" t="s">
        <v>17</v>
      </c>
      <c r="B22" s="2">
        <v>0.17</v>
      </c>
      <c r="C22" s="3">
        <v>346115</v>
      </c>
    </row>
    <row r="23" spans="1:3" ht="15" thickBot="1">
      <c r="A23" s="1" t="s">
        <v>18</v>
      </c>
      <c r="B23" s="2">
        <v>0.16</v>
      </c>
      <c r="C23" s="3">
        <v>1045069</v>
      </c>
    </row>
    <row r="24" spans="1:3" ht="15" thickBot="1">
      <c r="A24" s="1">
        <v>77</v>
      </c>
      <c r="B24" s="2">
        <v>0.16</v>
      </c>
      <c r="C24" s="3">
        <v>524345</v>
      </c>
    </row>
    <row r="25" spans="1:3" ht="15" thickBot="1">
      <c r="A25" s="1" t="s">
        <v>19</v>
      </c>
      <c r="B25" s="2">
        <v>0.15</v>
      </c>
      <c r="C25" s="3">
        <v>348235</v>
      </c>
    </row>
    <row r="26" spans="1:3" ht="15" thickBot="1">
      <c r="A26" s="1" t="s">
        <v>20</v>
      </c>
      <c r="B26" s="2">
        <v>0.1</v>
      </c>
      <c r="C26" s="3">
        <v>349431</v>
      </c>
    </row>
    <row r="27" spans="1:3" ht="15" thickBot="1">
      <c r="A27" s="1" t="s">
        <v>21</v>
      </c>
      <c r="B27" s="2">
        <v>0.09</v>
      </c>
      <c r="C27" s="3">
        <v>348286</v>
      </c>
    </row>
    <row r="28" spans="1:3" ht="15" thickBot="1">
      <c r="A28" s="1" t="s">
        <v>22</v>
      </c>
      <c r="B28" s="2">
        <v>0.08</v>
      </c>
      <c r="C28" s="3">
        <v>1047289</v>
      </c>
    </row>
    <row r="29" spans="1:3" ht="15" thickBot="1">
      <c r="A29" s="1" t="s">
        <v>23</v>
      </c>
      <c r="B29" s="2">
        <v>0.08</v>
      </c>
      <c r="C29" s="3">
        <v>348544</v>
      </c>
    </row>
    <row r="30" spans="1:3" ht="15" thickBot="1">
      <c r="A30" s="1" t="s">
        <v>53</v>
      </c>
      <c r="B30" s="2">
        <v>0.08</v>
      </c>
      <c r="C30" s="3">
        <v>349949</v>
      </c>
    </row>
    <row r="31" spans="1:3" ht="15" thickBot="1">
      <c r="A31" s="1" t="s">
        <v>25</v>
      </c>
      <c r="B31" s="2">
        <v>0.08</v>
      </c>
      <c r="C31" s="3">
        <v>1047098</v>
      </c>
    </row>
    <row r="32" spans="1:3" ht="15" thickBot="1">
      <c r="A32" s="1">
        <v>66</v>
      </c>
      <c r="B32" s="2">
        <v>7.0000000000000007E-2</v>
      </c>
      <c r="C32" s="3">
        <v>520946</v>
      </c>
    </row>
    <row r="33" spans="1:3" ht="15" thickBot="1">
      <c r="A33" s="1" t="s">
        <v>26</v>
      </c>
      <c r="B33" s="2">
        <v>0.05</v>
      </c>
      <c r="C33" s="3">
        <v>348264</v>
      </c>
    </row>
    <row r="34" spans="1:3" ht="15" thickBot="1">
      <c r="A34" s="1" t="s">
        <v>27</v>
      </c>
      <c r="B34" s="2">
        <v>0.05</v>
      </c>
      <c r="C34" s="3">
        <v>347862</v>
      </c>
    </row>
    <row r="35" spans="1:3" ht="15" thickBot="1">
      <c r="A35" s="1" t="s">
        <v>28</v>
      </c>
      <c r="B35" s="2">
        <v>0.05</v>
      </c>
      <c r="C35" s="3">
        <v>348760</v>
      </c>
    </row>
    <row r="36" spans="1:3" ht="15" thickBot="1">
      <c r="A36" s="1" t="s">
        <v>29</v>
      </c>
      <c r="B36" s="2">
        <v>0.04</v>
      </c>
      <c r="C36" s="3">
        <v>349965</v>
      </c>
    </row>
    <row r="37" spans="1:3" ht="15" thickBot="1">
      <c r="A37" s="1" t="s">
        <v>30</v>
      </c>
      <c r="B37" s="2">
        <v>0.03</v>
      </c>
      <c r="C37" s="3">
        <v>1044338</v>
      </c>
    </row>
    <row r="38" spans="1:3" ht="15" thickBot="1">
      <c r="A38" s="1" t="s">
        <v>31</v>
      </c>
      <c r="B38" s="2">
        <v>0.03</v>
      </c>
      <c r="C38" s="3">
        <v>347677</v>
      </c>
    </row>
    <row r="39" spans="1:3" ht="15" thickBot="1">
      <c r="A39" s="1">
        <v>55</v>
      </c>
      <c r="B39" s="2">
        <v>0.02</v>
      </c>
      <c r="C39" s="3">
        <v>521945</v>
      </c>
    </row>
    <row r="40" spans="1:3" ht="15" thickBot="1">
      <c r="A40" s="1" t="s">
        <v>32</v>
      </c>
      <c r="B40" s="2">
        <v>0.02</v>
      </c>
      <c r="C40" s="3">
        <v>347895</v>
      </c>
    </row>
    <row r="41" spans="1:3" ht="15" thickBot="1">
      <c r="A41" s="1" t="s">
        <v>33</v>
      </c>
      <c r="B41" s="2">
        <v>0.01</v>
      </c>
      <c r="C41" s="3">
        <v>350401</v>
      </c>
    </row>
    <row r="42" spans="1:3" ht="15" thickBot="1">
      <c r="A42" s="1" t="s">
        <v>34</v>
      </c>
      <c r="B42" s="2">
        <v>0.01</v>
      </c>
      <c r="C42" s="3">
        <v>1045392</v>
      </c>
    </row>
    <row r="43" spans="1:3" ht="15" thickBot="1">
      <c r="A43" s="1" t="s">
        <v>35</v>
      </c>
      <c r="B43" s="2">
        <v>0</v>
      </c>
      <c r="C43" s="3">
        <v>348759</v>
      </c>
    </row>
    <row r="44" spans="1:3" ht="15" thickBot="1">
      <c r="A44" s="1" t="s">
        <v>36</v>
      </c>
      <c r="B44" s="2">
        <v>0</v>
      </c>
      <c r="C44" s="3">
        <v>347443</v>
      </c>
    </row>
    <row r="45" spans="1:3" ht="15" thickBot="1">
      <c r="A45" s="1" t="s">
        <v>37</v>
      </c>
      <c r="B45" s="2">
        <v>0</v>
      </c>
      <c r="C45" s="3">
        <v>348341</v>
      </c>
    </row>
    <row r="46" spans="1:3" ht="15" thickBot="1">
      <c r="A46" s="1" t="s">
        <v>38</v>
      </c>
      <c r="B46" s="2">
        <v>0</v>
      </c>
      <c r="C46" s="3">
        <v>347318</v>
      </c>
    </row>
    <row r="47" spans="1:3" ht="15" thickBot="1">
      <c r="A47" s="1" t="s">
        <v>39</v>
      </c>
      <c r="B47" s="2">
        <v>-0.02</v>
      </c>
      <c r="C47" s="3">
        <v>348348</v>
      </c>
    </row>
    <row r="48" spans="1:3" ht="15" thickBot="1">
      <c r="A48" s="1" t="s">
        <v>40</v>
      </c>
      <c r="B48" s="2">
        <v>-0.02</v>
      </c>
      <c r="C48" s="3">
        <v>1047827</v>
      </c>
    </row>
    <row r="49" spans="1:3" ht="15" thickBot="1">
      <c r="A49" s="1" t="s">
        <v>41</v>
      </c>
      <c r="B49" s="2">
        <v>-0.02</v>
      </c>
      <c r="C49" s="3">
        <v>348381</v>
      </c>
    </row>
    <row r="50" spans="1:3" ht="15" thickBot="1">
      <c r="A50" s="1">
        <v>44</v>
      </c>
      <c r="B50" s="2">
        <v>-0.03</v>
      </c>
      <c r="C50" s="3">
        <v>523398</v>
      </c>
    </row>
    <row r="51" spans="1:3" ht="15" thickBot="1">
      <c r="A51" s="1" t="s">
        <v>42</v>
      </c>
      <c r="B51" s="2">
        <v>-0.03</v>
      </c>
      <c r="C51" s="3">
        <v>1047672</v>
      </c>
    </row>
    <row r="52" spans="1:3" ht="15" thickBot="1">
      <c r="A52" s="1" t="s">
        <v>43</v>
      </c>
      <c r="B52" s="2">
        <v>-0.03</v>
      </c>
      <c r="C52" s="3">
        <v>348046</v>
      </c>
    </row>
    <row r="53" spans="1:3" ht="15" thickBot="1">
      <c r="A53" s="1" t="s">
        <v>44</v>
      </c>
      <c r="B53" s="2">
        <v>-0.03</v>
      </c>
      <c r="C53" s="3">
        <v>347540</v>
      </c>
    </row>
    <row r="54" spans="1:3" ht="15" thickBot="1">
      <c r="A54" s="1" t="s">
        <v>45</v>
      </c>
      <c r="B54" s="2">
        <v>-0.03</v>
      </c>
      <c r="C54" s="3">
        <v>1043812</v>
      </c>
    </row>
    <row r="55" spans="1:3" ht="15" thickBot="1">
      <c r="A55" s="1" t="s">
        <v>46</v>
      </c>
      <c r="B55" s="2">
        <v>-0.04</v>
      </c>
      <c r="C55" s="3">
        <v>350158</v>
      </c>
    </row>
    <row r="56" spans="1:3" ht="15" thickBot="1">
      <c r="A56" s="1" t="s">
        <v>47</v>
      </c>
      <c r="B56" s="2">
        <v>-0.04</v>
      </c>
      <c r="C56" s="3">
        <v>347029</v>
      </c>
    </row>
    <row r="57" spans="1:3" ht="15" thickBot="1">
      <c r="A57" s="1" t="s">
        <v>48</v>
      </c>
      <c r="B57" s="2">
        <v>-0.05</v>
      </c>
      <c r="C57" s="3">
        <v>349320</v>
      </c>
    </row>
    <row r="58" spans="1:3" ht="15" thickBot="1">
      <c r="A58" s="1" t="s">
        <v>49</v>
      </c>
      <c r="B58" s="2">
        <v>-0.05</v>
      </c>
      <c r="C58" s="3">
        <v>348681</v>
      </c>
    </row>
    <row r="59" spans="1:3" ht="15" thickBot="1">
      <c r="A59" s="1" t="s">
        <v>50</v>
      </c>
      <c r="B59" s="2">
        <v>-0.05</v>
      </c>
      <c r="C59" s="4">
        <v>347638</v>
      </c>
    </row>
    <row r="60" spans="1:3" ht="15" thickBot="1">
      <c r="A60" s="40" t="s">
        <v>227</v>
      </c>
      <c r="B60" s="41">
        <v>-0.06</v>
      </c>
      <c r="C60" s="42">
        <v>348073</v>
      </c>
    </row>
    <row r="61" spans="1:3" ht="15" thickBot="1">
      <c r="A61" s="40" t="s">
        <v>59</v>
      </c>
      <c r="B61" s="41">
        <v>-7.0000000000000007E-2</v>
      </c>
      <c r="C61" s="42">
        <v>1045630</v>
      </c>
    </row>
    <row r="62" spans="1:3" ht="15" thickBot="1">
      <c r="A62" s="40" t="s">
        <v>228</v>
      </c>
      <c r="B62" s="41">
        <v>-7.0000000000000007E-2</v>
      </c>
      <c r="C62" s="42">
        <v>348590</v>
      </c>
    </row>
    <row r="63" spans="1:3" ht="15" thickBot="1">
      <c r="A63" s="40" t="s">
        <v>147</v>
      </c>
      <c r="B63" s="41">
        <v>-7.0000000000000007E-2</v>
      </c>
      <c r="C63" s="42">
        <v>1045306</v>
      </c>
    </row>
    <row r="64" spans="1:3" ht="15" thickBot="1">
      <c r="A64" s="40" t="s">
        <v>229</v>
      </c>
      <c r="B64" s="41">
        <v>-7.0000000000000007E-2</v>
      </c>
      <c r="C64" s="42">
        <v>348374</v>
      </c>
    </row>
    <row r="65" spans="1:3" ht="15" thickBot="1">
      <c r="A65" s="40" t="s">
        <v>51</v>
      </c>
      <c r="B65" s="41">
        <v>-7.0000000000000007E-2</v>
      </c>
      <c r="C65" s="42">
        <v>1042209</v>
      </c>
    </row>
    <row r="66" spans="1:3" ht="15" thickBot="1">
      <c r="A66" s="40" t="s">
        <v>230</v>
      </c>
      <c r="B66" s="41">
        <v>-7.0000000000000007E-2</v>
      </c>
      <c r="C66" s="42">
        <v>345009</v>
      </c>
    </row>
    <row r="67" spans="1:3" ht="15" thickBot="1">
      <c r="A67" s="40">
        <v>33</v>
      </c>
      <c r="B67" s="41">
        <v>-7.0000000000000007E-2</v>
      </c>
      <c r="C67" s="42">
        <v>522632</v>
      </c>
    </row>
    <row r="68" spans="1:3" ht="15" thickBot="1">
      <c r="A68" s="40" t="s">
        <v>231</v>
      </c>
      <c r="B68" s="41">
        <v>-0.08</v>
      </c>
      <c r="C68" s="42">
        <v>348260</v>
      </c>
    </row>
    <row r="69" spans="1:3" ht="15" thickBot="1">
      <c r="A69" s="40" t="s">
        <v>232</v>
      </c>
      <c r="B69" s="41">
        <v>-0.08</v>
      </c>
      <c r="C69" s="42">
        <v>349068</v>
      </c>
    </row>
    <row r="70" spans="1:3" ht="15" thickBot="1">
      <c r="A70" s="40" t="s">
        <v>233</v>
      </c>
      <c r="B70" s="41">
        <v>-0.08</v>
      </c>
      <c r="C70" s="42">
        <v>348865</v>
      </c>
    </row>
    <row r="71" spans="1:3" ht="15" thickBot="1">
      <c r="A71" s="40" t="s">
        <v>161</v>
      </c>
      <c r="B71" s="41">
        <v>-0.08</v>
      </c>
      <c r="C71" s="42">
        <v>1049468</v>
      </c>
    </row>
    <row r="72" spans="1:3" ht="15" thickBot="1">
      <c r="A72" s="40" t="s">
        <v>234</v>
      </c>
      <c r="B72" s="41">
        <v>-0.09</v>
      </c>
      <c r="C72" s="42">
        <v>349781</v>
      </c>
    </row>
    <row r="73" spans="1:3" ht="15" thickBot="1">
      <c r="A73" s="40">
        <v>22</v>
      </c>
      <c r="B73" s="41">
        <v>-0.09</v>
      </c>
      <c r="C73" s="42">
        <v>524131</v>
      </c>
    </row>
    <row r="74" spans="1:3" ht="15" thickBot="1">
      <c r="A74" s="40" t="s">
        <v>140</v>
      </c>
      <c r="B74" s="41">
        <v>-0.09</v>
      </c>
      <c r="C74" s="42">
        <v>1044150</v>
      </c>
    </row>
    <row r="75" spans="1:3" ht="15" thickBot="1">
      <c r="A75" s="40" t="s">
        <v>235</v>
      </c>
      <c r="B75" s="41">
        <v>-0.09</v>
      </c>
      <c r="C75" s="42">
        <v>349689</v>
      </c>
    </row>
    <row r="76" spans="1:3" ht="15" thickBot="1">
      <c r="A76" s="40" t="s">
        <v>236</v>
      </c>
      <c r="B76" s="41">
        <v>-0.09</v>
      </c>
      <c r="C76" s="42">
        <v>350110</v>
      </c>
    </row>
    <row r="77" spans="1:3" ht="15" thickBot="1">
      <c r="A77" s="40" t="s">
        <v>237</v>
      </c>
      <c r="B77" s="41">
        <v>-0.09</v>
      </c>
      <c r="C77" s="42">
        <v>349276</v>
      </c>
    </row>
    <row r="78" spans="1:3" ht="15" thickBot="1">
      <c r="A78" s="40" t="s">
        <v>238</v>
      </c>
      <c r="B78" s="41">
        <v>-0.09</v>
      </c>
      <c r="C78" s="42">
        <v>349514</v>
      </c>
    </row>
    <row r="79" spans="1:3" ht="15" thickBot="1">
      <c r="A79" s="40" t="s">
        <v>250</v>
      </c>
      <c r="B79" s="41">
        <v>-0.1</v>
      </c>
      <c r="C79" s="42">
        <v>348009</v>
      </c>
    </row>
    <row r="80" spans="1:3" ht="15" thickBot="1">
      <c r="A80" s="40" t="s">
        <v>251</v>
      </c>
      <c r="B80" s="41">
        <v>-0.1</v>
      </c>
      <c r="C80" s="42">
        <v>1046506</v>
      </c>
    </row>
    <row r="81" spans="1:3" ht="15" thickBot="1">
      <c r="A81" s="40">
        <v>98</v>
      </c>
      <c r="B81" s="41">
        <v>-0.1</v>
      </c>
      <c r="C81" s="42">
        <v>1044759</v>
      </c>
    </row>
    <row r="82" spans="1:3" ht="15" thickBot="1">
      <c r="A82" s="40" t="s">
        <v>252</v>
      </c>
      <c r="B82" s="41">
        <v>-0.1</v>
      </c>
      <c r="C82" s="42">
        <v>1048779</v>
      </c>
    </row>
    <row r="83" spans="1:3" ht="15" thickBot="1">
      <c r="A83" s="40">
        <v>97</v>
      </c>
      <c r="B83" s="41">
        <v>-0.1</v>
      </c>
      <c r="C83" s="42">
        <v>1046152</v>
      </c>
    </row>
    <row r="84" spans="1:3" ht="15" thickBot="1">
      <c r="A84" s="40" t="s">
        <v>52</v>
      </c>
      <c r="B84" s="41">
        <v>-0.1</v>
      </c>
      <c r="C84" s="42">
        <v>1046587</v>
      </c>
    </row>
    <row r="85" spans="1:3" ht="15" thickBot="1">
      <c r="A85" s="40" t="s">
        <v>253</v>
      </c>
      <c r="B85" s="41">
        <v>-0.1</v>
      </c>
      <c r="C85" s="42">
        <v>1044950</v>
      </c>
    </row>
    <row r="86" spans="1:3" ht="15" thickBot="1">
      <c r="A86" s="40" t="s">
        <v>254</v>
      </c>
      <c r="B86" s="41">
        <v>-0.1</v>
      </c>
      <c r="C86" s="42">
        <v>348979</v>
      </c>
    </row>
    <row r="87" spans="1:3" ht="15" thickBot="1">
      <c r="A87" s="40" t="s">
        <v>255</v>
      </c>
      <c r="B87" s="41">
        <v>-0.11</v>
      </c>
      <c r="C87" s="42">
        <v>1048251</v>
      </c>
    </row>
    <row r="88" spans="1:3" ht="15" thickBot="1">
      <c r="A88" s="40" t="s">
        <v>256</v>
      </c>
      <c r="B88" s="41">
        <v>-0.11</v>
      </c>
      <c r="C88" s="42">
        <v>348923</v>
      </c>
    </row>
    <row r="89" spans="1:3" ht="15" thickBot="1">
      <c r="A89" s="40" t="s">
        <v>257</v>
      </c>
      <c r="B89" s="41">
        <v>-0.11</v>
      </c>
      <c r="C89" s="42">
        <v>1043014</v>
      </c>
    </row>
    <row r="90" spans="1:3" ht="15" thickBot="1">
      <c r="A90" s="40">
        <v>75</v>
      </c>
      <c r="B90" s="41">
        <v>-0.11</v>
      </c>
      <c r="C90" s="42">
        <v>1047447</v>
      </c>
    </row>
    <row r="91" spans="1:3" ht="15" thickBot="1">
      <c r="A91" s="40" t="s">
        <v>258</v>
      </c>
      <c r="B91" s="41">
        <v>-0.11</v>
      </c>
      <c r="C91" s="42">
        <v>347508</v>
      </c>
    </row>
    <row r="92" spans="1:3" ht="15" thickBot="1">
      <c r="A92" s="40" t="s">
        <v>259</v>
      </c>
      <c r="B92" s="41">
        <v>-0.11</v>
      </c>
      <c r="C92" s="42">
        <v>350325</v>
      </c>
    </row>
    <row r="93" spans="1:3" ht="15" thickBot="1">
      <c r="A93" s="40" t="s">
        <v>60</v>
      </c>
      <c r="B93" s="41">
        <v>-0.11</v>
      </c>
      <c r="C93" s="42">
        <v>1048167</v>
      </c>
    </row>
    <row r="94" spans="1:3" ht="15" thickBot="1">
      <c r="A94" s="40">
        <v>86</v>
      </c>
      <c r="B94" s="41">
        <v>-0.11</v>
      </c>
      <c r="C94" s="42">
        <v>1047524</v>
      </c>
    </row>
    <row r="95" spans="1:3" ht="15" thickBot="1">
      <c r="A95" s="40" t="s">
        <v>260</v>
      </c>
      <c r="B95" s="41">
        <v>-0.11</v>
      </c>
      <c r="C95" s="42">
        <v>346930</v>
      </c>
    </row>
    <row r="96" spans="1:3" ht="15" thickBot="1">
      <c r="A96" s="40" t="s">
        <v>61</v>
      </c>
      <c r="B96" s="41">
        <v>-0.11</v>
      </c>
      <c r="C96" s="42">
        <v>1043698</v>
      </c>
    </row>
    <row r="97" spans="1:3" ht="15" thickBot="1">
      <c r="A97" s="40" t="s">
        <v>261</v>
      </c>
      <c r="B97" s="41">
        <v>-0.11</v>
      </c>
      <c r="C97" s="42">
        <v>346449</v>
      </c>
    </row>
    <row r="98" spans="1:3" ht="15" thickBot="1">
      <c r="A98" s="40" t="s">
        <v>262</v>
      </c>
      <c r="B98" s="41">
        <v>-0.11</v>
      </c>
      <c r="C98" s="42">
        <v>347570</v>
      </c>
    </row>
    <row r="99" spans="1:3" ht="15" thickBot="1">
      <c r="A99" s="40">
        <v>85</v>
      </c>
      <c r="B99" s="41">
        <v>-0.11</v>
      </c>
      <c r="C99" s="42">
        <v>1048159</v>
      </c>
    </row>
    <row r="100" spans="1:3" ht="15" thickBot="1">
      <c r="A100" s="40" t="s">
        <v>263</v>
      </c>
      <c r="B100" s="41">
        <v>-0.11</v>
      </c>
      <c r="C100" s="42">
        <v>348875</v>
      </c>
    </row>
    <row r="101" spans="1:3" ht="15" thickBot="1">
      <c r="A101" s="40">
        <v>76</v>
      </c>
      <c r="B101" s="41">
        <v>-0.11</v>
      </c>
      <c r="C101" s="42">
        <v>1046722</v>
      </c>
    </row>
    <row r="102" spans="1:3" ht="15" thickBot="1">
      <c r="A102" s="40" t="s">
        <v>54</v>
      </c>
      <c r="B102" s="41">
        <v>-0.12</v>
      </c>
      <c r="C102" s="42">
        <v>1046762</v>
      </c>
    </row>
    <row r="103" spans="1:3" ht="15" thickBot="1">
      <c r="A103" s="40" t="s">
        <v>264</v>
      </c>
      <c r="B103" s="41">
        <v>-0.12</v>
      </c>
      <c r="C103" s="42">
        <v>1047032</v>
      </c>
    </row>
    <row r="104" spans="1:3" ht="15" thickBot="1">
      <c r="A104" s="40" t="s">
        <v>265</v>
      </c>
      <c r="B104" s="41">
        <v>-0.12</v>
      </c>
      <c r="C104" s="42">
        <v>348477</v>
      </c>
    </row>
    <row r="105" spans="1:3" ht="15" thickBot="1">
      <c r="A105" s="40">
        <v>84</v>
      </c>
      <c r="B105" s="41">
        <v>-0.12</v>
      </c>
      <c r="C105" s="42">
        <v>1046266</v>
      </c>
    </row>
    <row r="106" spans="1:3" ht="15" thickBot="1">
      <c r="A106" s="40">
        <v>62</v>
      </c>
      <c r="B106" s="41">
        <v>-0.12</v>
      </c>
      <c r="C106" s="42">
        <v>1049495</v>
      </c>
    </row>
    <row r="107" spans="1:3" ht="15" thickBot="1">
      <c r="A107" s="40" t="s">
        <v>266</v>
      </c>
      <c r="B107" s="41">
        <v>-0.12</v>
      </c>
      <c r="C107" s="42">
        <v>348928</v>
      </c>
    </row>
    <row r="108" spans="1:3" ht="15" thickBot="1">
      <c r="A108" s="40">
        <v>95</v>
      </c>
      <c r="B108" s="41">
        <v>-0.12</v>
      </c>
      <c r="C108" s="42">
        <v>1044601</v>
      </c>
    </row>
    <row r="109" spans="1:3" ht="15" thickBot="1">
      <c r="A109" s="40" t="s">
        <v>55</v>
      </c>
      <c r="B109" s="41">
        <v>-0.12</v>
      </c>
      <c r="C109" s="42">
        <v>1046285</v>
      </c>
    </row>
    <row r="110" spans="1:3" ht="15" thickBot="1">
      <c r="A110" s="40" t="s">
        <v>267</v>
      </c>
      <c r="B110" s="41">
        <v>-0.12</v>
      </c>
      <c r="C110" s="42">
        <v>1046099</v>
      </c>
    </row>
    <row r="111" spans="1:3" ht="15" thickBot="1">
      <c r="A111" s="40" t="s">
        <v>268</v>
      </c>
      <c r="B111" s="41">
        <v>-0.12</v>
      </c>
      <c r="C111" s="42">
        <v>1048428</v>
      </c>
    </row>
    <row r="112" spans="1:3" ht="15" thickBot="1">
      <c r="A112" s="40">
        <v>87</v>
      </c>
      <c r="B112" s="41">
        <v>-0.12</v>
      </c>
      <c r="C112" s="42">
        <v>1044635</v>
      </c>
    </row>
    <row r="113" spans="1:3" ht="15" thickBot="1">
      <c r="A113" s="40">
        <v>83</v>
      </c>
      <c r="B113" s="41">
        <v>-0.12</v>
      </c>
      <c r="C113" s="42">
        <v>1048550</v>
      </c>
    </row>
    <row r="114" spans="1:3" ht="15" thickBot="1">
      <c r="A114" s="40">
        <v>65</v>
      </c>
      <c r="B114" s="41">
        <v>-0.12</v>
      </c>
      <c r="C114" s="42">
        <v>1045971</v>
      </c>
    </row>
    <row r="115" spans="1:3" ht="15" thickBot="1">
      <c r="A115" s="40" t="s">
        <v>269</v>
      </c>
      <c r="B115" s="41">
        <v>-0.12</v>
      </c>
      <c r="C115" s="42">
        <v>348912</v>
      </c>
    </row>
    <row r="116" spans="1:3" ht="15" thickBot="1">
      <c r="A116" s="40">
        <v>94</v>
      </c>
      <c r="B116" s="41">
        <v>-0.12</v>
      </c>
      <c r="C116" s="42">
        <v>1047422</v>
      </c>
    </row>
    <row r="117" spans="1:3" ht="15" thickBot="1">
      <c r="A117" s="40">
        <v>74</v>
      </c>
      <c r="B117" s="41">
        <v>-0.12</v>
      </c>
      <c r="C117" s="42">
        <v>1043278</v>
      </c>
    </row>
    <row r="118" spans="1:3" ht="15" thickBot="1">
      <c r="A118" s="40">
        <v>54</v>
      </c>
      <c r="B118" s="41">
        <v>-0.12</v>
      </c>
      <c r="C118" s="42">
        <v>1046435</v>
      </c>
    </row>
    <row r="119" spans="1:3" ht="15" thickBot="1">
      <c r="A119" s="40" t="s">
        <v>56</v>
      </c>
      <c r="B119" s="41">
        <v>-0.12</v>
      </c>
      <c r="C119" s="42">
        <v>1046931</v>
      </c>
    </row>
    <row r="120" spans="1:3" ht="15" thickBot="1">
      <c r="A120" s="40" t="s">
        <v>270</v>
      </c>
      <c r="B120" s="41">
        <v>-0.12</v>
      </c>
      <c r="C120" s="42">
        <v>1047976</v>
      </c>
    </row>
    <row r="121" spans="1:3" ht="15" thickBot="1">
      <c r="A121" s="40">
        <v>82</v>
      </c>
      <c r="B121" s="41">
        <v>-0.12</v>
      </c>
      <c r="C121" s="42">
        <v>1043638</v>
      </c>
    </row>
    <row r="122" spans="1:3" ht="15" thickBot="1">
      <c r="A122" s="40">
        <v>64</v>
      </c>
      <c r="B122" s="41">
        <v>-0.12</v>
      </c>
      <c r="C122" s="42">
        <v>1043079</v>
      </c>
    </row>
    <row r="123" spans="1:3" ht="15" thickBot="1">
      <c r="A123" s="40">
        <v>42</v>
      </c>
      <c r="B123" s="41">
        <v>-0.12</v>
      </c>
      <c r="C123" s="42">
        <v>1043357</v>
      </c>
    </row>
    <row r="124" spans="1:3" ht="15" thickBot="1">
      <c r="A124" s="40" t="s">
        <v>271</v>
      </c>
      <c r="B124" s="41">
        <v>-0.12</v>
      </c>
      <c r="C124" s="42">
        <v>1046565</v>
      </c>
    </row>
    <row r="125" spans="1:3" ht="15" thickBot="1">
      <c r="A125" s="40">
        <v>93</v>
      </c>
      <c r="B125" s="41">
        <v>-0.12</v>
      </c>
      <c r="C125" s="42">
        <v>1045989</v>
      </c>
    </row>
    <row r="126" spans="1:3" ht="15" thickBot="1">
      <c r="A126" s="40" t="s">
        <v>272</v>
      </c>
      <c r="B126" s="41">
        <v>-0.12</v>
      </c>
      <c r="C126" s="42">
        <v>347928</v>
      </c>
    </row>
    <row r="127" spans="1:3" ht="15" thickBot="1">
      <c r="A127" s="40">
        <v>73</v>
      </c>
      <c r="B127" s="41">
        <v>-0.12</v>
      </c>
      <c r="C127" s="42">
        <v>1047020</v>
      </c>
    </row>
    <row r="128" spans="1:3" ht="15" thickBot="1">
      <c r="A128" s="40">
        <v>53</v>
      </c>
      <c r="B128" s="41">
        <v>-0.12</v>
      </c>
      <c r="C128" s="42">
        <v>1047022</v>
      </c>
    </row>
    <row r="129" spans="1:3" ht="15" thickBot="1">
      <c r="A129" s="40" t="s">
        <v>273</v>
      </c>
      <c r="B129" s="41">
        <v>-0.12</v>
      </c>
      <c r="C129" s="42">
        <v>1043908</v>
      </c>
    </row>
    <row r="130" spans="1:3" ht="15" thickBot="1">
      <c r="A130" s="40">
        <v>63</v>
      </c>
      <c r="B130" s="41">
        <v>-0.12</v>
      </c>
      <c r="C130" s="42">
        <v>1044818</v>
      </c>
    </row>
    <row r="131" spans="1:3" ht="15" thickBot="1">
      <c r="A131" s="40" t="s">
        <v>62</v>
      </c>
      <c r="B131" s="41">
        <v>-0.12</v>
      </c>
      <c r="C131" s="42">
        <v>1045039</v>
      </c>
    </row>
    <row r="132" spans="1:3" ht="15" thickBot="1">
      <c r="A132" s="40" t="s">
        <v>248</v>
      </c>
      <c r="B132" s="41">
        <v>-0.12</v>
      </c>
      <c r="C132" s="42">
        <v>1045991</v>
      </c>
    </row>
    <row r="133" spans="1:3" ht="15" thickBot="1">
      <c r="A133" s="40">
        <v>96</v>
      </c>
      <c r="B133" s="41">
        <v>-0.12</v>
      </c>
      <c r="C133" s="42">
        <v>1047156</v>
      </c>
    </row>
    <row r="134" spans="1:3" ht="15" thickBot="1">
      <c r="A134" s="40">
        <v>92</v>
      </c>
      <c r="B134" s="41">
        <v>-0.12</v>
      </c>
      <c r="C134" s="42">
        <v>1049342</v>
      </c>
    </row>
    <row r="135" spans="1:3" ht="15" thickBot="1">
      <c r="A135" s="40">
        <v>72</v>
      </c>
      <c r="B135" s="41">
        <v>-0.12</v>
      </c>
      <c r="C135" s="42">
        <v>1046167</v>
      </c>
    </row>
    <row r="136" spans="1:3" ht="15" thickBot="1">
      <c r="A136" s="40">
        <v>52</v>
      </c>
      <c r="B136" s="41">
        <v>-0.12</v>
      </c>
      <c r="C136" s="42">
        <v>1049213</v>
      </c>
    </row>
    <row r="137" spans="1:3" ht="15" thickBot="1">
      <c r="A137" s="40" t="s">
        <v>274</v>
      </c>
      <c r="B137" s="41">
        <v>-0.13</v>
      </c>
      <c r="C137" s="42">
        <v>1045087</v>
      </c>
    </row>
    <row r="138" spans="1:3" ht="15" thickBot="1">
      <c r="A138" s="40" t="s">
        <v>275</v>
      </c>
      <c r="B138" s="41">
        <v>-0.13</v>
      </c>
      <c r="C138" s="42">
        <v>1047359</v>
      </c>
    </row>
    <row r="139" spans="1:3" ht="15" thickBot="1">
      <c r="A139" s="40" t="s">
        <v>276</v>
      </c>
      <c r="B139" s="41">
        <v>-0.13</v>
      </c>
      <c r="C139" s="42">
        <v>1047697</v>
      </c>
    </row>
    <row r="140" spans="1:3" ht="15" thickBot="1">
      <c r="A140" s="40" t="s">
        <v>277</v>
      </c>
      <c r="B140" s="41">
        <v>-0.13</v>
      </c>
      <c r="C140" s="42">
        <v>348802</v>
      </c>
    </row>
    <row r="141" spans="1:3" ht="15" thickBot="1">
      <c r="A141" s="40" t="s">
        <v>278</v>
      </c>
      <c r="B141" s="41">
        <v>-0.13</v>
      </c>
      <c r="C141" s="42">
        <v>1047649</v>
      </c>
    </row>
    <row r="142" spans="1:3" ht="15" thickBot="1">
      <c r="A142" s="40">
        <v>43</v>
      </c>
      <c r="B142" s="41">
        <v>-0.13</v>
      </c>
      <c r="C142" s="42">
        <v>1047900</v>
      </c>
    </row>
    <row r="143" spans="1:3" ht="15" thickBot="1">
      <c r="A143" s="40" t="s">
        <v>279</v>
      </c>
      <c r="B143" s="41">
        <v>-0.13</v>
      </c>
      <c r="C143" s="42">
        <v>1046562</v>
      </c>
    </row>
    <row r="144" spans="1:3" ht="15" thickBot="1">
      <c r="A144" s="40" t="s">
        <v>280</v>
      </c>
      <c r="B144" s="41">
        <v>-0.13</v>
      </c>
      <c r="C144" s="42">
        <v>1048129</v>
      </c>
    </row>
    <row r="145" spans="1:3" ht="15" thickBot="1">
      <c r="A145" s="40" t="s">
        <v>281</v>
      </c>
      <c r="B145" s="41">
        <v>-0.13</v>
      </c>
      <c r="C145" s="42">
        <v>350639</v>
      </c>
    </row>
    <row r="146" spans="1:3" ht="15" thickBot="1">
      <c r="A146" s="40" t="s">
        <v>282</v>
      </c>
      <c r="B146" s="41">
        <v>-0.13</v>
      </c>
      <c r="C146" s="42">
        <v>1046958</v>
      </c>
    </row>
    <row r="147" spans="1:3" ht="15" thickBot="1">
      <c r="A147" s="40" t="s">
        <v>283</v>
      </c>
      <c r="B147" s="41">
        <v>-0.13</v>
      </c>
      <c r="C147" s="42">
        <v>1046353</v>
      </c>
    </row>
    <row r="148" spans="1:3" ht="15" thickBot="1">
      <c r="A148" s="40" t="s">
        <v>249</v>
      </c>
      <c r="B148" s="41">
        <v>-0.13</v>
      </c>
      <c r="C148" s="42">
        <v>349254</v>
      </c>
    </row>
    <row r="149" spans="1:3" ht="15" thickBot="1">
      <c r="A149" s="40" t="s">
        <v>284</v>
      </c>
      <c r="B149" s="41">
        <v>-0.13</v>
      </c>
      <c r="C149" s="42">
        <v>1046204</v>
      </c>
    </row>
    <row r="150" spans="1:3" ht="15" thickBot="1">
      <c r="A150" s="40" t="s">
        <v>285</v>
      </c>
      <c r="B150" s="41">
        <v>-0.13</v>
      </c>
      <c r="C150" s="42">
        <v>349673</v>
      </c>
    </row>
    <row r="151" spans="1:3" ht="15" thickBot="1">
      <c r="A151" s="40" t="s">
        <v>57</v>
      </c>
      <c r="B151" s="41">
        <v>-0.13</v>
      </c>
      <c r="C151" s="42">
        <v>1046970</v>
      </c>
    </row>
    <row r="152" spans="1:3" ht="15" thickBot="1">
      <c r="A152" s="40" t="s">
        <v>286</v>
      </c>
      <c r="B152" s="41">
        <v>-0.13</v>
      </c>
      <c r="C152" s="42">
        <v>1047946</v>
      </c>
    </row>
    <row r="153" spans="1:3" ht="15" thickBot="1">
      <c r="A153" s="40" t="s">
        <v>287</v>
      </c>
      <c r="B153" s="41">
        <v>-0.13</v>
      </c>
      <c r="C153" s="42">
        <v>1045715</v>
      </c>
    </row>
    <row r="154" spans="1:3" ht="15" thickBot="1">
      <c r="A154" s="40" t="s">
        <v>288</v>
      </c>
      <c r="B154" s="41">
        <v>-0.13</v>
      </c>
      <c r="C154" s="42">
        <v>349390</v>
      </c>
    </row>
    <row r="155" spans="1:3" ht="15" thickBot="1">
      <c r="A155" s="40" t="s">
        <v>289</v>
      </c>
      <c r="B155" s="41">
        <v>-0.14000000000000001</v>
      </c>
      <c r="C155" s="42">
        <v>348622</v>
      </c>
    </row>
    <row r="156" spans="1:3" ht="15" thickBot="1">
      <c r="A156" s="40" t="s">
        <v>290</v>
      </c>
      <c r="B156" s="41">
        <v>-0.14000000000000001</v>
      </c>
      <c r="C156" s="42">
        <v>350591</v>
      </c>
    </row>
    <row r="157" spans="1:3" ht="15" thickBot="1">
      <c r="A157" s="40" t="s">
        <v>291</v>
      </c>
      <c r="B157" s="41">
        <v>-0.14000000000000001</v>
      </c>
      <c r="C157" s="42">
        <v>348835</v>
      </c>
    </row>
    <row r="158" spans="1:3" ht="15" thickBot="1">
      <c r="A158" s="40" t="s">
        <v>292</v>
      </c>
      <c r="B158" s="41">
        <v>-0.14000000000000001</v>
      </c>
      <c r="C158" s="42">
        <v>349007</v>
      </c>
    </row>
    <row r="159" spans="1:3" ht="15" thickBot="1">
      <c r="A159" s="40" t="s">
        <v>293</v>
      </c>
      <c r="B159" s="41">
        <v>-0.14000000000000001</v>
      </c>
      <c r="C159" s="42">
        <v>1045968</v>
      </c>
    </row>
    <row r="160" spans="1:3" ht="15" thickBot="1">
      <c r="A160" s="40" t="s">
        <v>294</v>
      </c>
      <c r="B160" s="41">
        <v>-0.14000000000000001</v>
      </c>
      <c r="C160" s="42">
        <v>348259</v>
      </c>
    </row>
    <row r="161" spans="1:3" ht="15" thickBot="1">
      <c r="A161" s="40" t="s">
        <v>295</v>
      </c>
      <c r="B161" s="41">
        <v>-0.14000000000000001</v>
      </c>
      <c r="C161" s="42">
        <v>347868</v>
      </c>
    </row>
    <row r="162" spans="1:3" ht="15" thickBot="1">
      <c r="A162" s="40" t="s">
        <v>296</v>
      </c>
      <c r="B162" s="41">
        <v>-0.14000000000000001</v>
      </c>
      <c r="C162" s="42">
        <v>348401</v>
      </c>
    </row>
    <row r="163" spans="1:3" ht="15" thickBot="1">
      <c r="A163" s="40" t="s">
        <v>297</v>
      </c>
      <c r="B163" s="41">
        <v>-0.14000000000000001</v>
      </c>
      <c r="C163" s="42">
        <v>1048521</v>
      </c>
    </row>
    <row r="164" spans="1:3" ht="15" thickBot="1">
      <c r="A164" s="40" t="s">
        <v>298</v>
      </c>
      <c r="B164" s="41">
        <v>-0.14000000000000001</v>
      </c>
      <c r="C164" s="42">
        <v>349612</v>
      </c>
    </row>
    <row r="165" spans="1:3" ht="15" thickBot="1">
      <c r="A165" s="40" t="s">
        <v>299</v>
      </c>
      <c r="B165" s="41">
        <v>-0.14000000000000001</v>
      </c>
      <c r="C165" s="42">
        <v>348033</v>
      </c>
    </row>
    <row r="166" spans="1:3" ht="15" thickBot="1">
      <c r="A166" s="40">
        <v>32</v>
      </c>
      <c r="B166" s="41">
        <v>-0.14000000000000001</v>
      </c>
      <c r="C166" s="42">
        <v>1044956</v>
      </c>
    </row>
    <row r="167" spans="1:3" ht="15" thickBot="1">
      <c r="A167" s="40" t="s">
        <v>58</v>
      </c>
      <c r="B167" s="41">
        <v>-0.15</v>
      </c>
      <c r="C167" s="42">
        <v>1047979</v>
      </c>
    </row>
    <row r="168" spans="1:3" ht="15" thickBot="1">
      <c r="A168" s="40" t="s">
        <v>300</v>
      </c>
      <c r="B168" s="41">
        <v>-0.15</v>
      </c>
      <c r="C168" s="42">
        <v>349355</v>
      </c>
    </row>
    <row r="169" spans="1:3" ht="15" thickBot="1">
      <c r="A169" s="40" t="s">
        <v>301</v>
      </c>
      <c r="B169" s="41">
        <v>-0.15</v>
      </c>
      <c r="C169" s="42">
        <v>348259</v>
      </c>
    </row>
    <row r="170" spans="1:3" ht="15" thickBot="1">
      <c r="A170" s="40" t="s">
        <v>302</v>
      </c>
      <c r="B170" s="41">
        <v>-0.15</v>
      </c>
      <c r="C170" s="42">
        <v>348368</v>
      </c>
    </row>
    <row r="171" spans="1:3" ht="15" thickBot="1">
      <c r="A171" s="40" t="s">
        <v>303</v>
      </c>
      <c r="B171" s="41">
        <v>-0.15</v>
      </c>
      <c r="C171" s="42">
        <v>349794</v>
      </c>
    </row>
  </sheetData>
  <hyperlinks>
    <hyperlink ref="A1" r:id="rId1" xr:uid="{3DD9EBDE-0DCB-4F9C-84DD-6832E846C7E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7454-D589-4CB3-BECE-CCEC1D87F108}">
  <sheetPr codeName="Sheet3"/>
  <dimension ref="A1:M53"/>
  <sheetViews>
    <sheetView workbookViewId="0">
      <selection activeCell="C43" sqref="C43"/>
    </sheetView>
  </sheetViews>
  <sheetFormatPr defaultRowHeight="14.4"/>
  <cols>
    <col min="12" max="12" width="10.109375" bestFit="1" customWidth="1"/>
    <col min="15" max="15" width="10.44140625" customWidth="1"/>
  </cols>
  <sheetData>
    <row r="1" spans="1:13">
      <c r="A1" s="5" t="s">
        <v>137</v>
      </c>
    </row>
    <row r="2" spans="1:13">
      <c r="A2" s="32" t="s">
        <v>65</v>
      </c>
      <c r="B2" s="32" t="s">
        <v>217</v>
      </c>
      <c r="C2" s="32" t="s">
        <v>218</v>
      </c>
      <c r="D2" s="32" t="s">
        <v>219</v>
      </c>
      <c r="E2" s="32" t="s">
        <v>220</v>
      </c>
      <c r="F2" s="32" t="s">
        <v>221</v>
      </c>
      <c r="G2" s="32" t="s">
        <v>222</v>
      </c>
      <c r="H2" s="32" t="s">
        <v>223</v>
      </c>
      <c r="I2" s="32" t="s">
        <v>136</v>
      </c>
      <c r="J2" s="32" t="s">
        <v>134</v>
      </c>
      <c r="K2" s="32" t="s">
        <v>135</v>
      </c>
      <c r="L2" s="32" t="s">
        <v>225</v>
      </c>
      <c r="M2" s="33" t="s">
        <v>224</v>
      </c>
    </row>
    <row r="3" spans="1:13" hidden="1">
      <c r="A3" s="31">
        <v>33</v>
      </c>
      <c r="B3" s="31">
        <v>-0.06</v>
      </c>
      <c r="C3" s="31">
        <v>-0.03</v>
      </c>
      <c r="D3" s="31">
        <v>-0.02</v>
      </c>
      <c r="E3" s="31">
        <v>-0.04</v>
      </c>
      <c r="F3" s="31">
        <v>0</v>
      </c>
      <c r="G3" s="31">
        <v>7.0000000000000007E-2</v>
      </c>
      <c r="H3" s="31">
        <v>-0.04</v>
      </c>
      <c r="I3" s="31">
        <v>0.04</v>
      </c>
      <c r="J3" s="31">
        <v>-0.1</v>
      </c>
      <c r="K3" s="31">
        <v>-0.16</v>
      </c>
      <c r="L3" s="31">
        <f>AVERAGE(Table1[[#This Row],[3]:[BB]])</f>
        <v>-3.3999999999999996E-2</v>
      </c>
      <c r="M3" s="14" t="e">
        <f>VLOOKUP(A3,'Real data 9 pl'!$A$3:$C$59, 2,FALSE)</f>
        <v>#N/A</v>
      </c>
    </row>
    <row r="4" spans="1:13" hidden="1">
      <c r="A4" s="31">
        <v>22</v>
      </c>
      <c r="B4" s="31">
        <v>-0.11</v>
      </c>
      <c r="C4" s="31">
        <v>-0.02</v>
      </c>
      <c r="D4" s="31">
        <v>-0.05</v>
      </c>
      <c r="E4" s="31">
        <v>0.03</v>
      </c>
      <c r="F4" s="31">
        <v>0.03</v>
      </c>
      <c r="G4" s="31">
        <v>-0.06</v>
      </c>
      <c r="H4" s="31">
        <v>-0.01</v>
      </c>
      <c r="I4" s="31">
        <v>-0.12</v>
      </c>
      <c r="J4" s="31">
        <v>-0.11</v>
      </c>
      <c r="K4" s="31">
        <v>-0.1</v>
      </c>
      <c r="L4" s="31">
        <f>AVERAGE(Table1[[#This Row],[3]:[BB]])</f>
        <v>-5.2000000000000005E-2</v>
      </c>
      <c r="M4" s="14" t="e">
        <f>VLOOKUP(A4,'Real data 9 pl'!$A$3:$C$59, 2,FALSE)</f>
        <v>#N/A</v>
      </c>
    </row>
    <row r="5" spans="1:13" hidden="1">
      <c r="A5" s="31" t="s">
        <v>51</v>
      </c>
      <c r="B5" s="31">
        <v>-0.18</v>
      </c>
      <c r="C5" s="31">
        <v>-0.08</v>
      </c>
      <c r="D5" s="31">
        <v>-0.1</v>
      </c>
      <c r="E5" s="31">
        <v>-0.09</v>
      </c>
      <c r="F5" s="31">
        <v>-0.08</v>
      </c>
      <c r="G5" s="31">
        <v>-0.17</v>
      </c>
      <c r="H5" s="31">
        <v>-0.06</v>
      </c>
      <c r="I5" s="31">
        <v>-0.09</v>
      </c>
      <c r="J5" s="31">
        <v>-0.21</v>
      </c>
      <c r="K5" s="31">
        <v>-0.28000000000000003</v>
      </c>
      <c r="L5" s="31">
        <f>AVERAGE(Table1[[#This Row],[3]:[BB]])</f>
        <v>-0.13400000000000001</v>
      </c>
      <c r="M5" s="14" t="e">
        <f>VLOOKUP(A5,'Real data 9 pl'!$A$3:$C$59, 2,FALSE)</f>
        <v>#N/A</v>
      </c>
    </row>
    <row r="6" spans="1:13" hidden="1">
      <c r="A6" s="31" t="s">
        <v>52</v>
      </c>
      <c r="B6" s="31">
        <v>-0.14000000000000001</v>
      </c>
      <c r="C6" s="31">
        <v>-0.12</v>
      </c>
      <c r="D6" s="31">
        <v>-0.11</v>
      </c>
      <c r="E6" s="31">
        <v>-0.12</v>
      </c>
      <c r="F6" s="31">
        <v>-0.15</v>
      </c>
      <c r="G6" s="31">
        <v>-0.1</v>
      </c>
      <c r="H6" s="31">
        <v>-0.1</v>
      </c>
      <c r="I6" s="31">
        <v>-0.05</v>
      </c>
      <c r="J6" s="31">
        <v>-0.22</v>
      </c>
      <c r="K6" s="31">
        <v>-0.26</v>
      </c>
      <c r="L6" s="31">
        <f>AVERAGE(Table1[[#This Row],[3]:[BB]])</f>
        <v>-0.13700000000000001</v>
      </c>
      <c r="M6" s="14" t="e">
        <f>VLOOKUP(A6,'Real data 9 pl'!$A$3:$C$59, 2,FALSE)</f>
        <v>#N/A</v>
      </c>
    </row>
    <row r="7" spans="1:13" hidden="1">
      <c r="A7" s="31" t="s">
        <v>53</v>
      </c>
      <c r="B7" s="31">
        <v>0.03</v>
      </c>
      <c r="C7" s="31">
        <v>0.13</v>
      </c>
      <c r="D7" s="31">
        <v>-0.01</v>
      </c>
      <c r="E7" s="31">
        <v>0.09</v>
      </c>
      <c r="F7" s="31">
        <v>0.27</v>
      </c>
      <c r="G7" s="31">
        <v>0.1</v>
      </c>
      <c r="H7" s="31">
        <v>0.01</v>
      </c>
      <c r="I7" s="31">
        <v>7.0000000000000007E-2</v>
      </c>
      <c r="J7" s="31">
        <v>-0.06</v>
      </c>
      <c r="K7" s="31">
        <v>-0.05</v>
      </c>
      <c r="L7" s="31">
        <f>AVERAGE(Table1[[#This Row],[3]:[BB]])</f>
        <v>5.7999999999999982E-2</v>
      </c>
      <c r="M7" s="14">
        <f>VLOOKUP(A7,'Real data 9 pl'!$A$3:$C$59, 2,FALSE)</f>
        <v>0.08</v>
      </c>
    </row>
    <row r="8" spans="1:13" hidden="1">
      <c r="A8" s="31" t="s">
        <v>54</v>
      </c>
      <c r="B8" s="31">
        <v>-0.18</v>
      </c>
      <c r="C8" s="31">
        <v>-0.15</v>
      </c>
      <c r="D8" s="31">
        <v>-0.12</v>
      </c>
      <c r="E8" s="31">
        <v>-0.11</v>
      </c>
      <c r="F8" s="31">
        <v>-0.13</v>
      </c>
      <c r="G8" s="31">
        <v>-0.1</v>
      </c>
      <c r="H8" s="31">
        <v>-0.13</v>
      </c>
      <c r="I8" s="31">
        <v>-0.1</v>
      </c>
      <c r="J8" s="31">
        <v>-0.28999999999999998</v>
      </c>
      <c r="K8" s="31">
        <v>-0.27</v>
      </c>
      <c r="L8" s="31">
        <f>AVERAGE(Table1[[#This Row],[3]:[BB]])</f>
        <v>-0.158</v>
      </c>
      <c r="M8" s="14" t="e">
        <f>VLOOKUP(A8,'Real data 9 pl'!$A$3:$C$59, 2,FALSE)</f>
        <v>#N/A</v>
      </c>
    </row>
    <row r="9" spans="1:13" hidden="1">
      <c r="A9" s="31" t="s">
        <v>55</v>
      </c>
      <c r="B9" s="31">
        <v>-0.12</v>
      </c>
      <c r="C9" s="31">
        <v>-0.15</v>
      </c>
      <c r="D9" s="31">
        <v>-0.12</v>
      </c>
      <c r="E9" s="31">
        <v>-0.15</v>
      </c>
      <c r="F9" s="31">
        <v>-0.12</v>
      </c>
      <c r="G9" s="31">
        <v>-0.11</v>
      </c>
      <c r="H9" s="31">
        <v>-0.08</v>
      </c>
      <c r="I9" s="31">
        <v>-0.12</v>
      </c>
      <c r="J9" s="31">
        <v>-0.25</v>
      </c>
      <c r="K9" s="31">
        <v>-0.3</v>
      </c>
      <c r="L9" s="31">
        <f>AVERAGE(Table1[[#This Row],[3]:[BB]])</f>
        <v>-0.152</v>
      </c>
      <c r="M9" s="14" t="e">
        <f>VLOOKUP(A9,'Real data 9 pl'!$A$3:$C$59, 2,FALSE)</f>
        <v>#N/A</v>
      </c>
    </row>
    <row r="10" spans="1:13" hidden="1">
      <c r="A10" s="31" t="s">
        <v>56</v>
      </c>
      <c r="B10" s="31">
        <v>-0.12</v>
      </c>
      <c r="C10" s="31">
        <v>-0.11</v>
      </c>
      <c r="D10" s="31">
        <v>-0.15</v>
      </c>
      <c r="E10" s="31">
        <v>-0.13</v>
      </c>
      <c r="F10" s="31">
        <v>-0.08</v>
      </c>
      <c r="G10" s="31">
        <v>-0.1</v>
      </c>
      <c r="H10" s="31">
        <v>-0.1</v>
      </c>
      <c r="I10" s="31">
        <v>-0.1</v>
      </c>
      <c r="J10" s="31">
        <v>-0.26</v>
      </c>
      <c r="K10" s="31">
        <v>-0.3</v>
      </c>
      <c r="L10" s="31">
        <f>AVERAGE(Table1[[#This Row],[3]:[BB]])</f>
        <v>-0.14499999999999999</v>
      </c>
      <c r="M10" s="14" t="e">
        <f>VLOOKUP(A10,'Real data 9 pl'!$A$3:$C$59, 2,FALSE)</f>
        <v>#N/A</v>
      </c>
    </row>
    <row r="11" spans="1:13" hidden="1">
      <c r="A11" s="31" t="s">
        <v>57</v>
      </c>
      <c r="B11" s="31">
        <v>-0.17</v>
      </c>
      <c r="C11" s="31">
        <v>-0.11</v>
      </c>
      <c r="D11" s="31">
        <v>-0.12</v>
      </c>
      <c r="E11" s="31">
        <v>-0.12</v>
      </c>
      <c r="F11" s="31">
        <v>-0.09</v>
      </c>
      <c r="G11" s="31">
        <v>-0.11</v>
      </c>
      <c r="H11" s="31">
        <v>-0.12</v>
      </c>
      <c r="I11" s="31">
        <v>-0.1</v>
      </c>
      <c r="J11" s="31">
        <v>-0.28000000000000003</v>
      </c>
      <c r="K11" s="31">
        <v>-0.34</v>
      </c>
      <c r="L11" s="31">
        <f>AVERAGE(Table1[[#This Row],[3]:[BB]])</f>
        <v>-0.156</v>
      </c>
      <c r="M11" s="14" t="e">
        <f>VLOOKUP(A11,'Real data 9 pl'!$A$3:$C$59, 2,FALSE)</f>
        <v>#N/A</v>
      </c>
    </row>
    <row r="12" spans="1:13" hidden="1">
      <c r="A12" s="31" t="s">
        <v>58</v>
      </c>
      <c r="B12" s="31">
        <v>-0.16</v>
      </c>
      <c r="C12" s="31">
        <v>-0.14000000000000001</v>
      </c>
      <c r="D12" s="31">
        <v>-0.15</v>
      </c>
      <c r="E12" s="31">
        <v>-0.15</v>
      </c>
      <c r="F12" s="31">
        <v>-0.13</v>
      </c>
      <c r="G12" s="31">
        <v>-0.09</v>
      </c>
      <c r="H12" s="31">
        <v>-0.06</v>
      </c>
      <c r="I12" s="31">
        <v>-0.14000000000000001</v>
      </c>
      <c r="J12" s="31">
        <v>-0.28000000000000003</v>
      </c>
      <c r="K12" s="31">
        <v>-0.35</v>
      </c>
      <c r="L12" s="31">
        <f>AVERAGE(Table1[[#This Row],[3]:[BB]])</f>
        <v>-0.16499999999999998</v>
      </c>
      <c r="M12" s="14" t="e">
        <f>VLOOKUP(A12,'Real data 9 pl'!$A$3:$C$59, 2,FALSE)</f>
        <v>#N/A</v>
      </c>
    </row>
    <row r="13" spans="1:13" hidden="1">
      <c r="A13" s="31" t="s">
        <v>59</v>
      </c>
      <c r="B13" s="31">
        <v>-0.12</v>
      </c>
      <c r="C13" s="31">
        <v>-0.1</v>
      </c>
      <c r="D13" s="31">
        <v>-0.09</v>
      </c>
      <c r="E13" s="31">
        <v>-0.11</v>
      </c>
      <c r="F13" s="31">
        <v>-0.09</v>
      </c>
      <c r="G13" s="31">
        <v>-0.1</v>
      </c>
      <c r="H13" s="31">
        <v>-0.06</v>
      </c>
      <c r="I13" s="31">
        <v>-0.05</v>
      </c>
      <c r="J13" s="31">
        <v>-0.26</v>
      </c>
      <c r="K13" s="31">
        <v>-0.21</v>
      </c>
      <c r="L13" s="31">
        <f>AVERAGE(Table1[[#This Row],[3]:[BB]])</f>
        <v>-0.11899999999999999</v>
      </c>
      <c r="M13" s="14" t="e">
        <f>VLOOKUP(A13,'Real data 9 pl'!$A$3:$C$59, 2,FALSE)</f>
        <v>#N/A</v>
      </c>
    </row>
    <row r="14" spans="1:13" hidden="1">
      <c r="A14" s="31" t="s">
        <v>60</v>
      </c>
      <c r="B14" s="31">
        <v>-0.13</v>
      </c>
      <c r="C14" s="31">
        <v>-0.09</v>
      </c>
      <c r="D14" s="31">
        <v>-0.09</v>
      </c>
      <c r="E14" s="31">
        <v>-0.06</v>
      </c>
      <c r="F14" s="31">
        <v>-0.08</v>
      </c>
      <c r="G14" s="31">
        <v>-7.0000000000000007E-2</v>
      </c>
      <c r="H14" s="31">
        <v>-0.06</v>
      </c>
      <c r="I14" s="31">
        <v>-0.08</v>
      </c>
      <c r="J14" s="31">
        <v>-0.27</v>
      </c>
      <c r="K14" s="31">
        <v>-0.28000000000000003</v>
      </c>
      <c r="L14" s="31">
        <f>AVERAGE(Table1[[#This Row],[3]:[BB]])</f>
        <v>-0.121</v>
      </c>
      <c r="M14" s="14" t="e">
        <f>VLOOKUP(A14,'Real data 9 pl'!$A$3:$C$59, 2,FALSE)</f>
        <v>#N/A</v>
      </c>
    </row>
    <row r="15" spans="1:13" hidden="1">
      <c r="A15" s="31" t="s">
        <v>61</v>
      </c>
      <c r="B15" s="31">
        <v>-0.13</v>
      </c>
      <c r="C15" s="31">
        <v>-0.1</v>
      </c>
      <c r="D15" s="31">
        <v>-7.0000000000000007E-2</v>
      </c>
      <c r="E15" s="31">
        <v>-7.0000000000000007E-2</v>
      </c>
      <c r="F15" s="31">
        <v>-0.09</v>
      </c>
      <c r="G15" s="31">
        <v>-0.06</v>
      </c>
      <c r="H15" s="31">
        <v>-0.05</v>
      </c>
      <c r="I15" s="31">
        <v>-0.04</v>
      </c>
      <c r="J15" s="31">
        <v>-0.26</v>
      </c>
      <c r="K15" s="31">
        <v>-0.31</v>
      </c>
      <c r="L15" s="31">
        <f>AVERAGE(Table1[[#This Row],[3]:[BB]])</f>
        <v>-0.11800000000000002</v>
      </c>
      <c r="M15" s="14" t="e">
        <f>VLOOKUP(A15,'Real data 9 pl'!$A$3:$C$59, 2,FALSE)</f>
        <v>#N/A</v>
      </c>
    </row>
    <row r="16" spans="1:13" hidden="1">
      <c r="A16" s="31" t="s">
        <v>62</v>
      </c>
      <c r="B16" s="31">
        <v>-0.1</v>
      </c>
      <c r="C16" s="31">
        <v>-0.05</v>
      </c>
      <c r="D16" s="31">
        <v>-7.0000000000000007E-2</v>
      </c>
      <c r="E16" s="31">
        <v>-0.06</v>
      </c>
      <c r="F16" s="31">
        <v>-7.0000000000000007E-2</v>
      </c>
      <c r="G16" s="31">
        <v>-0.06</v>
      </c>
      <c r="H16" s="31">
        <v>-7.0000000000000007E-2</v>
      </c>
      <c r="I16" s="31">
        <v>-7.0000000000000007E-2</v>
      </c>
      <c r="J16" s="31">
        <v>-0.26</v>
      </c>
      <c r="K16" s="31">
        <v>-0.32</v>
      </c>
      <c r="L16" s="31">
        <f>AVERAGE(Table1[[#This Row],[3]:[BB]])</f>
        <v>-0.11300000000000002</v>
      </c>
      <c r="M16" s="14" t="e">
        <f>VLOOKUP(A16,'Real data 9 pl'!$A$3:$C$59, 2,FALSE)</f>
        <v>#N/A</v>
      </c>
    </row>
    <row r="17" spans="1:13">
      <c r="A17" s="31" t="s">
        <v>0</v>
      </c>
      <c r="B17" s="31">
        <v>2.4900000000000002</v>
      </c>
      <c r="C17" s="31">
        <v>2.52</v>
      </c>
      <c r="D17" s="31">
        <v>2.74</v>
      </c>
      <c r="E17" s="31">
        <v>2.78</v>
      </c>
      <c r="F17" s="31">
        <v>2.8</v>
      </c>
      <c r="G17" s="31">
        <v>2.74</v>
      </c>
      <c r="H17" s="31">
        <v>2.88</v>
      </c>
      <c r="I17" s="31">
        <v>2.96</v>
      </c>
      <c r="J17" s="31">
        <v>2.71</v>
      </c>
      <c r="K17" s="31">
        <v>2.82</v>
      </c>
      <c r="L17" s="31">
        <f>AVERAGE(Table1[[#This Row],[3]:[BB]])</f>
        <v>2.7440000000000002</v>
      </c>
      <c r="M17" s="14">
        <f>VLOOKUP(A17,'Real data 9 pl'!$A$3:$C$59, 2,FALSE)</f>
        <v>2.3199999999999998</v>
      </c>
    </row>
    <row r="18" spans="1:13">
      <c r="A18" s="31" t="s">
        <v>1</v>
      </c>
      <c r="B18" s="31">
        <v>1.72</v>
      </c>
      <c r="C18" s="31">
        <v>1.69</v>
      </c>
      <c r="D18" s="31">
        <v>1.58</v>
      </c>
      <c r="E18" s="31">
        <v>1.91</v>
      </c>
      <c r="F18" s="31">
        <v>2.02</v>
      </c>
      <c r="G18" s="31">
        <v>1.95</v>
      </c>
      <c r="H18" s="31">
        <v>1.95</v>
      </c>
      <c r="I18" s="31">
        <v>2.1</v>
      </c>
      <c r="J18" s="31">
        <v>1.89</v>
      </c>
      <c r="K18" s="31">
        <v>1.73</v>
      </c>
      <c r="L18" s="31">
        <f>AVERAGE(Table1[[#This Row],[3]:[BB]])</f>
        <v>1.8539999999999999</v>
      </c>
      <c r="M18" s="14">
        <f>VLOOKUP(A18,'Real data 9 pl'!$A$3:$C$59, 2,FALSE)</f>
        <v>1.67</v>
      </c>
    </row>
    <row r="19" spans="1:13">
      <c r="A19" s="31" t="s">
        <v>2</v>
      </c>
      <c r="B19" s="31">
        <v>1.3</v>
      </c>
      <c r="C19" s="31">
        <v>1.19</v>
      </c>
      <c r="D19" s="31">
        <v>1.2</v>
      </c>
      <c r="E19" s="31">
        <v>1.22</v>
      </c>
      <c r="F19" s="31">
        <v>1.24</v>
      </c>
      <c r="G19" s="31">
        <v>1.2</v>
      </c>
      <c r="H19" s="31">
        <v>1.49</v>
      </c>
      <c r="I19" s="31">
        <v>1.36</v>
      </c>
      <c r="J19" s="31">
        <v>1.19</v>
      </c>
      <c r="K19" s="31">
        <v>1.23</v>
      </c>
      <c r="L19" s="31">
        <f>AVERAGE(Table1[[#This Row],[3]:[BB]])</f>
        <v>1.262</v>
      </c>
      <c r="M19" s="14">
        <f>VLOOKUP(A19,'Real data 9 pl'!$A$3:$C$59, 2,FALSE)</f>
        <v>1.22</v>
      </c>
    </row>
    <row r="20" spans="1:13">
      <c r="A20" s="31" t="s">
        <v>3</v>
      </c>
      <c r="B20" s="31">
        <v>0.84</v>
      </c>
      <c r="C20" s="31">
        <v>0.66</v>
      </c>
      <c r="D20" s="31">
        <v>0.85</v>
      </c>
      <c r="E20" s="31">
        <v>0.76</v>
      </c>
      <c r="F20" s="31">
        <v>0.9</v>
      </c>
      <c r="G20" s="31">
        <v>1.02</v>
      </c>
      <c r="H20" s="31">
        <v>1.01</v>
      </c>
      <c r="I20" s="31">
        <v>0.87</v>
      </c>
      <c r="J20" s="31">
        <v>0.68</v>
      </c>
      <c r="K20" s="31">
        <v>0.63</v>
      </c>
      <c r="L20" s="31">
        <f>AVERAGE(Table1[[#This Row],[3]:[BB]])</f>
        <v>0.82200000000000006</v>
      </c>
      <c r="M20" s="14">
        <f>VLOOKUP(A20,'Real data 9 pl'!$A$3:$C$59, 2,FALSE)</f>
        <v>0.86</v>
      </c>
    </row>
    <row r="21" spans="1:13">
      <c r="A21" s="31" t="s">
        <v>4</v>
      </c>
      <c r="B21" s="31">
        <v>0.78</v>
      </c>
      <c r="C21" s="31">
        <v>0.92</v>
      </c>
      <c r="D21" s="31">
        <v>0.85</v>
      </c>
      <c r="E21" s="31">
        <v>0.83</v>
      </c>
      <c r="F21" s="31">
        <v>0.87</v>
      </c>
      <c r="G21" s="31">
        <v>0.82</v>
      </c>
      <c r="H21" s="31">
        <v>1.03</v>
      </c>
      <c r="I21" s="31">
        <v>1</v>
      </c>
      <c r="J21" s="31">
        <v>0.68</v>
      </c>
      <c r="K21" s="31">
        <v>0.79</v>
      </c>
      <c r="L21" s="31">
        <f>AVERAGE(Table1[[#This Row],[3]:[BB]])</f>
        <v>0.85699999999999998</v>
      </c>
      <c r="M21" s="14">
        <f>VLOOKUP(A21,'Real data 9 pl'!$A$3:$C$59, 2,FALSE)</f>
        <v>0.78</v>
      </c>
    </row>
    <row r="22" spans="1:13">
      <c r="A22" s="31" t="s">
        <v>5</v>
      </c>
      <c r="B22" s="31">
        <v>0.51</v>
      </c>
      <c r="C22" s="31">
        <v>0.59</v>
      </c>
      <c r="D22" s="31">
        <v>0.54</v>
      </c>
      <c r="E22" s="31">
        <v>0.49</v>
      </c>
      <c r="F22" s="31">
        <v>0.7</v>
      </c>
      <c r="G22" s="31">
        <v>0.66</v>
      </c>
      <c r="H22" s="31">
        <v>0.66</v>
      </c>
      <c r="I22" s="31">
        <v>0.64</v>
      </c>
      <c r="J22" s="31">
        <v>0.59</v>
      </c>
      <c r="K22" s="31">
        <v>0.51</v>
      </c>
      <c r="L22" s="31">
        <f>AVERAGE(Table1[[#This Row],[3]:[BB]])</f>
        <v>0.58899999999999997</v>
      </c>
      <c r="M22" s="14">
        <f>VLOOKUP(A22,'Real data 9 pl'!$A$3:$C$59, 2,FALSE)</f>
        <v>0.59</v>
      </c>
    </row>
    <row r="23" spans="1:13">
      <c r="A23" s="31" t="s">
        <v>6</v>
      </c>
      <c r="B23" s="31">
        <v>0.45</v>
      </c>
      <c r="C23" s="31">
        <v>0.52</v>
      </c>
      <c r="D23" s="31">
        <v>0.43</v>
      </c>
      <c r="E23" s="31">
        <v>0.42</v>
      </c>
      <c r="F23" s="31">
        <v>0.45</v>
      </c>
      <c r="G23" s="31">
        <v>0.54</v>
      </c>
      <c r="H23" s="31">
        <v>0.5</v>
      </c>
      <c r="I23" s="31">
        <v>0.56000000000000005</v>
      </c>
      <c r="J23" s="31">
        <v>0.37</v>
      </c>
      <c r="K23" s="31">
        <v>0.35</v>
      </c>
      <c r="L23" s="31">
        <f>AVERAGE(Table1[[#This Row],[3]:[BB]])</f>
        <v>0.45899999999999996</v>
      </c>
      <c r="M23" s="14">
        <f>VLOOKUP(A23,'Real data 9 pl'!$A$3:$C$59, 2,FALSE)</f>
        <v>0.57999999999999996</v>
      </c>
    </row>
    <row r="24" spans="1:13">
      <c r="A24" s="31" t="s">
        <v>7</v>
      </c>
      <c r="B24" s="31">
        <v>0.47</v>
      </c>
      <c r="C24" s="31">
        <v>0.41</v>
      </c>
      <c r="D24" s="31">
        <v>0.55000000000000004</v>
      </c>
      <c r="E24" s="31">
        <v>0.51</v>
      </c>
      <c r="F24" s="31">
        <v>0.5</v>
      </c>
      <c r="G24" s="31">
        <v>0.56000000000000005</v>
      </c>
      <c r="H24" s="31">
        <v>0.59</v>
      </c>
      <c r="I24" s="31">
        <v>0.62</v>
      </c>
      <c r="J24" s="31">
        <v>0.42</v>
      </c>
      <c r="K24" s="31">
        <v>0.42</v>
      </c>
      <c r="L24" s="31">
        <f>AVERAGE(Table1[[#This Row],[3]:[BB]])</f>
        <v>0.505</v>
      </c>
      <c r="M24" s="14">
        <f>VLOOKUP(A24,'Real data 9 pl'!$A$3:$C$59, 2,FALSE)</f>
        <v>0.51</v>
      </c>
    </row>
    <row r="25" spans="1:13">
      <c r="A25" s="31" t="s">
        <v>8</v>
      </c>
      <c r="B25" s="31">
        <v>0.28000000000000003</v>
      </c>
      <c r="C25" s="31">
        <v>0.41</v>
      </c>
      <c r="D25" s="31">
        <v>0.4</v>
      </c>
      <c r="E25" s="31">
        <v>0.44</v>
      </c>
      <c r="F25" s="31">
        <v>0.5</v>
      </c>
      <c r="G25" s="31">
        <v>0.52</v>
      </c>
      <c r="H25" s="31">
        <v>0.56000000000000005</v>
      </c>
      <c r="I25" s="31">
        <v>0.49</v>
      </c>
      <c r="J25" s="31">
        <v>0.43</v>
      </c>
      <c r="K25" s="31">
        <v>0.27</v>
      </c>
      <c r="L25" s="31">
        <f>AVERAGE(Table1[[#This Row],[3]:[BB]])</f>
        <v>0.42999999999999988</v>
      </c>
      <c r="M25" s="14">
        <f>VLOOKUP(A25,'Real data 9 pl'!$A$3:$C$59, 2,FALSE)</f>
        <v>0.44</v>
      </c>
    </row>
    <row r="26" spans="1:13">
      <c r="A26" s="31" t="s">
        <v>9</v>
      </c>
      <c r="B26" s="31">
        <v>0.4</v>
      </c>
      <c r="C26" s="31">
        <v>0.31</v>
      </c>
      <c r="D26" s="31">
        <v>0.35</v>
      </c>
      <c r="E26" s="31">
        <v>0.28000000000000003</v>
      </c>
      <c r="F26" s="31">
        <v>0.41</v>
      </c>
      <c r="G26" s="31">
        <v>0.45</v>
      </c>
      <c r="H26" s="31">
        <v>0.39</v>
      </c>
      <c r="I26" s="31">
        <v>0.42</v>
      </c>
      <c r="J26" s="31">
        <v>0.38</v>
      </c>
      <c r="K26" s="31">
        <v>0.18</v>
      </c>
      <c r="L26" s="31">
        <f>AVERAGE(Table1[[#This Row],[3]:[BB]])</f>
        <v>0.35700000000000004</v>
      </c>
      <c r="M26" s="14">
        <f>VLOOKUP(A26,'Real data 9 pl'!$A$3:$C$59, 2,FALSE)</f>
        <v>0.39</v>
      </c>
    </row>
    <row r="27" spans="1:13">
      <c r="A27" s="31">
        <v>99</v>
      </c>
      <c r="B27" s="31">
        <v>0.33</v>
      </c>
      <c r="C27" s="31">
        <v>0.14000000000000001</v>
      </c>
      <c r="D27" s="31">
        <v>0.31</v>
      </c>
      <c r="E27" s="31">
        <v>0.34</v>
      </c>
      <c r="F27" s="31">
        <v>0.26</v>
      </c>
      <c r="G27" s="31">
        <v>0.26</v>
      </c>
      <c r="H27" s="31">
        <v>0.26</v>
      </c>
      <c r="I27" s="31">
        <v>0.23</v>
      </c>
      <c r="J27" s="31">
        <v>0.17</v>
      </c>
      <c r="K27" s="31">
        <v>0.16</v>
      </c>
      <c r="L27" s="31">
        <f>AVERAGE(Table1[[#This Row],[3]:[BB]])</f>
        <v>0.24600000000000005</v>
      </c>
      <c r="M27" s="14">
        <f>VLOOKUP(A27,'Real data 9 pl'!$A$3:$C$59, 2,FALSE)</f>
        <v>0.38</v>
      </c>
    </row>
    <row r="28" spans="1:13">
      <c r="A28" s="31" t="s">
        <v>10</v>
      </c>
      <c r="B28" s="31">
        <v>0.28000000000000003</v>
      </c>
      <c r="C28" s="31">
        <v>0.23</v>
      </c>
      <c r="D28" s="31">
        <v>0.23</v>
      </c>
      <c r="E28" s="31">
        <v>0.4</v>
      </c>
      <c r="F28" s="31">
        <v>0.28000000000000003</v>
      </c>
      <c r="G28" s="31">
        <v>0.26</v>
      </c>
      <c r="H28" s="31">
        <v>0.31</v>
      </c>
      <c r="I28" s="31">
        <v>0.47</v>
      </c>
      <c r="J28" s="31">
        <v>0.2</v>
      </c>
      <c r="K28" s="31">
        <v>0.24</v>
      </c>
      <c r="L28" s="31">
        <f>AVERAGE(Table1[[#This Row],[3]:[BB]])</f>
        <v>0.29000000000000004</v>
      </c>
      <c r="M28" s="14">
        <f>VLOOKUP(A28,'Real data 9 pl'!$A$3:$C$59, 2,FALSE)</f>
        <v>0.32</v>
      </c>
    </row>
    <row r="29" spans="1:13">
      <c r="A29" s="31" t="s">
        <v>11</v>
      </c>
      <c r="B29" s="31">
        <v>0.2</v>
      </c>
      <c r="C29" s="31">
        <v>0.3</v>
      </c>
      <c r="D29" s="31">
        <v>0.21</v>
      </c>
      <c r="E29" s="31">
        <v>0.32</v>
      </c>
      <c r="F29" s="31">
        <v>0.26</v>
      </c>
      <c r="G29" s="31">
        <v>0.33</v>
      </c>
      <c r="H29" s="31">
        <v>0.31</v>
      </c>
      <c r="I29" s="31">
        <v>0.37</v>
      </c>
      <c r="J29" s="31">
        <v>0.18</v>
      </c>
      <c r="K29" s="31">
        <v>0.16</v>
      </c>
      <c r="L29" s="31">
        <f>AVERAGE(Table1[[#This Row],[3]:[BB]])</f>
        <v>0.26400000000000007</v>
      </c>
      <c r="M29" s="14">
        <f>VLOOKUP(A29,'Real data 9 pl'!$A$3:$C$59, 2,FALSE)</f>
        <v>0.31</v>
      </c>
    </row>
    <row r="30" spans="1:13">
      <c r="A30" s="31" t="s">
        <v>12</v>
      </c>
      <c r="B30" s="31">
        <v>0.15</v>
      </c>
      <c r="C30" s="31">
        <v>0.28000000000000003</v>
      </c>
      <c r="D30" s="31">
        <v>0.32</v>
      </c>
      <c r="E30" s="31">
        <v>0.22</v>
      </c>
      <c r="F30" s="31">
        <v>0.23</v>
      </c>
      <c r="G30" s="31">
        <v>0.28000000000000003</v>
      </c>
      <c r="H30" s="31">
        <v>0.28000000000000003</v>
      </c>
      <c r="I30" s="31">
        <v>0.4</v>
      </c>
      <c r="J30" s="31">
        <v>0.17</v>
      </c>
      <c r="K30" s="31">
        <v>0.12</v>
      </c>
      <c r="L30" s="31">
        <f>AVERAGE(Table1[[#This Row],[3]:[BB]])</f>
        <v>0.24500000000000002</v>
      </c>
      <c r="M30" s="14">
        <f>VLOOKUP(A30,'Real data 9 pl'!$A$3:$C$59, 2,FALSE)</f>
        <v>0.28999999999999998</v>
      </c>
    </row>
    <row r="31" spans="1:13">
      <c r="A31" s="31">
        <v>88</v>
      </c>
      <c r="B31" s="31">
        <v>0.2</v>
      </c>
      <c r="C31" s="31">
        <v>7.0000000000000007E-2</v>
      </c>
      <c r="D31" s="31">
        <v>0.15</v>
      </c>
      <c r="E31" s="31">
        <v>0.19</v>
      </c>
      <c r="F31" s="31">
        <v>0.16</v>
      </c>
      <c r="G31" s="31">
        <v>0.26</v>
      </c>
      <c r="H31" s="31">
        <v>0.21</v>
      </c>
      <c r="I31" s="31">
        <v>0.26</v>
      </c>
      <c r="J31" s="31">
        <v>0.11</v>
      </c>
      <c r="K31" s="31">
        <v>0.08</v>
      </c>
      <c r="L31" s="31">
        <f>AVERAGE(Table1[[#This Row],[3]:[BB]])</f>
        <v>0.16900000000000004</v>
      </c>
      <c r="M31" s="14">
        <f>VLOOKUP(A31,'Real data 9 pl'!$A$3:$C$59, 2,FALSE)</f>
        <v>0.25</v>
      </c>
    </row>
    <row r="32" spans="1:13">
      <c r="A32" s="31" t="s">
        <v>14</v>
      </c>
      <c r="B32" s="31">
        <v>0.11</v>
      </c>
      <c r="C32" s="31">
        <v>0.2</v>
      </c>
      <c r="D32" s="31">
        <v>0.16</v>
      </c>
      <c r="E32" s="31">
        <v>0.1</v>
      </c>
      <c r="F32" s="31">
        <v>0.27</v>
      </c>
      <c r="G32" s="31">
        <v>7.0000000000000007E-2</v>
      </c>
      <c r="H32" s="31">
        <v>0.09</v>
      </c>
      <c r="I32" s="31">
        <v>0.3</v>
      </c>
      <c r="J32" s="31">
        <v>0.16</v>
      </c>
      <c r="K32" s="31">
        <v>0.02</v>
      </c>
      <c r="L32" s="31">
        <f>AVERAGE(Table1[[#This Row],[3]:[BB]])</f>
        <v>0.14799999999999996</v>
      </c>
      <c r="M32" s="14">
        <f>VLOOKUP(A32,'Real data 9 pl'!$A$3:$C$59, 2,FALSE)</f>
        <v>0.2</v>
      </c>
    </row>
    <row r="33" spans="1:13">
      <c r="A33" s="31" t="s">
        <v>16</v>
      </c>
      <c r="B33" s="31">
        <v>0.03</v>
      </c>
      <c r="C33" s="31">
        <v>0.1</v>
      </c>
      <c r="D33" s="31">
        <v>0.1</v>
      </c>
      <c r="E33" s="31">
        <v>7.0000000000000007E-2</v>
      </c>
      <c r="F33" s="31">
        <v>0.16</v>
      </c>
      <c r="G33" s="31">
        <v>0.09</v>
      </c>
      <c r="H33" s="31">
        <v>0.2</v>
      </c>
      <c r="I33" s="31">
        <v>0.15</v>
      </c>
      <c r="J33" s="31">
        <v>0.03</v>
      </c>
      <c r="K33" s="31">
        <v>0.11</v>
      </c>
      <c r="L33" s="31">
        <f>AVERAGE(Table1[[#This Row],[3]:[BB]])</f>
        <v>0.10400000000000001</v>
      </c>
      <c r="M33" s="14">
        <f>VLOOKUP(A33,'Real data 9 pl'!$A$3:$C$59, 2,FALSE)</f>
        <v>0.19</v>
      </c>
    </row>
    <row r="34" spans="1:13">
      <c r="A34" s="31" t="s">
        <v>15</v>
      </c>
      <c r="B34" s="31">
        <v>0.24</v>
      </c>
      <c r="C34" s="31">
        <v>7.0000000000000007E-2</v>
      </c>
      <c r="D34" s="31">
        <v>0.14000000000000001</v>
      </c>
      <c r="E34" s="31">
        <v>0.12</v>
      </c>
      <c r="F34" s="31">
        <v>0.21</v>
      </c>
      <c r="G34" s="31">
        <v>0.2</v>
      </c>
      <c r="H34" s="31">
        <v>0.2</v>
      </c>
      <c r="I34" s="31">
        <v>0.2</v>
      </c>
      <c r="J34" s="31">
        <v>0.17</v>
      </c>
      <c r="K34" s="31">
        <v>0.05</v>
      </c>
      <c r="L34" s="31">
        <f>AVERAGE(Table1[[#This Row],[3]:[BB]])</f>
        <v>0.15999999999999998</v>
      </c>
      <c r="M34" s="14">
        <f>VLOOKUP(A34,'Real data 9 pl'!$A$3:$C$59, 2,FALSE)</f>
        <v>0.19</v>
      </c>
    </row>
    <row r="35" spans="1:13">
      <c r="A35" s="31">
        <v>77</v>
      </c>
      <c r="B35" s="31">
        <v>0.04</v>
      </c>
      <c r="C35" s="31">
        <v>0.11</v>
      </c>
      <c r="D35" s="31">
        <v>0.08</v>
      </c>
      <c r="E35" s="31">
        <v>0.15</v>
      </c>
      <c r="F35" s="31">
        <v>0.09</v>
      </c>
      <c r="G35" s="31">
        <v>0.19</v>
      </c>
      <c r="H35" s="31">
        <v>0.17</v>
      </c>
      <c r="I35" s="31">
        <v>0.15</v>
      </c>
      <c r="J35" s="31">
        <v>-7.0000000000000007E-2</v>
      </c>
      <c r="K35" s="31">
        <v>-0.01</v>
      </c>
      <c r="L35" s="31">
        <f>AVERAGE(Table1[[#This Row],[3]:[BB]])</f>
        <v>0.09</v>
      </c>
      <c r="M35" s="14">
        <f>VLOOKUP(A35,'Real data 9 pl'!$A$3:$C$59, 2,FALSE)</f>
        <v>0.16</v>
      </c>
    </row>
    <row r="36" spans="1:13">
      <c r="A36" s="31" t="s">
        <v>18</v>
      </c>
      <c r="B36" s="31">
        <v>0.05</v>
      </c>
      <c r="C36" s="31">
        <v>0.16</v>
      </c>
      <c r="D36" s="31">
        <v>0.08</v>
      </c>
      <c r="E36" s="31">
        <v>0.09</v>
      </c>
      <c r="F36" s="31">
        <v>0.13</v>
      </c>
      <c r="G36" s="31">
        <v>0.15</v>
      </c>
      <c r="H36" s="31">
        <v>0.15</v>
      </c>
      <c r="I36" s="31">
        <v>0.17</v>
      </c>
      <c r="J36" s="31">
        <v>0.02</v>
      </c>
      <c r="K36" s="31">
        <v>-0.01</v>
      </c>
      <c r="L36" s="31">
        <f>AVERAGE(Table1[[#This Row],[3]:[BB]])</f>
        <v>9.9000000000000005E-2</v>
      </c>
      <c r="M36" s="14">
        <f>VLOOKUP(A36,'Real data 9 pl'!$A$3:$C$59, 2,FALSE)</f>
        <v>0.16</v>
      </c>
    </row>
    <row r="37" spans="1:13">
      <c r="A37" s="31" t="s">
        <v>20</v>
      </c>
      <c r="B37" s="31">
        <v>0.12</v>
      </c>
      <c r="C37" s="31">
        <v>0.03</v>
      </c>
      <c r="D37" s="31">
        <v>0.18</v>
      </c>
      <c r="E37" s="31">
        <v>7.0000000000000007E-2</v>
      </c>
      <c r="F37" s="31">
        <v>0.08</v>
      </c>
      <c r="G37" s="31">
        <v>0.03</v>
      </c>
      <c r="H37" s="31">
        <v>0.11</v>
      </c>
      <c r="I37" s="31">
        <v>0.15</v>
      </c>
      <c r="J37" s="31">
        <v>-0.02</v>
      </c>
      <c r="K37" s="31">
        <v>-0.13</v>
      </c>
      <c r="L37" s="31">
        <f>AVERAGE(Table1[[#This Row],[3]:[BB]])</f>
        <v>6.2E-2</v>
      </c>
      <c r="M37" s="14">
        <f>VLOOKUP(A37,'Real data 9 pl'!$A$3:$C$59, 2,FALSE)</f>
        <v>0.1</v>
      </c>
    </row>
    <row r="38" spans="1:13">
      <c r="A38" s="31" t="s">
        <v>21</v>
      </c>
      <c r="B38" s="31">
        <v>-0.05</v>
      </c>
      <c r="C38" s="31">
        <v>0.06</v>
      </c>
      <c r="D38" s="31">
        <v>0.15</v>
      </c>
      <c r="E38" s="31">
        <v>0.04</v>
      </c>
      <c r="F38" s="31">
        <v>0.02</v>
      </c>
      <c r="G38" s="31">
        <v>7.0000000000000007E-2</v>
      </c>
      <c r="H38" s="31">
        <v>0.1</v>
      </c>
      <c r="I38" s="31">
        <v>0.03</v>
      </c>
      <c r="J38" s="31">
        <v>-7.0000000000000007E-2</v>
      </c>
      <c r="K38" s="31">
        <v>-0.03</v>
      </c>
      <c r="L38" s="31">
        <f>AVERAGE(Table1[[#This Row],[3]:[BB]])</f>
        <v>3.2000000000000008E-2</v>
      </c>
      <c r="M38" s="14">
        <f>VLOOKUP(A38,'Real data 9 pl'!$A$3:$C$59, 2,FALSE)</f>
        <v>0.09</v>
      </c>
    </row>
    <row r="39" spans="1:13">
      <c r="A39" s="31" t="s">
        <v>22</v>
      </c>
      <c r="B39" s="31">
        <v>-7.0000000000000007E-2</v>
      </c>
      <c r="C39" s="31">
        <v>-0.02</v>
      </c>
      <c r="D39" s="31">
        <v>0.01</v>
      </c>
      <c r="E39" s="31">
        <v>0.01</v>
      </c>
      <c r="F39" s="31">
        <v>-0.01</v>
      </c>
      <c r="G39" s="31">
        <v>0.03</v>
      </c>
      <c r="H39" s="31">
        <v>-0.01</v>
      </c>
      <c r="I39" s="31">
        <v>0.06</v>
      </c>
      <c r="J39" s="31">
        <v>-0.08</v>
      </c>
      <c r="K39" s="31">
        <v>-0.04</v>
      </c>
      <c r="L39" s="31">
        <f>AVERAGE(Table1[[#This Row],[3]:[BB]])</f>
        <v>-1.2000000000000002E-2</v>
      </c>
      <c r="M39" s="14">
        <f>VLOOKUP(A39,'Real data 9 pl'!$A$3:$C$59, 2,FALSE)</f>
        <v>0.08</v>
      </c>
    </row>
    <row r="40" spans="1:13">
      <c r="A40" s="31" t="s">
        <v>23</v>
      </c>
      <c r="B40" s="31">
        <v>0.09</v>
      </c>
      <c r="C40" s="31">
        <v>0.06</v>
      </c>
      <c r="D40" s="31">
        <v>-0.02</v>
      </c>
      <c r="E40" s="31">
        <v>0.08</v>
      </c>
      <c r="F40" s="31">
        <v>0.02</v>
      </c>
      <c r="G40" s="31">
        <v>0.02</v>
      </c>
      <c r="H40" s="31">
        <v>0.19</v>
      </c>
      <c r="I40" s="31">
        <v>0.18</v>
      </c>
      <c r="J40" s="31">
        <v>0.13</v>
      </c>
      <c r="K40" s="31">
        <v>0.02</v>
      </c>
      <c r="L40" s="31">
        <f>AVERAGE(Table1[[#This Row],[3]:[BB]])</f>
        <v>7.6999999999999999E-2</v>
      </c>
      <c r="M40" s="14">
        <f>VLOOKUP(A40,'Real data 9 pl'!$A$3:$C$59, 2,FALSE)</f>
        <v>0.08</v>
      </c>
    </row>
    <row r="41" spans="1:13">
      <c r="A41" s="31" t="s">
        <v>25</v>
      </c>
      <c r="B41" s="31">
        <v>-0.02</v>
      </c>
      <c r="C41" s="31">
        <v>-0.02</v>
      </c>
      <c r="D41" s="31">
        <v>-0.03</v>
      </c>
      <c r="E41" s="31">
        <v>-0.04</v>
      </c>
      <c r="F41" s="31">
        <v>0.05</v>
      </c>
      <c r="G41" s="31">
        <v>0.01</v>
      </c>
      <c r="H41" s="31">
        <v>0.08</v>
      </c>
      <c r="I41" s="31">
        <v>0.06</v>
      </c>
      <c r="J41" s="31">
        <v>-0.08</v>
      </c>
      <c r="K41" s="31">
        <v>-0.16</v>
      </c>
      <c r="L41" s="31">
        <f>AVERAGE(Table1[[#This Row],[3]:[BB]])</f>
        <v>-1.5000000000000003E-2</v>
      </c>
      <c r="M41" s="14">
        <f>VLOOKUP(A41,'Real data 9 pl'!$A$3:$C$59, 2,FALSE)</f>
        <v>0.08</v>
      </c>
    </row>
    <row r="42" spans="1:13">
      <c r="A42" s="31">
        <v>66</v>
      </c>
      <c r="B42" s="31">
        <v>-0.01</v>
      </c>
      <c r="C42" s="31">
        <v>0.08</v>
      </c>
      <c r="D42" s="31">
        <v>0.21</v>
      </c>
      <c r="E42" s="31">
        <v>0.14000000000000001</v>
      </c>
      <c r="F42" s="31">
        <v>0.05</v>
      </c>
      <c r="G42" s="31">
        <v>-0.02</v>
      </c>
      <c r="H42" s="31">
        <v>0.06</v>
      </c>
      <c r="I42" s="31">
        <v>0.14000000000000001</v>
      </c>
      <c r="J42" s="31">
        <v>-0.01</v>
      </c>
      <c r="K42" s="31">
        <v>-7.0000000000000007E-2</v>
      </c>
      <c r="L42" s="31">
        <f>AVERAGE(Table1[[#This Row],[3]:[BB]])</f>
        <v>5.7000000000000009E-2</v>
      </c>
      <c r="M42" s="14">
        <f>VLOOKUP(A42,'Real data 9 pl'!$A$3:$C$59, 2,FALSE)</f>
        <v>7.0000000000000007E-2</v>
      </c>
    </row>
    <row r="43" spans="1:13">
      <c r="A43" s="31" t="s">
        <v>27</v>
      </c>
      <c r="B43" s="31">
        <v>0.03</v>
      </c>
      <c r="C43" s="31">
        <v>0.04</v>
      </c>
      <c r="D43" s="31">
        <v>0.06</v>
      </c>
      <c r="E43" s="31">
        <v>0.05</v>
      </c>
      <c r="F43" s="31">
        <v>0.19</v>
      </c>
      <c r="G43" s="31">
        <v>0.03</v>
      </c>
      <c r="H43" s="31">
        <v>0.18</v>
      </c>
      <c r="I43" s="31">
        <v>0.08</v>
      </c>
      <c r="J43" s="31">
        <v>-0.03</v>
      </c>
      <c r="K43" s="31">
        <v>-0.06</v>
      </c>
      <c r="L43" s="31">
        <f>AVERAGE(Table1[[#This Row],[3]:[BB]])</f>
        <v>5.7000000000000009E-2</v>
      </c>
      <c r="M43" s="14">
        <f>VLOOKUP(A43,'Real data 9 pl'!$A$3:$C$59, 2,FALSE)</f>
        <v>0.05</v>
      </c>
    </row>
    <row r="44" spans="1:13">
      <c r="A44" s="31" t="s">
        <v>31</v>
      </c>
      <c r="B44" s="31">
        <v>-0.14000000000000001</v>
      </c>
      <c r="C44" s="31">
        <v>0.05</v>
      </c>
      <c r="D44" s="31">
        <v>-0.04</v>
      </c>
      <c r="E44" s="31">
        <v>0.01</v>
      </c>
      <c r="F44" s="31">
        <v>0.06</v>
      </c>
      <c r="G44" s="31">
        <v>-0.04</v>
      </c>
      <c r="H44" s="31">
        <v>0.01</v>
      </c>
      <c r="I44" s="31">
        <v>0.01</v>
      </c>
      <c r="J44" s="31">
        <v>0.01</v>
      </c>
      <c r="K44" s="31">
        <v>-0.15</v>
      </c>
      <c r="L44" s="31">
        <f>AVERAGE(Table1[[#This Row],[3]:[BB]])</f>
        <v>-2.2000000000000002E-2</v>
      </c>
      <c r="M44" s="14">
        <f>VLOOKUP(A44,'Real data 9 pl'!$A$3:$C$59, 2,FALSE)</f>
        <v>0.03</v>
      </c>
    </row>
    <row r="45" spans="1:13">
      <c r="A45" s="31">
        <v>55</v>
      </c>
      <c r="B45" s="31">
        <v>0.02</v>
      </c>
      <c r="C45" s="31">
        <v>-0.01</v>
      </c>
      <c r="D45" s="31">
        <v>-0.04</v>
      </c>
      <c r="E45" s="31">
        <v>0</v>
      </c>
      <c r="F45" s="31">
        <v>0</v>
      </c>
      <c r="G45" s="31">
        <v>-0.04</v>
      </c>
      <c r="H45" s="31">
        <v>0</v>
      </c>
      <c r="I45" s="31">
        <v>0.08</v>
      </c>
      <c r="J45" s="31">
        <v>-0.02</v>
      </c>
      <c r="K45" s="31">
        <v>-0.11</v>
      </c>
      <c r="L45" s="31">
        <f>AVERAGE(Table1[[#This Row],[3]:[BB]])</f>
        <v>-1.2E-2</v>
      </c>
      <c r="M45" s="14">
        <f>VLOOKUP(A45,'Real data 9 pl'!$A$3:$C$59, 2,FALSE)</f>
        <v>0.02</v>
      </c>
    </row>
    <row r="46" spans="1:13">
      <c r="A46" s="31" t="s">
        <v>32</v>
      </c>
      <c r="B46" s="31">
        <v>-0.06</v>
      </c>
      <c r="C46" s="31">
        <v>7.0000000000000007E-2</v>
      </c>
      <c r="D46" s="31">
        <v>0.1</v>
      </c>
      <c r="E46" s="31">
        <v>-0.08</v>
      </c>
      <c r="F46" s="31">
        <v>-0.08</v>
      </c>
      <c r="G46" s="31">
        <v>0.12</v>
      </c>
      <c r="H46" s="31">
        <v>0.01</v>
      </c>
      <c r="I46" s="31">
        <v>0.04</v>
      </c>
      <c r="J46" s="31">
        <v>-0.12</v>
      </c>
      <c r="K46" s="31">
        <v>0.02</v>
      </c>
      <c r="L46" s="31">
        <f>AVERAGE(Table1[[#This Row],[3]:[BB]])</f>
        <v>2E-3</v>
      </c>
      <c r="M46" s="14">
        <f>VLOOKUP(A46,'Real data 9 pl'!$A$3:$C$59, 2,FALSE)</f>
        <v>0.02</v>
      </c>
    </row>
    <row r="47" spans="1:13">
      <c r="A47" s="31" t="s">
        <v>34</v>
      </c>
      <c r="B47" s="31">
        <v>-0.08</v>
      </c>
      <c r="C47" s="31">
        <v>-0.09</v>
      </c>
      <c r="D47" s="31">
        <v>-0.05</v>
      </c>
      <c r="E47" s="31">
        <v>-0.06</v>
      </c>
      <c r="F47" s="31">
        <v>-0.05</v>
      </c>
      <c r="G47" s="31">
        <v>-0.04</v>
      </c>
      <c r="H47" s="31">
        <v>0.01</v>
      </c>
      <c r="I47" s="31">
        <v>7.0000000000000007E-2</v>
      </c>
      <c r="J47" s="31">
        <v>-0.2</v>
      </c>
      <c r="K47" s="31">
        <v>-0.16</v>
      </c>
      <c r="L47" s="31">
        <f>AVERAGE(Table1[[#This Row],[3]:[BB]])</f>
        <v>-6.4999999999999988E-2</v>
      </c>
      <c r="M47" s="14">
        <f>VLOOKUP(A47,'Real data 9 pl'!$A$3:$C$59, 2,FALSE)</f>
        <v>0.01</v>
      </c>
    </row>
    <row r="48" spans="1:13">
      <c r="A48" s="31" t="s">
        <v>33</v>
      </c>
      <c r="B48" s="31">
        <v>-0.03</v>
      </c>
      <c r="C48" s="31">
        <v>-0.01</v>
      </c>
      <c r="D48" s="31">
        <v>-0.03</v>
      </c>
      <c r="E48" s="31">
        <v>0.01</v>
      </c>
      <c r="F48" s="31">
        <v>-0.1</v>
      </c>
      <c r="G48" s="31">
        <v>0.08</v>
      </c>
      <c r="H48" s="31">
        <v>0</v>
      </c>
      <c r="I48" s="31">
        <v>0</v>
      </c>
      <c r="J48" s="31">
        <v>-0.09</v>
      </c>
      <c r="K48" s="31">
        <v>-0.11</v>
      </c>
      <c r="L48" s="31">
        <f>AVERAGE(Table1[[#This Row],[3]:[BB]])</f>
        <v>-2.7999999999999997E-2</v>
      </c>
      <c r="M48" s="14">
        <f>VLOOKUP(A48,'Real data 9 pl'!$A$3:$C$59, 2,FALSE)</f>
        <v>0.01</v>
      </c>
    </row>
    <row r="49" spans="1:13">
      <c r="A49" s="31" t="s">
        <v>38</v>
      </c>
      <c r="B49" s="31">
        <v>-0.01</v>
      </c>
      <c r="C49" s="31">
        <v>-0.03</v>
      </c>
      <c r="D49" s="31">
        <v>0.06</v>
      </c>
      <c r="E49" s="31">
        <v>0.03</v>
      </c>
      <c r="F49" s="31">
        <v>0.03</v>
      </c>
      <c r="G49" s="31">
        <v>-0.1</v>
      </c>
      <c r="H49" s="31">
        <v>0</v>
      </c>
      <c r="I49" s="31">
        <v>0.12</v>
      </c>
      <c r="J49" s="31">
        <v>-0.12</v>
      </c>
      <c r="K49" s="31">
        <v>-0.14000000000000001</v>
      </c>
      <c r="L49" s="31">
        <f>AVERAGE(Table1[[#This Row],[3]:[BB]])</f>
        <v>-1.6000000000000004E-2</v>
      </c>
      <c r="M49" s="14">
        <f>VLOOKUP(A49,'Real data 9 pl'!$A$3:$C$59, 2,FALSE)</f>
        <v>0</v>
      </c>
    </row>
    <row r="50" spans="1:13">
      <c r="A50" s="31" t="s">
        <v>37</v>
      </c>
      <c r="B50" s="31">
        <v>-0.08</v>
      </c>
      <c r="C50" s="31">
        <v>-0.03</v>
      </c>
      <c r="D50" s="31">
        <v>0.14000000000000001</v>
      </c>
      <c r="E50" s="31">
        <v>-0.03</v>
      </c>
      <c r="F50" s="31">
        <v>-0.04</v>
      </c>
      <c r="G50" s="31">
        <v>-0.03</v>
      </c>
      <c r="H50" s="31">
        <v>0.04</v>
      </c>
      <c r="I50" s="31">
        <v>-0.01</v>
      </c>
      <c r="J50" s="31">
        <v>-7.0000000000000007E-2</v>
      </c>
      <c r="K50" s="31">
        <v>-0.12</v>
      </c>
      <c r="L50" s="31">
        <f>AVERAGE(Table1[[#This Row],[3]:[BB]])</f>
        <v>-2.3E-2</v>
      </c>
      <c r="M50" s="14">
        <f>VLOOKUP(A50,'Real data 9 pl'!$A$3:$C$59, 2,FALSE)</f>
        <v>0</v>
      </c>
    </row>
    <row r="51" spans="1:13">
      <c r="A51" s="31">
        <v>44</v>
      </c>
      <c r="B51" s="31">
        <v>-0.09</v>
      </c>
      <c r="C51" s="31">
        <v>-0.06</v>
      </c>
      <c r="D51" s="31">
        <v>-0.01</v>
      </c>
      <c r="E51" s="31">
        <v>0.11</v>
      </c>
      <c r="F51" s="31">
        <v>0.02</v>
      </c>
      <c r="G51" s="31">
        <v>0.02</v>
      </c>
      <c r="H51" s="31">
        <v>-0.06</v>
      </c>
      <c r="I51" s="31">
        <v>-0.04</v>
      </c>
      <c r="J51" s="31">
        <v>0.05</v>
      </c>
      <c r="K51" s="31">
        <v>-0.1</v>
      </c>
      <c r="L51" s="31">
        <f>AVERAGE(Table1[[#This Row],[3]:[BB]])</f>
        <v>-1.6000000000000004E-2</v>
      </c>
      <c r="M51" s="14">
        <f>VLOOKUP(A51,'Real data 9 pl'!$A$3:$C$59, 2,FALSE)</f>
        <v>-0.03</v>
      </c>
    </row>
    <row r="52" spans="1:13">
      <c r="A52" s="31" t="s">
        <v>42</v>
      </c>
      <c r="B52" s="31">
        <v>-0.08</v>
      </c>
      <c r="C52" s="31">
        <v>-0.11</v>
      </c>
      <c r="D52" s="31">
        <v>-0.13</v>
      </c>
      <c r="E52" s="31">
        <v>-7.0000000000000007E-2</v>
      </c>
      <c r="F52" s="31">
        <v>-0.09</v>
      </c>
      <c r="G52" s="31">
        <v>-0.12</v>
      </c>
      <c r="H52" s="31">
        <v>-0.1</v>
      </c>
      <c r="I52" s="31">
        <v>-0.03</v>
      </c>
      <c r="J52" s="31">
        <v>-0.21</v>
      </c>
      <c r="K52" s="31">
        <v>-0.18</v>
      </c>
      <c r="L52" s="31">
        <f>AVERAGE(Table1[[#This Row],[3]:[BB]])</f>
        <v>-0.11199999999999999</v>
      </c>
      <c r="M52" s="14">
        <f>VLOOKUP(A52,'Real data 9 pl'!$A$3:$C$59, 2,FALSE)</f>
        <v>-0.03</v>
      </c>
    </row>
    <row r="53" spans="1:13">
      <c r="A53" s="31" t="s">
        <v>47</v>
      </c>
      <c r="B53" s="31">
        <v>-0.1</v>
      </c>
      <c r="C53" s="31">
        <v>0.02</v>
      </c>
      <c r="D53" s="31">
        <v>-0.03</v>
      </c>
      <c r="E53" s="31">
        <v>-0.08</v>
      </c>
      <c r="F53" s="31">
        <v>-0.06</v>
      </c>
      <c r="G53" s="31">
        <v>7.0000000000000007E-2</v>
      </c>
      <c r="H53" s="31">
        <v>0.01</v>
      </c>
      <c r="I53" s="31">
        <v>-0.02</v>
      </c>
      <c r="J53" s="31">
        <v>-0.16</v>
      </c>
      <c r="K53" s="31">
        <v>-0.16</v>
      </c>
      <c r="L53" s="31">
        <f>AVERAGE(Table1[[#This Row],[3]:[BB]])</f>
        <v>-5.1000000000000004E-2</v>
      </c>
      <c r="M53" s="14">
        <f>VLOOKUP(A53,'Real data 9 pl'!$A$3:$C$59, 2,FALSE)</f>
        <v>-0.04</v>
      </c>
    </row>
  </sheetData>
  <phoneticPr fontId="15" type="noConversion"/>
  <hyperlinks>
    <hyperlink ref="A1" r:id="rId1" xr:uid="{3AA556CE-2B05-4D7C-B0A7-01CAF1410E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77F2-C9B9-450A-8C00-CC17918BD1B5}">
  <sheetPr codeName="Sheet4"/>
  <dimension ref="A1:D75"/>
  <sheetViews>
    <sheetView workbookViewId="0">
      <selection activeCell="L12" sqref="L12"/>
    </sheetView>
  </sheetViews>
  <sheetFormatPr defaultRowHeight="14.4"/>
  <sheetData>
    <row r="1" spans="1:3">
      <c r="A1" s="5" t="s">
        <v>167</v>
      </c>
    </row>
    <row r="2" spans="1:3" ht="15" thickBot="1"/>
    <row r="3" spans="1:3" ht="15" thickBot="1">
      <c r="A3" s="16"/>
      <c r="B3" s="16" t="s">
        <v>171</v>
      </c>
      <c r="C3" s="17">
        <v>0.31</v>
      </c>
    </row>
    <row r="4" spans="1:3" ht="40.200000000000003" thickBot="1">
      <c r="A4" s="15" t="s">
        <v>168</v>
      </c>
      <c r="B4" s="15" t="s">
        <v>169</v>
      </c>
      <c r="C4" s="15" t="s">
        <v>170</v>
      </c>
    </row>
    <row r="5" spans="1:3" ht="15" thickBot="1">
      <c r="A5" s="16"/>
      <c r="B5" s="16" t="s">
        <v>172</v>
      </c>
      <c r="C5" s="17">
        <v>0.26</v>
      </c>
    </row>
    <row r="6" spans="1:3" ht="40.200000000000003" thickBot="1">
      <c r="A6" s="15" t="s">
        <v>168</v>
      </c>
      <c r="B6" s="15" t="s">
        <v>169</v>
      </c>
      <c r="C6" s="15" t="s">
        <v>170</v>
      </c>
    </row>
    <row r="7" spans="1:3" ht="15" thickBot="1">
      <c r="A7" s="16"/>
      <c r="B7" s="16" t="s">
        <v>173</v>
      </c>
      <c r="C7" s="17">
        <v>0.22</v>
      </c>
    </row>
    <row r="8" spans="1:3" ht="40.200000000000003" thickBot="1">
      <c r="A8" s="15" t="s">
        <v>168</v>
      </c>
      <c r="B8" s="15" t="s">
        <v>169</v>
      </c>
      <c r="C8" s="15" t="s">
        <v>170</v>
      </c>
    </row>
    <row r="9" spans="1:3" ht="15" thickBot="1">
      <c r="A9" s="16"/>
      <c r="B9" s="16" t="s">
        <v>174</v>
      </c>
      <c r="C9" s="18">
        <v>0.20200000000000001</v>
      </c>
    </row>
    <row r="10" spans="1:3" ht="40.200000000000003" thickBot="1">
      <c r="A10" s="15" t="s">
        <v>168</v>
      </c>
      <c r="B10" s="15" t="s">
        <v>169</v>
      </c>
      <c r="C10" s="15" t="s">
        <v>170</v>
      </c>
    </row>
    <row r="11" spans="1:3" ht="15" thickBot="1">
      <c r="A11" s="16"/>
      <c r="B11" s="16" t="s">
        <v>175</v>
      </c>
      <c r="C11" s="18">
        <v>0.191</v>
      </c>
    </row>
    <row r="12" spans="1:3" ht="40.200000000000003" thickBot="1">
      <c r="A12" s="15" t="s">
        <v>168</v>
      </c>
      <c r="B12" s="15" t="s">
        <v>169</v>
      </c>
      <c r="C12" s="15" t="s">
        <v>170</v>
      </c>
    </row>
    <row r="13" spans="1:3" ht="15" thickBot="1">
      <c r="A13" s="16"/>
      <c r="B13" s="16" t="s">
        <v>176</v>
      </c>
      <c r="C13" s="18">
        <v>0.187</v>
      </c>
    </row>
    <row r="14" spans="1:3" ht="40.200000000000003" thickBot="1">
      <c r="A14" s="15" t="s">
        <v>168</v>
      </c>
      <c r="B14" s="15" t="s">
        <v>169</v>
      </c>
      <c r="C14" s="15" t="s">
        <v>170</v>
      </c>
    </row>
    <row r="15" spans="1:3" ht="15" thickBot="1">
      <c r="A15" s="16"/>
      <c r="B15" s="16" t="s">
        <v>177</v>
      </c>
      <c r="C15" s="18">
        <v>0.18099999999999999</v>
      </c>
    </row>
    <row r="16" spans="1:3" ht="40.200000000000003" thickBot="1">
      <c r="A16" s="15" t="s">
        <v>168</v>
      </c>
      <c r="B16" s="15" t="s">
        <v>169</v>
      </c>
      <c r="C16" s="15" t="s">
        <v>170</v>
      </c>
    </row>
    <row r="17" spans="1:3" ht="15" thickBot="1">
      <c r="A17" s="16"/>
      <c r="B17" s="16" t="s">
        <v>178</v>
      </c>
      <c r="C17" s="18">
        <v>0.17499999999999999</v>
      </c>
    </row>
    <row r="18" spans="1:3" ht="40.200000000000003" thickBot="1">
      <c r="A18" s="15" t="s">
        <v>168</v>
      </c>
      <c r="B18" s="15" t="s">
        <v>169</v>
      </c>
      <c r="C18" s="15" t="s">
        <v>170</v>
      </c>
    </row>
    <row r="19" spans="1:3" ht="15" thickBot="1">
      <c r="A19" s="16"/>
      <c r="B19" s="16" t="s">
        <v>179</v>
      </c>
      <c r="C19" s="18">
        <v>0.17100000000000001</v>
      </c>
    </row>
    <row r="20" spans="1:3" ht="40.200000000000003" thickBot="1">
      <c r="A20" s="15" t="s">
        <v>168</v>
      </c>
      <c r="B20" s="15" t="s">
        <v>169</v>
      </c>
      <c r="C20" s="15" t="s">
        <v>170</v>
      </c>
    </row>
    <row r="21" spans="1:3" ht="15" thickBot="1">
      <c r="A21" s="16"/>
      <c r="B21" s="16" t="s">
        <v>180</v>
      </c>
      <c r="C21" s="18">
        <v>0.16800000000000001</v>
      </c>
    </row>
    <row r="22" spans="1:3" ht="40.200000000000003" thickBot="1">
      <c r="A22" s="15" t="s">
        <v>168</v>
      </c>
      <c r="B22" s="15" t="s">
        <v>169</v>
      </c>
      <c r="C22" s="15" t="s">
        <v>170</v>
      </c>
    </row>
    <row r="23" spans="1:3" ht="15" thickBot="1">
      <c r="A23" s="16"/>
      <c r="B23" s="16" t="s">
        <v>181</v>
      </c>
      <c r="C23" s="18">
        <v>0.16700000000000001</v>
      </c>
    </row>
    <row r="24" spans="1:3" ht="40.200000000000003" thickBot="1">
      <c r="A24" s="15" t="s">
        <v>168</v>
      </c>
      <c r="B24" s="15" t="s">
        <v>169</v>
      </c>
      <c r="C24" s="15" t="s">
        <v>170</v>
      </c>
    </row>
    <row r="25" spans="1:3" ht="15" thickBot="1">
      <c r="A25" s="16"/>
      <c r="B25" s="16" t="s">
        <v>182</v>
      </c>
      <c r="C25" s="18">
        <v>0.16600000000000001</v>
      </c>
    </row>
    <row r="26" spans="1:3" ht="40.200000000000003" thickBot="1">
      <c r="A26" s="15" t="s">
        <v>168</v>
      </c>
      <c r="B26" s="15" t="s">
        <v>169</v>
      </c>
      <c r="C26" s="15" t="s">
        <v>170</v>
      </c>
    </row>
    <row r="27" spans="1:3" ht="15" thickBot="1">
      <c r="A27" s="16"/>
      <c r="B27" s="16" t="s">
        <v>183</v>
      </c>
      <c r="C27" s="18">
        <v>0.16600000000000001</v>
      </c>
    </row>
    <row r="28" spans="1:3" ht="40.200000000000003" thickBot="1">
      <c r="A28" s="15" t="s">
        <v>168</v>
      </c>
      <c r="B28" s="15" t="s">
        <v>169</v>
      </c>
      <c r="C28" s="15" t="s">
        <v>170</v>
      </c>
    </row>
    <row r="29" spans="1:3" ht="15" thickBot="1">
      <c r="A29" s="16"/>
      <c r="B29" s="16" t="s">
        <v>184</v>
      </c>
      <c r="C29" s="18">
        <v>0.161</v>
      </c>
    </row>
    <row r="30" spans="1:3" ht="40.200000000000003" thickBot="1">
      <c r="A30" s="15" t="s">
        <v>168</v>
      </c>
      <c r="B30" s="15" t="s">
        <v>169</v>
      </c>
      <c r="C30" s="15" t="s">
        <v>170</v>
      </c>
    </row>
    <row r="31" spans="1:3" ht="15" thickBot="1">
      <c r="A31" s="16"/>
      <c r="B31" s="16" t="s">
        <v>185</v>
      </c>
      <c r="C31" s="18">
        <v>0.158</v>
      </c>
    </row>
    <row r="32" spans="1:3" ht="40.200000000000003" thickBot="1">
      <c r="A32" s="15" t="s">
        <v>168</v>
      </c>
      <c r="B32" s="15" t="s">
        <v>169</v>
      </c>
      <c r="C32" s="15" t="s">
        <v>170</v>
      </c>
    </row>
    <row r="33" spans="1:3" ht="15" thickBot="1">
      <c r="A33" s="16"/>
      <c r="B33" s="16" t="s">
        <v>186</v>
      </c>
      <c r="C33" s="18">
        <v>0.158</v>
      </c>
    </row>
    <row r="34" spans="1:3" ht="40.200000000000003" thickBot="1">
      <c r="A34" s="15" t="s">
        <v>168</v>
      </c>
      <c r="B34" s="15" t="s">
        <v>169</v>
      </c>
      <c r="C34" s="15" t="s">
        <v>170</v>
      </c>
    </row>
    <row r="35" spans="1:3" ht="15" thickBot="1">
      <c r="A35" s="16"/>
      <c r="B35" s="16" t="s">
        <v>187</v>
      </c>
      <c r="C35" s="18">
        <v>0.153</v>
      </c>
    </row>
    <row r="36" spans="1:3" ht="40.200000000000003" thickBot="1">
      <c r="A36" s="15" t="s">
        <v>168</v>
      </c>
      <c r="B36" s="15" t="s">
        <v>169</v>
      </c>
      <c r="C36" s="15" t="s">
        <v>170</v>
      </c>
    </row>
    <row r="37" spans="1:3" ht="15" thickBot="1">
      <c r="A37" s="16"/>
      <c r="B37" s="16" t="s">
        <v>188</v>
      </c>
      <c r="C37" s="18">
        <v>0.14899999999999999</v>
      </c>
    </row>
    <row r="38" spans="1:3" ht="40.200000000000003" thickBot="1">
      <c r="A38" s="15" t="s">
        <v>168</v>
      </c>
      <c r="B38" s="15" t="s">
        <v>169</v>
      </c>
      <c r="C38" s="15" t="s">
        <v>170</v>
      </c>
    </row>
    <row r="39" spans="1:3" ht="15" thickBot="1">
      <c r="A39" s="16"/>
      <c r="B39" s="16" t="s">
        <v>189</v>
      </c>
      <c r="C39" s="18">
        <v>0.14599999999999999</v>
      </c>
    </row>
    <row r="40" spans="1:3" ht="40.200000000000003" thickBot="1">
      <c r="A40" s="15" t="s">
        <v>168</v>
      </c>
      <c r="B40" s="15" t="s">
        <v>169</v>
      </c>
      <c r="C40" s="15" t="s">
        <v>170</v>
      </c>
    </row>
    <row r="41" spans="1:3" ht="15" thickBot="1">
      <c r="A41" s="16"/>
      <c r="B41" s="16" t="s">
        <v>190</v>
      </c>
      <c r="C41" s="18">
        <v>0.14399999999999999</v>
      </c>
    </row>
    <row r="42" spans="1:3" ht="40.200000000000003" thickBot="1">
      <c r="A42" s="15" t="s">
        <v>168</v>
      </c>
      <c r="B42" s="15" t="s">
        <v>169</v>
      </c>
      <c r="C42" s="15" t="s">
        <v>170</v>
      </c>
    </row>
    <row r="43" spans="1:3" ht="15" thickBot="1">
      <c r="A43" s="16"/>
      <c r="B43" s="16" t="s">
        <v>191</v>
      </c>
      <c r="C43" s="18">
        <v>0.14199999999999999</v>
      </c>
    </row>
    <row r="44" spans="1:3" ht="40.200000000000003" thickBot="1">
      <c r="A44" s="15" t="s">
        <v>168</v>
      </c>
      <c r="B44" s="15" t="s">
        <v>169</v>
      </c>
      <c r="C44" s="15" t="s">
        <v>170</v>
      </c>
    </row>
    <row r="45" spans="1:3" ht="15" thickBot="1">
      <c r="A45" s="16"/>
      <c r="B45" s="16" t="s">
        <v>192</v>
      </c>
      <c r="C45" s="18">
        <v>0.14199999999999999</v>
      </c>
    </row>
    <row r="46" spans="1:3" ht="40.200000000000003" thickBot="1">
      <c r="A46" s="15" t="s">
        <v>168</v>
      </c>
      <c r="B46" s="15" t="s">
        <v>169</v>
      </c>
      <c r="C46" s="15" t="s">
        <v>170</v>
      </c>
    </row>
    <row r="47" spans="1:3" ht="15" thickBot="1">
      <c r="A47" s="16"/>
      <c r="B47" s="16" t="s">
        <v>193</v>
      </c>
      <c r="C47" s="18">
        <v>0.14099999999999999</v>
      </c>
    </row>
    <row r="48" spans="1:3" ht="40.200000000000003" thickBot="1">
      <c r="A48" s="15" t="s">
        <v>168</v>
      </c>
      <c r="B48" s="15" t="s">
        <v>169</v>
      </c>
      <c r="C48" s="15" t="s">
        <v>170</v>
      </c>
    </row>
    <row r="49" spans="1:3" ht="15" thickBot="1">
      <c r="A49" s="16"/>
      <c r="B49" s="16" t="s">
        <v>194</v>
      </c>
      <c r="C49" s="18">
        <v>0.13900000000000001</v>
      </c>
    </row>
    <row r="50" spans="1:3" ht="40.200000000000003" thickBot="1">
      <c r="A50" s="15" t="s">
        <v>168</v>
      </c>
      <c r="B50" s="15" t="s">
        <v>169</v>
      </c>
      <c r="C50" s="15" t="s">
        <v>170</v>
      </c>
    </row>
    <row r="51" spans="1:3" ht="15" thickBot="1">
      <c r="A51" s="16"/>
      <c r="B51" s="16" t="s">
        <v>195</v>
      </c>
      <c r="C51" s="18">
        <v>0.13800000000000001</v>
      </c>
    </row>
    <row r="52" spans="1:3" ht="40.200000000000003" thickBot="1">
      <c r="A52" s="15" t="s">
        <v>168</v>
      </c>
      <c r="B52" s="15" t="s">
        <v>169</v>
      </c>
      <c r="C52" s="15" t="s">
        <v>170</v>
      </c>
    </row>
    <row r="53" spans="1:3" ht="15" thickBot="1">
      <c r="A53" s="16"/>
      <c r="B53" s="16" t="s">
        <v>196</v>
      </c>
      <c r="C53" s="18">
        <v>0.13800000000000001</v>
      </c>
    </row>
    <row r="54" spans="1:3" ht="40.200000000000003" thickBot="1">
      <c r="A54" s="15" t="s">
        <v>168</v>
      </c>
      <c r="B54" s="15" t="s">
        <v>169</v>
      </c>
      <c r="C54" s="15" t="s">
        <v>170</v>
      </c>
    </row>
    <row r="55" spans="1:3" ht="15" thickBot="1">
      <c r="A55" s="16"/>
      <c r="B55" s="16" t="s">
        <v>197</v>
      </c>
      <c r="C55" s="18">
        <v>0.13500000000000001</v>
      </c>
    </row>
    <row r="56" spans="1:3" ht="40.200000000000003" thickBot="1">
      <c r="A56" s="15" t="s">
        <v>168</v>
      </c>
      <c r="B56" s="15" t="s">
        <v>169</v>
      </c>
      <c r="C56" s="15" t="s">
        <v>170</v>
      </c>
    </row>
    <row r="57" spans="1:3" ht="15" thickBot="1">
      <c r="A57" s="16"/>
      <c r="B57" s="16" t="s">
        <v>198</v>
      </c>
      <c r="C57" s="18">
        <v>0.13400000000000001</v>
      </c>
    </row>
    <row r="58" spans="1:3" ht="40.200000000000003" thickBot="1">
      <c r="A58" s="15" t="s">
        <v>168</v>
      </c>
      <c r="B58" s="15" t="s">
        <v>169</v>
      </c>
      <c r="C58" s="15" t="s">
        <v>170</v>
      </c>
    </row>
    <row r="59" spans="1:3" ht="15" thickBot="1">
      <c r="A59" s="16"/>
      <c r="B59" s="16" t="s">
        <v>199</v>
      </c>
      <c r="C59" s="18">
        <v>0.13400000000000001</v>
      </c>
    </row>
    <row r="60" spans="1:3" ht="40.200000000000003" thickBot="1">
      <c r="A60" s="15" t="s">
        <v>168</v>
      </c>
      <c r="B60" s="15" t="s">
        <v>169</v>
      </c>
      <c r="C60" s="15" t="s">
        <v>170</v>
      </c>
    </row>
    <row r="61" spans="1:3" ht="15" thickBot="1">
      <c r="A61" s="16"/>
      <c r="B61" s="16" t="s">
        <v>200</v>
      </c>
      <c r="C61" s="18">
        <v>0.13400000000000001</v>
      </c>
    </row>
    <row r="62" spans="1:3" ht="40.200000000000003" thickBot="1">
      <c r="A62" s="15" t="s">
        <v>168</v>
      </c>
      <c r="B62" s="15" t="s">
        <v>169</v>
      </c>
      <c r="C62" s="15" t="s">
        <v>170</v>
      </c>
    </row>
    <row r="63" spans="1:3" ht="15" thickBot="1">
      <c r="A63" s="16"/>
      <c r="B63" s="16" t="s">
        <v>201</v>
      </c>
      <c r="C63" s="18">
        <v>0.13200000000000001</v>
      </c>
    </row>
    <row r="64" spans="1:3" ht="40.200000000000003" thickBot="1">
      <c r="A64" s="15" t="s">
        <v>168</v>
      </c>
      <c r="B64" s="15" t="s">
        <v>169</v>
      </c>
      <c r="C64" s="15" t="s">
        <v>170</v>
      </c>
    </row>
    <row r="65" spans="1:4" ht="15" thickBot="1">
      <c r="A65" s="16"/>
      <c r="B65" s="16" t="s">
        <v>202</v>
      </c>
      <c r="C65" s="18">
        <v>0.13200000000000001</v>
      </c>
    </row>
    <row r="66" spans="1:4" ht="40.200000000000003" thickBot="1">
      <c r="A66" s="15" t="s">
        <v>168</v>
      </c>
      <c r="B66" s="15" t="s">
        <v>169</v>
      </c>
      <c r="C66" s="15" t="s">
        <v>170</v>
      </c>
    </row>
    <row r="67" spans="1:4" ht="15" thickBot="1">
      <c r="A67" s="20"/>
      <c r="B67" s="19"/>
      <c r="C67" s="22"/>
    </row>
    <row r="68" spans="1:4" ht="15" thickBot="1">
      <c r="A68" s="20"/>
      <c r="B68" s="20"/>
      <c r="C68" s="20"/>
      <c r="D68" s="14"/>
    </row>
    <row r="69" spans="1:4" ht="15" thickBot="1">
      <c r="A69" s="20"/>
      <c r="B69" s="19"/>
      <c r="C69" s="21"/>
      <c r="D69" s="14"/>
    </row>
    <row r="70" spans="1:4" ht="15" thickBot="1">
      <c r="A70" s="19"/>
      <c r="B70" s="20"/>
      <c r="C70" s="20"/>
      <c r="D70" s="14"/>
    </row>
    <row r="71" spans="1:4" ht="15" thickBot="1">
      <c r="A71" s="20"/>
      <c r="B71" s="19"/>
      <c r="C71" s="22"/>
      <c r="D71" s="14"/>
    </row>
    <row r="72" spans="1:4" ht="15" thickBot="1">
      <c r="A72" s="19"/>
      <c r="B72" s="20"/>
      <c r="C72" s="20"/>
      <c r="D72" s="14"/>
    </row>
    <row r="73" spans="1:4" ht="15" thickBot="1">
      <c r="A73" s="20"/>
      <c r="B73" s="19"/>
      <c r="C73" s="22"/>
      <c r="D73" s="14"/>
    </row>
    <row r="74" spans="1:4" ht="15" thickBot="1">
      <c r="A74" s="19"/>
      <c r="B74" s="20"/>
      <c r="C74" s="20"/>
      <c r="D74" s="14"/>
    </row>
    <row r="75" spans="1:4" ht="15" thickBot="1">
      <c r="A75" s="14"/>
      <c r="B75" s="19"/>
      <c r="C75" s="22"/>
      <c r="D75" s="14"/>
    </row>
  </sheetData>
  <hyperlinks>
    <hyperlink ref="A1" r:id="rId1" xr:uid="{9E875E42-C2BE-4B04-B1FA-FC57B6DC0CF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A5BE-B82F-4C26-8EE3-75D8ED8B8AA3}">
  <sheetPr codeName="Sheet5"/>
  <dimension ref="A1:I71"/>
  <sheetViews>
    <sheetView workbookViewId="0">
      <selection activeCell="E56" sqref="E56"/>
    </sheetView>
  </sheetViews>
  <sheetFormatPr defaultRowHeight="14.4"/>
  <sheetData>
    <row r="1" spans="1:2">
      <c r="A1" s="5" t="s">
        <v>138</v>
      </c>
    </row>
    <row r="3" spans="1:2">
      <c r="A3" s="10" t="s">
        <v>0</v>
      </c>
      <c r="B3" s="11">
        <v>0.85203709999999999</v>
      </c>
    </row>
    <row r="4" spans="1:2">
      <c r="A4" s="10" t="s">
        <v>1</v>
      </c>
      <c r="B4" s="11">
        <v>0.82395680000000004</v>
      </c>
    </row>
    <row r="5" spans="1:2">
      <c r="A5" s="10" t="s">
        <v>2</v>
      </c>
      <c r="B5" s="11">
        <v>0.79925159999999995</v>
      </c>
    </row>
    <row r="6" spans="1:2">
      <c r="A6" s="10" t="s">
        <v>3</v>
      </c>
      <c r="B6" s="11">
        <v>0.77469469999999996</v>
      </c>
    </row>
    <row r="7" spans="1:2">
      <c r="A7" s="10" t="s">
        <v>6</v>
      </c>
      <c r="B7" s="11">
        <v>0.75011779999999995</v>
      </c>
    </row>
    <row r="8" spans="1:2">
      <c r="A8" s="10">
        <v>99</v>
      </c>
      <c r="B8" s="11">
        <v>0.72057249999999995</v>
      </c>
    </row>
    <row r="9" spans="1:2">
      <c r="A9" s="10">
        <v>88</v>
      </c>
      <c r="B9" s="11">
        <v>0.69163039999999998</v>
      </c>
    </row>
    <row r="10" spans="1:2">
      <c r="A10" s="10" t="s">
        <v>143</v>
      </c>
      <c r="B10" s="11">
        <v>0.67044630000000005</v>
      </c>
    </row>
    <row r="11" spans="1:2">
      <c r="A11" s="10">
        <v>77</v>
      </c>
      <c r="B11" s="11">
        <v>0.66236019999999995</v>
      </c>
    </row>
    <row r="12" spans="1:2">
      <c r="A12" s="10" t="s">
        <v>145</v>
      </c>
      <c r="B12" s="11">
        <v>0.66208860000000003</v>
      </c>
    </row>
    <row r="13" spans="1:2">
      <c r="A13" s="10" t="s">
        <v>148</v>
      </c>
      <c r="B13" s="11">
        <v>0.65392680000000003</v>
      </c>
    </row>
    <row r="14" spans="1:2">
      <c r="A14" s="10" t="s">
        <v>7</v>
      </c>
      <c r="B14" s="11">
        <v>0.65320069999999997</v>
      </c>
    </row>
    <row r="15" spans="1:2">
      <c r="A15" s="10" t="s">
        <v>151</v>
      </c>
      <c r="B15" s="11">
        <v>0.64602389999999998</v>
      </c>
    </row>
    <row r="16" spans="1:2">
      <c r="A16" s="10" t="s">
        <v>11</v>
      </c>
      <c r="B16" s="11">
        <v>0.64431839999999996</v>
      </c>
    </row>
    <row r="17" spans="1:9">
      <c r="A17" s="10" t="s">
        <v>16</v>
      </c>
      <c r="B17" s="11">
        <v>0.63563259999999999</v>
      </c>
    </row>
    <row r="18" spans="1:9">
      <c r="A18" s="10" t="s">
        <v>152</v>
      </c>
      <c r="B18" s="11">
        <v>0.63400400000000001</v>
      </c>
    </row>
    <row r="19" spans="1:9">
      <c r="A19" s="10">
        <v>66</v>
      </c>
      <c r="B19" s="11">
        <v>0.63284750000000001</v>
      </c>
    </row>
    <row r="20" spans="1:9">
      <c r="A20" s="10" t="s">
        <v>154</v>
      </c>
      <c r="B20" s="11">
        <v>0.62781209999999998</v>
      </c>
    </row>
    <row r="21" spans="1:9">
      <c r="A21" s="10" t="s">
        <v>22</v>
      </c>
      <c r="B21" s="11">
        <v>0.62721649999999995</v>
      </c>
    </row>
    <row r="22" spans="1:9">
      <c r="A22" s="10" t="s">
        <v>156</v>
      </c>
      <c r="B22" s="11">
        <v>0.62567340000000005</v>
      </c>
    </row>
    <row r="23" spans="1:9">
      <c r="A23" s="10" t="s">
        <v>158</v>
      </c>
      <c r="B23" s="11">
        <v>0.61943809999999999</v>
      </c>
    </row>
    <row r="24" spans="1:9">
      <c r="A24" s="10" t="s">
        <v>160</v>
      </c>
      <c r="B24" s="11">
        <v>0.61788560000000003</v>
      </c>
    </row>
    <row r="25" spans="1:9">
      <c r="A25" s="10" t="s">
        <v>18</v>
      </c>
      <c r="B25" s="11">
        <v>0.61455800000000005</v>
      </c>
    </row>
    <row r="26" spans="1:9">
      <c r="A26" s="10" t="s">
        <v>24</v>
      </c>
      <c r="B26" s="11">
        <v>0.60983960000000004</v>
      </c>
    </row>
    <row r="27" spans="1:9">
      <c r="A27" s="10" t="s">
        <v>42</v>
      </c>
      <c r="B27" s="11">
        <v>0.60772809999999999</v>
      </c>
      <c r="C27" s="14"/>
      <c r="D27" s="14"/>
      <c r="E27" s="14"/>
      <c r="F27" s="14"/>
      <c r="G27" s="14"/>
      <c r="H27" s="14"/>
      <c r="I27" s="14"/>
    </row>
    <row r="28" spans="1:9">
      <c r="A28" s="10" t="s">
        <v>25</v>
      </c>
      <c r="B28" s="11">
        <v>0.60568690000000003</v>
      </c>
      <c r="C28" s="14"/>
      <c r="D28" s="14"/>
      <c r="E28" s="14"/>
      <c r="F28" s="14"/>
      <c r="G28" s="14"/>
      <c r="H28" s="14"/>
      <c r="I28" s="14"/>
    </row>
    <row r="29" spans="1:9">
      <c r="A29" s="10">
        <v>55</v>
      </c>
      <c r="B29" s="11">
        <v>0.60324920000000004</v>
      </c>
      <c r="C29" s="14"/>
      <c r="D29" s="14"/>
      <c r="E29" s="14"/>
      <c r="F29" s="14"/>
      <c r="G29" s="14"/>
      <c r="H29" s="14"/>
      <c r="I29" s="14"/>
    </row>
    <row r="30" spans="1:9">
      <c r="A30" s="10" t="s">
        <v>162</v>
      </c>
      <c r="B30" s="11">
        <v>0.60259209999999996</v>
      </c>
      <c r="C30" s="14"/>
      <c r="D30" s="14"/>
      <c r="E30" s="14"/>
      <c r="F30" s="14"/>
      <c r="G30" s="14"/>
      <c r="H30" s="14"/>
      <c r="I30" s="14"/>
    </row>
    <row r="31" spans="1:9">
      <c r="A31" s="10" t="s">
        <v>163</v>
      </c>
      <c r="B31" s="11">
        <v>0.5998848</v>
      </c>
      <c r="C31" s="14"/>
      <c r="D31" s="14"/>
      <c r="E31" s="14"/>
      <c r="F31" s="14"/>
      <c r="G31" s="14"/>
      <c r="H31" s="14"/>
      <c r="I31" s="14"/>
    </row>
    <row r="32" spans="1:9">
      <c r="A32" s="10" t="s">
        <v>164</v>
      </c>
      <c r="B32" s="11">
        <v>0.59922929999999996</v>
      </c>
      <c r="C32" s="14"/>
      <c r="D32" s="14"/>
      <c r="E32" s="14"/>
      <c r="F32" s="14"/>
      <c r="G32" s="14"/>
      <c r="H32" s="14"/>
      <c r="I32" s="14"/>
    </row>
    <row r="33" spans="1:9">
      <c r="A33" s="10" t="s">
        <v>165</v>
      </c>
      <c r="B33" s="11">
        <v>0.59905830000000004</v>
      </c>
      <c r="C33" s="14"/>
      <c r="D33" s="14"/>
      <c r="E33" s="14"/>
      <c r="F33" s="14"/>
      <c r="G33" s="14"/>
      <c r="H33" s="14"/>
      <c r="I33" s="14"/>
    </row>
    <row r="34" spans="1:9">
      <c r="A34" s="10" t="s">
        <v>51</v>
      </c>
      <c r="B34" s="11">
        <v>0.59872610000000004</v>
      </c>
      <c r="C34" s="14"/>
      <c r="D34" s="14"/>
      <c r="E34" s="14"/>
      <c r="F34" s="14"/>
      <c r="G34" s="14"/>
      <c r="H34" s="14"/>
      <c r="I34" s="14"/>
    </row>
    <row r="35" spans="1:9">
      <c r="A35" s="10" t="s">
        <v>34</v>
      </c>
      <c r="B35" s="11">
        <v>0.59738919999999995</v>
      </c>
      <c r="C35" s="14"/>
      <c r="D35" s="14"/>
      <c r="E35" s="14"/>
      <c r="F35" s="14"/>
      <c r="G35" s="14"/>
      <c r="H35" s="14"/>
      <c r="I35" s="14"/>
    </row>
    <row r="36" spans="1:9">
      <c r="A36" s="10" t="s">
        <v>166</v>
      </c>
      <c r="B36" s="11">
        <v>0.59467559999999997</v>
      </c>
      <c r="C36" s="14"/>
      <c r="D36" s="14"/>
      <c r="E36" s="14"/>
      <c r="F36" s="14"/>
      <c r="G36" s="14"/>
      <c r="H36" s="14"/>
      <c r="I36" s="14"/>
    </row>
    <row r="37" spans="1:9">
      <c r="A37" s="10" t="s">
        <v>139</v>
      </c>
      <c r="B37" s="11">
        <v>0.59033639999999998</v>
      </c>
      <c r="C37" s="12"/>
      <c r="D37" s="13"/>
      <c r="E37" s="12"/>
      <c r="F37" s="13"/>
      <c r="G37" s="12"/>
      <c r="H37" s="13"/>
      <c r="I37" s="14"/>
    </row>
    <row r="38" spans="1:9">
      <c r="A38" s="10" t="s">
        <v>52</v>
      </c>
      <c r="B38" s="11">
        <v>0.58841200000000005</v>
      </c>
      <c r="C38" s="12"/>
      <c r="D38" s="13"/>
      <c r="E38" s="12"/>
      <c r="F38" s="13"/>
      <c r="G38" s="12"/>
      <c r="H38" s="13"/>
      <c r="I38" s="14"/>
    </row>
    <row r="39" spans="1:9">
      <c r="A39" s="10" t="s">
        <v>141</v>
      </c>
      <c r="B39" s="11">
        <v>0.58312350000000002</v>
      </c>
      <c r="C39" s="12"/>
      <c r="D39" s="13"/>
      <c r="E39" s="12"/>
      <c r="F39" s="13"/>
      <c r="G39" s="12"/>
      <c r="H39" s="13"/>
      <c r="I39" s="14"/>
    </row>
    <row r="40" spans="1:9">
      <c r="A40" s="10" t="s">
        <v>142</v>
      </c>
      <c r="B40" s="11">
        <v>0.58220320000000003</v>
      </c>
      <c r="C40" s="12"/>
      <c r="D40" s="13"/>
      <c r="E40" s="12"/>
      <c r="F40" s="13"/>
      <c r="G40" s="12"/>
      <c r="H40" s="13"/>
      <c r="I40" s="14"/>
    </row>
    <row r="41" spans="1:9">
      <c r="A41" s="10" t="s">
        <v>30</v>
      </c>
      <c r="B41" s="11">
        <v>0.5813469</v>
      </c>
      <c r="C41" s="12"/>
      <c r="D41" s="13"/>
      <c r="E41" s="12"/>
      <c r="F41" s="13"/>
      <c r="G41" s="12"/>
      <c r="H41" s="13"/>
      <c r="I41" s="14"/>
    </row>
    <row r="42" spans="1:9">
      <c r="A42" s="10" t="s">
        <v>59</v>
      </c>
      <c r="B42" s="11">
        <v>0.57811920000000006</v>
      </c>
      <c r="C42" s="12"/>
      <c r="D42" s="13"/>
      <c r="E42" s="12"/>
      <c r="F42" s="13"/>
      <c r="G42" s="12"/>
      <c r="H42" s="13"/>
      <c r="I42" s="14"/>
    </row>
    <row r="43" spans="1:9">
      <c r="A43" s="10" t="s">
        <v>55</v>
      </c>
      <c r="B43" s="11">
        <v>0.57696530000000001</v>
      </c>
      <c r="C43" s="12"/>
      <c r="D43" s="13"/>
      <c r="E43" s="12"/>
      <c r="F43" s="13"/>
      <c r="G43" s="12"/>
      <c r="H43" s="13"/>
      <c r="I43" s="14"/>
    </row>
    <row r="44" spans="1:9">
      <c r="A44" s="10" t="s">
        <v>54</v>
      </c>
      <c r="B44" s="11">
        <v>0.57682449999999996</v>
      </c>
      <c r="C44" s="12"/>
      <c r="D44" s="13"/>
      <c r="E44" s="12"/>
      <c r="F44" s="13"/>
      <c r="G44" s="12"/>
      <c r="H44" s="13"/>
      <c r="I44" s="14"/>
    </row>
    <row r="45" spans="1:9">
      <c r="A45" s="10" t="s">
        <v>144</v>
      </c>
      <c r="B45" s="11">
        <v>0.57664320000000002</v>
      </c>
      <c r="C45" s="12"/>
      <c r="D45" s="13"/>
      <c r="E45" s="12"/>
      <c r="F45" s="13"/>
      <c r="G45" s="12"/>
      <c r="H45" s="13"/>
      <c r="I45" s="14"/>
    </row>
    <row r="46" spans="1:9">
      <c r="A46" s="10" t="s">
        <v>146</v>
      </c>
      <c r="B46" s="11">
        <v>0.57537740000000004</v>
      </c>
      <c r="C46" s="12"/>
      <c r="D46" s="13"/>
      <c r="E46" s="12"/>
      <c r="F46" s="13"/>
      <c r="G46" s="12"/>
      <c r="H46" s="13"/>
      <c r="I46" s="14"/>
    </row>
    <row r="47" spans="1:9">
      <c r="A47" s="10" t="s">
        <v>149</v>
      </c>
      <c r="B47" s="11">
        <v>0.57527859999999997</v>
      </c>
      <c r="C47" s="12"/>
      <c r="D47" s="13"/>
      <c r="E47" s="12"/>
      <c r="F47" s="13"/>
      <c r="G47" s="12"/>
      <c r="H47" s="13"/>
      <c r="I47" s="14"/>
    </row>
    <row r="48" spans="1:9">
      <c r="A48" s="10" t="s">
        <v>150</v>
      </c>
      <c r="B48" s="11">
        <v>0.57378899999999999</v>
      </c>
      <c r="C48" s="12"/>
      <c r="D48" s="13"/>
      <c r="E48" s="12"/>
      <c r="F48" s="13"/>
      <c r="G48" s="12"/>
      <c r="H48" s="13"/>
      <c r="I48" s="14"/>
    </row>
    <row r="49" spans="1:9">
      <c r="A49" s="10" t="s">
        <v>40</v>
      </c>
      <c r="B49" s="11">
        <v>0.57290779999999997</v>
      </c>
      <c r="C49" s="12"/>
      <c r="D49" s="13"/>
      <c r="E49" s="12"/>
      <c r="F49" s="13"/>
      <c r="G49" s="12"/>
      <c r="H49" s="13"/>
      <c r="I49" s="14"/>
    </row>
    <row r="50" spans="1:9">
      <c r="A50" s="10">
        <v>44</v>
      </c>
      <c r="B50" s="11">
        <v>0.57022819999999996</v>
      </c>
      <c r="C50" s="12"/>
      <c r="D50" s="13"/>
      <c r="E50" s="12"/>
      <c r="F50" s="13"/>
      <c r="G50" s="12"/>
      <c r="H50" s="13"/>
      <c r="I50" s="14"/>
    </row>
    <row r="51" spans="1:9">
      <c r="A51" s="10" t="s">
        <v>56</v>
      </c>
      <c r="B51" s="11">
        <v>0.56729680000000005</v>
      </c>
      <c r="C51" s="12"/>
      <c r="D51" s="13"/>
      <c r="E51" s="12"/>
      <c r="F51" s="13"/>
      <c r="G51" s="12"/>
      <c r="H51" s="13"/>
      <c r="I51" s="14"/>
    </row>
    <row r="52" spans="1:9">
      <c r="A52" s="10" t="s">
        <v>153</v>
      </c>
      <c r="B52" s="11">
        <v>0.56640740000000001</v>
      </c>
      <c r="C52" s="12"/>
      <c r="D52" s="13"/>
      <c r="E52" s="12"/>
      <c r="F52" s="13"/>
      <c r="G52" s="12"/>
      <c r="H52" s="13"/>
      <c r="I52" s="14"/>
    </row>
    <row r="53" spans="1:9">
      <c r="A53" s="10" t="s">
        <v>60</v>
      </c>
      <c r="B53" s="11">
        <v>0.56020170000000002</v>
      </c>
      <c r="C53" s="12"/>
      <c r="D53" s="13"/>
      <c r="E53" s="12"/>
      <c r="F53" s="13"/>
      <c r="G53" s="12"/>
      <c r="H53" s="13"/>
      <c r="I53" s="14"/>
    </row>
    <row r="54" spans="1:9">
      <c r="A54" s="10" t="s">
        <v>155</v>
      </c>
      <c r="B54" s="11">
        <v>0.56017729999999999</v>
      </c>
      <c r="C54" s="12"/>
      <c r="D54" s="13"/>
      <c r="E54" s="12"/>
      <c r="F54" s="13"/>
      <c r="G54" s="12"/>
      <c r="H54" s="13"/>
      <c r="I54" s="14"/>
    </row>
    <row r="55" spans="1:9">
      <c r="A55" s="10" t="s">
        <v>57</v>
      </c>
      <c r="B55" s="11">
        <v>0.558446</v>
      </c>
      <c r="C55" s="12"/>
      <c r="D55" s="13"/>
      <c r="E55" s="12"/>
      <c r="F55" s="13"/>
      <c r="G55" s="12"/>
      <c r="H55" s="13"/>
      <c r="I55" s="14"/>
    </row>
    <row r="56" spans="1:9">
      <c r="A56" s="10" t="s">
        <v>157</v>
      </c>
      <c r="B56" s="11">
        <v>0.55792920000000001</v>
      </c>
      <c r="C56" s="12"/>
      <c r="D56" s="13"/>
      <c r="E56" s="12"/>
      <c r="F56" s="13"/>
      <c r="G56" s="12"/>
      <c r="H56" s="13"/>
      <c r="I56" s="14"/>
    </row>
    <row r="57" spans="1:9">
      <c r="A57" s="10" t="s">
        <v>159</v>
      </c>
      <c r="B57" s="11">
        <v>0.55662469999999997</v>
      </c>
      <c r="C57" s="12"/>
      <c r="D57" s="13"/>
      <c r="E57" s="12"/>
      <c r="F57" s="13"/>
      <c r="G57" s="12"/>
      <c r="H57" s="13"/>
      <c r="I57" s="14"/>
    </row>
    <row r="58" spans="1:9">
      <c r="A58" s="10" t="s">
        <v>161</v>
      </c>
      <c r="B58" s="11">
        <v>0.55360430000000005</v>
      </c>
      <c r="C58" s="12"/>
      <c r="D58" s="13"/>
      <c r="E58" s="12"/>
      <c r="F58" s="13"/>
      <c r="G58" s="12"/>
      <c r="H58" s="13"/>
      <c r="I58" s="14"/>
    </row>
    <row r="59" spans="1:9">
      <c r="A59" s="10" t="s">
        <v>45</v>
      </c>
      <c r="B59" s="11">
        <v>0.552477</v>
      </c>
      <c r="C59" s="12"/>
      <c r="D59" s="13"/>
      <c r="E59" s="12"/>
      <c r="F59" s="13"/>
      <c r="G59" s="12"/>
      <c r="H59" s="13"/>
      <c r="I59" s="14"/>
    </row>
    <row r="60" spans="1:9">
      <c r="A60" s="12"/>
      <c r="B60" s="13"/>
      <c r="C60" s="12"/>
      <c r="D60" s="13"/>
      <c r="E60" s="12"/>
      <c r="F60" s="13"/>
      <c r="G60" s="12"/>
      <c r="H60" s="13"/>
      <c r="I60" s="14"/>
    </row>
    <row r="61" spans="1:9">
      <c r="A61" s="12"/>
      <c r="B61" s="13"/>
      <c r="C61" s="12"/>
      <c r="D61" s="13"/>
      <c r="E61" s="12"/>
      <c r="F61" s="13"/>
      <c r="G61" s="12"/>
      <c r="H61" s="13"/>
      <c r="I61" s="14"/>
    </row>
    <row r="62" spans="1:9">
      <c r="A62" s="12"/>
      <c r="B62" s="13"/>
      <c r="C62" s="12"/>
      <c r="D62" s="13"/>
      <c r="E62" s="12"/>
      <c r="F62" s="13"/>
      <c r="G62" s="12"/>
      <c r="H62" s="13"/>
      <c r="I62" s="14"/>
    </row>
    <row r="63" spans="1:9">
      <c r="A63" s="12"/>
      <c r="B63" s="13"/>
      <c r="C63" s="12"/>
      <c r="D63" s="13"/>
      <c r="E63" s="12"/>
      <c r="F63" s="13"/>
      <c r="G63" s="12"/>
      <c r="H63" s="13"/>
      <c r="I63" s="14"/>
    </row>
    <row r="64" spans="1:9">
      <c r="A64" s="12"/>
      <c r="B64" s="13"/>
      <c r="C64" s="12"/>
      <c r="D64" s="13"/>
      <c r="E64" s="12"/>
      <c r="F64" s="13"/>
      <c r="G64" s="12"/>
      <c r="H64" s="13"/>
      <c r="I64" s="14"/>
    </row>
    <row r="65" spans="1:9">
      <c r="A65" s="12"/>
      <c r="B65" s="13"/>
      <c r="C65" s="12"/>
      <c r="D65" s="13"/>
      <c r="E65" s="12"/>
      <c r="F65" s="13"/>
      <c r="G65" s="12"/>
      <c r="H65" s="13"/>
      <c r="I65" s="14"/>
    </row>
    <row r="66" spans="1:9">
      <c r="A66" s="12"/>
      <c r="B66" s="13"/>
      <c r="C66" s="12"/>
      <c r="D66" s="13"/>
      <c r="E66" s="12"/>
      <c r="F66" s="13"/>
      <c r="G66" s="12"/>
      <c r="H66" s="13"/>
      <c r="I66" s="14"/>
    </row>
    <row r="67" spans="1:9">
      <c r="A67" s="12"/>
      <c r="B67" s="13"/>
      <c r="C67" s="12"/>
      <c r="D67" s="13"/>
      <c r="E67" s="12"/>
      <c r="F67" s="13"/>
      <c r="G67" s="12"/>
      <c r="H67" s="13"/>
      <c r="I67" s="14"/>
    </row>
    <row r="68" spans="1:9">
      <c r="A68" s="12"/>
      <c r="B68" s="13"/>
      <c r="C68" s="12"/>
      <c r="D68" s="13"/>
      <c r="E68" s="12"/>
      <c r="F68" s="13"/>
      <c r="G68" s="12"/>
      <c r="H68" s="13"/>
      <c r="I68" s="14"/>
    </row>
    <row r="69" spans="1:9">
      <c r="A69" s="12"/>
      <c r="B69" s="13"/>
      <c r="C69" s="12"/>
      <c r="D69" s="13"/>
      <c r="E69" s="12"/>
      <c r="F69" s="13"/>
      <c r="G69" s="12"/>
      <c r="H69" s="13"/>
      <c r="I69" s="14"/>
    </row>
    <row r="70" spans="1:9">
      <c r="A70" s="12"/>
      <c r="B70" s="13"/>
      <c r="C70" s="12"/>
      <c r="D70" s="13"/>
      <c r="E70" s="12"/>
      <c r="F70" s="13"/>
      <c r="G70" s="14"/>
      <c r="H70" s="14"/>
      <c r="I70" s="14"/>
    </row>
    <row r="71" spans="1:9">
      <c r="A71" s="14"/>
      <c r="B71" s="14"/>
      <c r="C71" s="14"/>
      <c r="D71" s="14"/>
      <c r="E71" s="14"/>
      <c r="F71" s="14"/>
      <c r="G71" s="14"/>
      <c r="H71" s="14"/>
      <c r="I71" s="14"/>
    </row>
  </sheetData>
  <hyperlinks>
    <hyperlink ref="A1" r:id="rId1" xr:uid="{D134167E-ACA7-486D-AD41-8ACF72E422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B83D-202D-437F-A183-F302B744A7F0}">
  <sheetPr codeName="Sheet6"/>
  <dimension ref="A1:F65"/>
  <sheetViews>
    <sheetView workbookViewId="0">
      <selection activeCell="G9" sqref="G9"/>
    </sheetView>
  </sheetViews>
  <sheetFormatPr defaultRowHeight="14.4"/>
  <sheetData>
    <row r="1" spans="1:6" ht="15" thickBot="1">
      <c r="A1" s="5" t="s">
        <v>64</v>
      </c>
    </row>
    <row r="2" spans="1:6" ht="21" thickBot="1">
      <c r="A2" s="6" t="s">
        <v>65</v>
      </c>
      <c r="B2" s="6" t="s">
        <v>66</v>
      </c>
      <c r="C2" s="6" t="s">
        <v>67</v>
      </c>
      <c r="D2" s="6" t="s">
        <v>68</v>
      </c>
      <c r="E2" s="6" t="s">
        <v>69</v>
      </c>
      <c r="F2" s="6" t="s">
        <v>70</v>
      </c>
    </row>
    <row r="3" spans="1:6" ht="15" thickBot="1">
      <c r="A3" s="7" t="s">
        <v>71</v>
      </c>
      <c r="B3" s="8">
        <v>0.49509999999999998</v>
      </c>
      <c r="C3" s="7">
        <v>5.96</v>
      </c>
      <c r="D3" s="7">
        <v>1.9508000000000001</v>
      </c>
      <c r="E3" s="8">
        <v>4.4999999999999997E-3</v>
      </c>
      <c r="F3" s="8">
        <v>4.4999999999999997E-3</v>
      </c>
    </row>
    <row r="4" spans="1:6" ht="15" thickBot="1">
      <c r="A4" s="7" t="s">
        <v>72</v>
      </c>
      <c r="B4" s="8">
        <v>0.43319999999999997</v>
      </c>
      <c r="C4" s="7">
        <v>5.95</v>
      </c>
      <c r="D4" s="7">
        <v>1.5774999999999999</v>
      </c>
      <c r="E4" s="8">
        <v>4.4999999999999997E-3</v>
      </c>
      <c r="F4" s="8">
        <v>8.9999999999999993E-3</v>
      </c>
    </row>
    <row r="5" spans="1:6" ht="15" thickBot="1">
      <c r="A5" s="7" t="s">
        <v>73</v>
      </c>
      <c r="B5" s="8">
        <v>0.38300000000000001</v>
      </c>
      <c r="C5" s="7">
        <v>5.93</v>
      </c>
      <c r="D5" s="7">
        <v>1.2728999999999999</v>
      </c>
      <c r="E5" s="8">
        <v>4.4999999999999997E-3</v>
      </c>
      <c r="F5" s="8">
        <v>1.3599999999999999E-2</v>
      </c>
    </row>
    <row r="6" spans="1:6" ht="15" thickBot="1">
      <c r="A6" s="7" t="s">
        <v>74</v>
      </c>
      <c r="B6" s="8">
        <v>0.34050000000000002</v>
      </c>
      <c r="C6" s="7">
        <v>5.92</v>
      </c>
      <c r="D6" s="7">
        <v>1.0142</v>
      </c>
      <c r="E6" s="8">
        <v>4.4999999999999997E-3</v>
      </c>
      <c r="F6" s="8">
        <v>1.8100000000000002E-2</v>
      </c>
    </row>
    <row r="7" spans="1:6" ht="15" thickBot="1">
      <c r="A7" s="7" t="s">
        <v>75</v>
      </c>
      <c r="B7" s="8">
        <v>0.32150000000000001</v>
      </c>
      <c r="C7" s="7">
        <v>5.8</v>
      </c>
      <c r="D7" s="7">
        <v>0.86409999999999998</v>
      </c>
      <c r="E7" s="8">
        <v>3.0000000000000001E-3</v>
      </c>
      <c r="F7" s="8">
        <v>2.1100000000000001E-2</v>
      </c>
    </row>
    <row r="8" spans="1:6" ht="15" thickBot="1">
      <c r="A8" s="7" t="s">
        <v>76</v>
      </c>
      <c r="B8" s="8">
        <v>0.3044</v>
      </c>
      <c r="C8" s="7">
        <v>5.89</v>
      </c>
      <c r="D8" s="7">
        <v>0.7944</v>
      </c>
      <c r="E8" s="8">
        <v>4.4999999999999997E-3</v>
      </c>
      <c r="F8" s="8">
        <v>2.5600000000000001E-2</v>
      </c>
    </row>
    <row r="9" spans="1:6" ht="15" thickBot="1">
      <c r="A9" s="7" t="s">
        <v>77</v>
      </c>
      <c r="B9" s="8">
        <v>0.30559999999999998</v>
      </c>
      <c r="C9" s="7">
        <v>5.76</v>
      </c>
      <c r="D9" s="7">
        <v>0.75890000000000002</v>
      </c>
      <c r="E9" s="8">
        <v>3.0000000000000001E-3</v>
      </c>
      <c r="F9" s="8">
        <v>2.87E-2</v>
      </c>
    </row>
    <row r="10" spans="1:6" ht="15" thickBot="1">
      <c r="A10" s="7" t="s">
        <v>78</v>
      </c>
      <c r="B10" s="8">
        <v>0.29549999999999998</v>
      </c>
      <c r="C10" s="7">
        <v>5.76</v>
      </c>
      <c r="D10" s="7">
        <v>0.70150000000000001</v>
      </c>
      <c r="E10" s="8">
        <v>3.0000000000000001E-3</v>
      </c>
      <c r="F10" s="8">
        <v>3.1699999999999999E-2</v>
      </c>
    </row>
    <row r="11" spans="1:6" ht="15" thickBot="1">
      <c r="A11" s="7" t="s">
        <v>79</v>
      </c>
      <c r="B11" s="8">
        <v>0.2928</v>
      </c>
      <c r="C11" s="7">
        <v>5.71</v>
      </c>
      <c r="D11" s="7">
        <v>0.67230000000000001</v>
      </c>
      <c r="E11" s="8">
        <v>3.0000000000000001E-3</v>
      </c>
      <c r="F11" s="8">
        <v>3.4700000000000002E-2</v>
      </c>
    </row>
    <row r="12" spans="1:6" ht="24.6" thickBot="1">
      <c r="A12" s="7" t="s">
        <v>80</v>
      </c>
      <c r="B12" s="8">
        <v>0.28960000000000002</v>
      </c>
      <c r="C12" s="7">
        <v>5.77</v>
      </c>
      <c r="D12" s="7">
        <v>0.6704</v>
      </c>
      <c r="E12" s="8">
        <v>8.9999999999999993E-3</v>
      </c>
      <c r="F12" s="8">
        <v>4.3700000000000003E-2</v>
      </c>
    </row>
    <row r="13" spans="1:6" ht="15" thickBot="1">
      <c r="A13" s="7" t="s">
        <v>81</v>
      </c>
      <c r="B13" s="8">
        <v>0.2828</v>
      </c>
      <c r="C13" s="7">
        <v>5.72</v>
      </c>
      <c r="D13" s="7">
        <v>0.61670000000000003</v>
      </c>
      <c r="E13" s="8">
        <v>3.0000000000000001E-3</v>
      </c>
      <c r="F13" s="8">
        <v>4.6800000000000001E-2</v>
      </c>
    </row>
    <row r="14" spans="1:6" ht="15" thickBot="1">
      <c r="A14" s="7" t="s">
        <v>82</v>
      </c>
      <c r="B14" s="8">
        <v>0.28270000000000001</v>
      </c>
      <c r="C14" s="7">
        <v>5.67</v>
      </c>
      <c r="D14" s="7">
        <v>0.60209999999999997</v>
      </c>
      <c r="E14" s="8">
        <v>3.0000000000000001E-3</v>
      </c>
      <c r="F14" s="8">
        <v>4.9799999999999997E-2</v>
      </c>
    </row>
    <row r="15" spans="1:6" ht="15" thickBot="1">
      <c r="A15" s="7" t="s">
        <v>83</v>
      </c>
      <c r="B15" s="8">
        <v>0.27110000000000001</v>
      </c>
      <c r="C15" s="7">
        <v>5.89</v>
      </c>
      <c r="D15" s="7">
        <v>0.5978</v>
      </c>
      <c r="E15" s="8">
        <v>4.4999999999999997E-3</v>
      </c>
      <c r="F15" s="8">
        <v>5.4300000000000001E-2</v>
      </c>
    </row>
    <row r="16" spans="1:6" ht="15" thickBot="1">
      <c r="A16" s="7" t="s">
        <v>84</v>
      </c>
      <c r="B16" s="8">
        <v>0.2757</v>
      </c>
      <c r="C16" s="7">
        <v>5.71</v>
      </c>
      <c r="D16" s="7">
        <v>0.57369999999999999</v>
      </c>
      <c r="E16" s="8">
        <v>3.0000000000000001E-3</v>
      </c>
      <c r="F16" s="8">
        <v>5.7299999999999997E-2</v>
      </c>
    </row>
    <row r="17" spans="1:6" ht="24.6" thickBot="1">
      <c r="A17" s="7" t="s">
        <v>85</v>
      </c>
      <c r="B17" s="8">
        <v>0.27210000000000001</v>
      </c>
      <c r="C17" s="7">
        <v>5.71</v>
      </c>
      <c r="D17" s="7">
        <v>0.55500000000000005</v>
      </c>
      <c r="E17" s="8">
        <v>8.9999999999999993E-3</v>
      </c>
      <c r="F17" s="8">
        <v>6.6400000000000001E-2</v>
      </c>
    </row>
    <row r="18" spans="1:6" ht="15" thickBot="1">
      <c r="A18" s="7" t="s">
        <v>86</v>
      </c>
      <c r="B18" s="8">
        <v>0.2732</v>
      </c>
      <c r="C18" s="7">
        <v>5.68</v>
      </c>
      <c r="D18" s="7">
        <v>0.55059999999999998</v>
      </c>
      <c r="E18" s="8">
        <v>3.0000000000000001E-3</v>
      </c>
      <c r="F18" s="8">
        <v>6.9400000000000003E-2</v>
      </c>
    </row>
    <row r="19" spans="1:6" ht="15" thickBot="1">
      <c r="A19" s="7" t="s">
        <v>87</v>
      </c>
      <c r="B19" s="8">
        <v>0.26640000000000003</v>
      </c>
      <c r="C19" s="7">
        <v>5.67</v>
      </c>
      <c r="D19" s="7">
        <v>0.5101</v>
      </c>
      <c r="E19" s="8">
        <v>3.0000000000000001E-3</v>
      </c>
      <c r="F19" s="8">
        <v>7.2400000000000006E-2</v>
      </c>
    </row>
    <row r="20" spans="1:6" ht="24.6" thickBot="1">
      <c r="A20" s="7" t="s">
        <v>88</v>
      </c>
      <c r="B20" s="8">
        <v>0.26279999999999998</v>
      </c>
      <c r="C20" s="7">
        <v>5.72</v>
      </c>
      <c r="D20" s="7">
        <v>0.50280000000000002</v>
      </c>
      <c r="E20" s="8">
        <v>8.9999999999999993E-3</v>
      </c>
      <c r="F20" s="8">
        <v>8.14E-2</v>
      </c>
    </row>
    <row r="21" spans="1:6" ht="15" thickBot="1">
      <c r="A21" s="7" t="s">
        <v>89</v>
      </c>
      <c r="B21" s="8">
        <v>0.26329999999999998</v>
      </c>
      <c r="C21" s="7">
        <v>5.66</v>
      </c>
      <c r="D21" s="7">
        <v>0.4904</v>
      </c>
      <c r="E21" s="8">
        <v>3.0000000000000001E-3</v>
      </c>
      <c r="F21" s="8">
        <v>8.4500000000000006E-2</v>
      </c>
    </row>
    <row r="22" spans="1:6" ht="15" thickBot="1">
      <c r="A22" s="7" t="s">
        <v>90</v>
      </c>
      <c r="B22" s="8">
        <v>0.25790000000000002</v>
      </c>
      <c r="C22" s="7">
        <v>5.66</v>
      </c>
      <c r="D22" s="7">
        <v>0.4597</v>
      </c>
      <c r="E22" s="8">
        <v>8.9999999999999993E-3</v>
      </c>
      <c r="F22" s="8">
        <v>9.35E-2</v>
      </c>
    </row>
    <row r="23" spans="1:6" ht="15" thickBot="1">
      <c r="A23" s="7" t="s">
        <v>91</v>
      </c>
      <c r="B23" s="8">
        <v>0.25750000000000001</v>
      </c>
      <c r="C23" s="7">
        <v>5.62</v>
      </c>
      <c r="D23" s="7">
        <v>0.44740000000000002</v>
      </c>
      <c r="E23" s="8">
        <v>3.0000000000000001E-3</v>
      </c>
      <c r="F23" s="8">
        <v>9.6500000000000002E-2</v>
      </c>
    </row>
    <row r="24" spans="1:6" ht="15" thickBot="1">
      <c r="A24" s="7" t="s">
        <v>92</v>
      </c>
      <c r="B24" s="8">
        <v>0.24510000000000001</v>
      </c>
      <c r="C24" s="7">
        <v>5.88</v>
      </c>
      <c r="D24" s="7">
        <v>0.44159999999999999</v>
      </c>
      <c r="E24" s="8">
        <v>4.4999999999999997E-3</v>
      </c>
      <c r="F24" s="8">
        <v>0.1011</v>
      </c>
    </row>
    <row r="25" spans="1:6" ht="15" thickBot="1">
      <c r="A25" s="7" t="s">
        <v>93</v>
      </c>
      <c r="B25" s="8">
        <v>0.24879999999999999</v>
      </c>
      <c r="C25" s="7">
        <v>5.67</v>
      </c>
      <c r="D25" s="7">
        <v>0.40970000000000001</v>
      </c>
      <c r="E25" s="8">
        <v>8.9999999999999993E-3</v>
      </c>
      <c r="F25" s="8">
        <v>0.1101</v>
      </c>
    </row>
    <row r="26" spans="1:6" ht="15" thickBot="1">
      <c r="A26" s="7" t="s">
        <v>94</v>
      </c>
      <c r="B26" s="8">
        <v>0.24729999999999999</v>
      </c>
      <c r="C26" s="7">
        <v>5.64</v>
      </c>
      <c r="D26" s="7">
        <v>0.39460000000000001</v>
      </c>
      <c r="E26" s="8">
        <v>3.0000000000000001E-3</v>
      </c>
      <c r="F26" s="8">
        <v>0.11310000000000001</v>
      </c>
    </row>
    <row r="27" spans="1:6" ht="15" thickBot="1">
      <c r="A27" s="7" t="s">
        <v>95</v>
      </c>
      <c r="B27" s="8">
        <v>0.24979999999999999</v>
      </c>
      <c r="C27" s="7">
        <v>5.58</v>
      </c>
      <c r="D27" s="7">
        <v>0.39329999999999998</v>
      </c>
      <c r="E27" s="8">
        <v>3.0000000000000001E-3</v>
      </c>
      <c r="F27" s="8">
        <v>0.11609999999999999</v>
      </c>
    </row>
    <row r="28" spans="1:6" ht="24.6" thickBot="1">
      <c r="A28" s="7" t="s">
        <v>96</v>
      </c>
      <c r="B28" s="8">
        <v>0.24660000000000001</v>
      </c>
      <c r="C28" s="7">
        <v>5.6</v>
      </c>
      <c r="D28" s="7">
        <v>0.38169999999999998</v>
      </c>
      <c r="E28" s="8">
        <v>8.9999999999999993E-3</v>
      </c>
      <c r="F28" s="8">
        <v>0.12520000000000001</v>
      </c>
    </row>
    <row r="29" spans="1:6" ht="24.6" thickBot="1">
      <c r="A29" s="7" t="s">
        <v>97</v>
      </c>
      <c r="B29" s="8">
        <v>0.24260000000000001</v>
      </c>
      <c r="C29" s="7">
        <v>5.66</v>
      </c>
      <c r="D29" s="7">
        <v>0.37209999999999999</v>
      </c>
      <c r="E29" s="8">
        <v>8.9999999999999993E-3</v>
      </c>
      <c r="F29" s="8">
        <v>0.13420000000000001</v>
      </c>
    </row>
    <row r="30" spans="1:6" ht="15" thickBot="1">
      <c r="A30" s="7" t="s">
        <v>98</v>
      </c>
      <c r="B30" s="8">
        <v>0.2407</v>
      </c>
      <c r="C30" s="7">
        <v>5.64</v>
      </c>
      <c r="D30" s="7">
        <v>0.35649999999999998</v>
      </c>
      <c r="E30" s="8">
        <v>3.0000000000000001E-3</v>
      </c>
      <c r="F30" s="8">
        <v>0.13730000000000001</v>
      </c>
    </row>
    <row r="31" spans="1:6" ht="15" thickBot="1">
      <c r="A31" s="7" t="s">
        <v>99</v>
      </c>
      <c r="B31" s="8">
        <v>0.2427</v>
      </c>
      <c r="C31" s="7">
        <v>5.54</v>
      </c>
      <c r="D31" s="7">
        <v>0.34439999999999998</v>
      </c>
      <c r="E31" s="8">
        <v>3.0000000000000001E-3</v>
      </c>
      <c r="F31" s="8">
        <v>0.14030000000000001</v>
      </c>
    </row>
    <row r="32" spans="1:6" ht="15" thickBot="1">
      <c r="A32" s="7" t="s">
        <v>100</v>
      </c>
      <c r="B32" s="8">
        <v>0.23899999999999999</v>
      </c>
      <c r="C32" s="7">
        <v>5.62</v>
      </c>
      <c r="D32" s="7">
        <v>0.34320000000000001</v>
      </c>
      <c r="E32" s="8">
        <v>3.0000000000000001E-3</v>
      </c>
      <c r="F32" s="8">
        <v>0.14330000000000001</v>
      </c>
    </row>
    <row r="33" spans="1:6" ht="15" thickBot="1">
      <c r="A33" s="7" t="s">
        <v>101</v>
      </c>
      <c r="B33" s="8">
        <v>0.2382</v>
      </c>
      <c r="C33" s="7">
        <v>5.63</v>
      </c>
      <c r="D33" s="7">
        <v>0.34079999999999999</v>
      </c>
      <c r="E33" s="8">
        <v>3.0000000000000001E-3</v>
      </c>
      <c r="F33" s="8">
        <v>0.14630000000000001</v>
      </c>
    </row>
    <row r="34" spans="1:6" ht="24.6" thickBot="1">
      <c r="A34" s="7" t="s">
        <v>102</v>
      </c>
      <c r="B34" s="8">
        <v>0.23799999999999999</v>
      </c>
      <c r="C34" s="7">
        <v>5.61</v>
      </c>
      <c r="D34" s="7">
        <v>0.33560000000000001</v>
      </c>
      <c r="E34" s="8">
        <v>8.9999999999999993E-3</v>
      </c>
      <c r="F34" s="8">
        <v>0.15540000000000001</v>
      </c>
    </row>
    <row r="35" spans="1:6" ht="15" thickBot="1">
      <c r="A35" s="7" t="s">
        <v>103</v>
      </c>
      <c r="B35" s="8">
        <v>0.2419</v>
      </c>
      <c r="C35" s="7">
        <v>5.5</v>
      </c>
      <c r="D35" s="7">
        <v>0.33090000000000003</v>
      </c>
      <c r="E35" s="8">
        <v>3.0000000000000001E-3</v>
      </c>
      <c r="F35" s="8">
        <v>0.15840000000000001</v>
      </c>
    </row>
    <row r="36" spans="1:6" ht="15" thickBot="1">
      <c r="A36" s="7" t="s">
        <v>104</v>
      </c>
      <c r="B36" s="8">
        <v>0.2235</v>
      </c>
      <c r="C36" s="7">
        <v>5.87</v>
      </c>
      <c r="D36" s="7">
        <v>0.31159999999999999</v>
      </c>
      <c r="E36" s="8">
        <v>4.4999999999999997E-3</v>
      </c>
      <c r="F36" s="8">
        <v>0.16289999999999999</v>
      </c>
    </row>
    <row r="37" spans="1:6" ht="24.6" thickBot="1">
      <c r="A37" s="7" t="s">
        <v>105</v>
      </c>
      <c r="B37" s="8">
        <v>0.23200000000000001</v>
      </c>
      <c r="C37" s="7">
        <v>5.61</v>
      </c>
      <c r="D37" s="7">
        <v>0.30059999999999998</v>
      </c>
      <c r="E37" s="8">
        <v>8.9999999999999993E-3</v>
      </c>
      <c r="F37" s="8">
        <v>0.1719</v>
      </c>
    </row>
    <row r="38" spans="1:6" ht="15" thickBot="1">
      <c r="A38" s="7" t="s">
        <v>106</v>
      </c>
      <c r="B38" s="8">
        <v>0.23630000000000001</v>
      </c>
      <c r="C38" s="7">
        <v>5.5</v>
      </c>
      <c r="D38" s="7">
        <v>0.30020000000000002</v>
      </c>
      <c r="E38" s="8">
        <v>3.0000000000000001E-3</v>
      </c>
      <c r="F38" s="8">
        <v>0.17499999999999999</v>
      </c>
    </row>
    <row r="39" spans="1:6" ht="15" thickBot="1">
      <c r="A39" s="7" t="s">
        <v>107</v>
      </c>
      <c r="B39" s="8">
        <v>0.23499999999999999</v>
      </c>
      <c r="C39" s="7">
        <v>5.51</v>
      </c>
      <c r="D39" s="7">
        <v>0.2954</v>
      </c>
      <c r="E39" s="8">
        <v>3.0000000000000001E-3</v>
      </c>
      <c r="F39" s="8">
        <v>0.17799999999999999</v>
      </c>
    </row>
    <row r="40" spans="1:6" ht="15" thickBot="1">
      <c r="A40" s="7" t="s">
        <v>108</v>
      </c>
      <c r="B40" s="8">
        <v>0.2303</v>
      </c>
      <c r="C40" s="7">
        <v>5.6</v>
      </c>
      <c r="D40" s="7">
        <v>0.28949999999999998</v>
      </c>
      <c r="E40" s="8">
        <v>8.9999999999999993E-3</v>
      </c>
      <c r="F40" s="8">
        <v>0.187</v>
      </c>
    </row>
    <row r="41" spans="1:6" ht="15" thickBot="1">
      <c r="A41" s="7" t="s">
        <v>109</v>
      </c>
      <c r="B41" s="8">
        <v>0.22969999999999999</v>
      </c>
      <c r="C41" s="7">
        <v>5.58</v>
      </c>
      <c r="D41" s="7">
        <v>0.28299999999999997</v>
      </c>
      <c r="E41" s="8">
        <v>3.0000000000000001E-3</v>
      </c>
      <c r="F41" s="9">
        <v>0.19</v>
      </c>
    </row>
    <row r="42" spans="1:6" ht="15" thickBot="1">
      <c r="A42" s="7" t="s">
        <v>110</v>
      </c>
      <c r="B42" s="8">
        <v>0.23050000000000001</v>
      </c>
      <c r="C42" s="7">
        <v>5.51</v>
      </c>
      <c r="D42" s="7">
        <v>0.27050000000000002</v>
      </c>
      <c r="E42" s="8">
        <v>3.0000000000000001E-3</v>
      </c>
      <c r="F42" s="8">
        <v>0.19309999999999999</v>
      </c>
    </row>
    <row r="43" spans="1:6" ht="15" thickBot="1">
      <c r="A43" s="7" t="s">
        <v>111</v>
      </c>
      <c r="B43" s="8">
        <v>0.22239999999999999</v>
      </c>
      <c r="C43" s="7">
        <v>5.59</v>
      </c>
      <c r="D43" s="7">
        <v>0.24360000000000001</v>
      </c>
      <c r="E43" s="8">
        <v>3.0000000000000001E-3</v>
      </c>
      <c r="F43" s="8">
        <v>0.1961</v>
      </c>
    </row>
    <row r="44" spans="1:6" ht="15" thickBot="1">
      <c r="A44" s="7" t="s">
        <v>112</v>
      </c>
      <c r="B44" s="8">
        <v>0.22370000000000001</v>
      </c>
      <c r="C44" s="7">
        <v>5.55</v>
      </c>
      <c r="D44" s="7">
        <v>0.24060000000000001</v>
      </c>
      <c r="E44" s="8">
        <v>3.0000000000000001E-3</v>
      </c>
      <c r="F44" s="8">
        <v>0.1991</v>
      </c>
    </row>
    <row r="45" spans="1:6" ht="15" thickBot="1">
      <c r="A45" s="7" t="s">
        <v>113</v>
      </c>
      <c r="B45" s="8">
        <v>0.22389999999999999</v>
      </c>
      <c r="C45" s="7">
        <v>5.52</v>
      </c>
      <c r="D45" s="7">
        <v>0.23569999999999999</v>
      </c>
      <c r="E45" s="8">
        <v>3.0000000000000001E-3</v>
      </c>
      <c r="F45" s="8">
        <v>0.2021</v>
      </c>
    </row>
    <row r="46" spans="1:6" ht="15" thickBot="1">
      <c r="A46" s="7" t="s">
        <v>114</v>
      </c>
      <c r="B46" s="8">
        <v>0.22120000000000001</v>
      </c>
      <c r="C46" s="7">
        <v>5.58</v>
      </c>
      <c r="D46" s="7">
        <v>0.23449999999999999</v>
      </c>
      <c r="E46" s="8">
        <v>3.0000000000000001E-3</v>
      </c>
      <c r="F46" s="8">
        <v>0.2051</v>
      </c>
    </row>
    <row r="47" spans="1:6" ht="15" thickBot="1">
      <c r="A47" s="7" t="s">
        <v>115</v>
      </c>
      <c r="B47" s="8">
        <v>0.22009999999999999</v>
      </c>
      <c r="C47" s="7">
        <v>5.59</v>
      </c>
      <c r="D47" s="7">
        <v>0.2298</v>
      </c>
      <c r="E47" s="8">
        <v>3.0000000000000001E-3</v>
      </c>
      <c r="F47" s="8">
        <v>0.20810000000000001</v>
      </c>
    </row>
    <row r="48" spans="1:6" ht="15" thickBot="1">
      <c r="A48" s="7" t="s">
        <v>116</v>
      </c>
      <c r="B48" s="8">
        <v>0.2172</v>
      </c>
      <c r="C48" s="7">
        <v>5.6</v>
      </c>
      <c r="D48" s="7">
        <v>0.2165</v>
      </c>
      <c r="E48" s="8">
        <v>3.0000000000000001E-3</v>
      </c>
      <c r="F48" s="8">
        <v>0.2112</v>
      </c>
    </row>
    <row r="49" spans="1:6" ht="24.6" thickBot="1">
      <c r="A49" s="7" t="s">
        <v>117</v>
      </c>
      <c r="B49" s="8">
        <v>0.21929999999999999</v>
      </c>
      <c r="C49" s="7">
        <v>5.53</v>
      </c>
      <c r="D49" s="7">
        <v>0.21360000000000001</v>
      </c>
      <c r="E49" s="8">
        <v>8.9999999999999993E-3</v>
      </c>
      <c r="F49" s="8">
        <v>0.22020000000000001</v>
      </c>
    </row>
    <row r="50" spans="1:6" ht="15" thickBot="1">
      <c r="A50" s="7" t="s">
        <v>118</v>
      </c>
      <c r="B50" s="8">
        <v>0.2059</v>
      </c>
      <c r="C50" s="7">
        <v>5.85</v>
      </c>
      <c r="D50" s="7">
        <v>0.2054</v>
      </c>
      <c r="E50" s="8">
        <v>4.4999999999999997E-3</v>
      </c>
      <c r="F50" s="8">
        <v>0.22470000000000001</v>
      </c>
    </row>
    <row r="51" spans="1:6" ht="15" thickBot="1">
      <c r="A51" s="7" t="s">
        <v>119</v>
      </c>
      <c r="B51" s="8">
        <v>0.2175</v>
      </c>
      <c r="C51" s="7">
        <v>5.52</v>
      </c>
      <c r="D51" s="7">
        <v>0.1996</v>
      </c>
      <c r="E51" s="8">
        <v>3.0000000000000001E-3</v>
      </c>
      <c r="F51" s="8">
        <v>0.2278</v>
      </c>
    </row>
    <row r="52" spans="1:6" ht="15" thickBot="1">
      <c r="A52" s="7" t="s">
        <v>120</v>
      </c>
      <c r="B52" s="8">
        <v>0.21290000000000001</v>
      </c>
      <c r="C52" s="7">
        <v>5.49</v>
      </c>
      <c r="D52" s="7">
        <v>0.16919999999999999</v>
      </c>
      <c r="E52" s="8">
        <v>3.0000000000000001E-3</v>
      </c>
      <c r="F52" s="8">
        <v>0.23080000000000001</v>
      </c>
    </row>
    <row r="53" spans="1:6" ht="24.6" thickBot="1">
      <c r="A53" s="7" t="s">
        <v>121</v>
      </c>
      <c r="B53" s="8">
        <v>0.20979999999999999</v>
      </c>
      <c r="C53" s="7">
        <v>5.56</v>
      </c>
      <c r="D53" s="7">
        <v>0.16589999999999999</v>
      </c>
      <c r="E53" s="8">
        <v>8.9999999999999993E-3</v>
      </c>
      <c r="F53" s="8">
        <v>0.23980000000000001</v>
      </c>
    </row>
    <row r="54" spans="1:6" ht="24.6" thickBot="1">
      <c r="A54" s="7" t="s">
        <v>122</v>
      </c>
      <c r="B54" s="8">
        <v>0.2107</v>
      </c>
      <c r="C54" s="7">
        <v>5.47</v>
      </c>
      <c r="D54" s="7">
        <v>0.15329999999999999</v>
      </c>
      <c r="E54" s="8">
        <v>8.9999999999999993E-3</v>
      </c>
      <c r="F54" s="8">
        <v>0.24890000000000001</v>
      </c>
    </row>
    <row r="55" spans="1:6" ht="15" thickBot="1">
      <c r="A55" s="7" t="s">
        <v>123</v>
      </c>
      <c r="B55" s="8">
        <v>0.20649999999999999</v>
      </c>
      <c r="C55" s="7">
        <v>5.54</v>
      </c>
      <c r="D55" s="7">
        <v>0.1434</v>
      </c>
      <c r="E55" s="8">
        <v>3.0000000000000001E-3</v>
      </c>
      <c r="F55" s="8">
        <v>0.25190000000000001</v>
      </c>
    </row>
    <row r="56" spans="1:6" ht="15" thickBot="1">
      <c r="A56" s="7" t="s">
        <v>124</v>
      </c>
      <c r="B56" s="8">
        <v>0.20749999999999999</v>
      </c>
      <c r="C56" s="7">
        <v>5.5</v>
      </c>
      <c r="D56" s="7">
        <v>0.1406</v>
      </c>
      <c r="E56" s="8">
        <v>3.0000000000000001E-3</v>
      </c>
      <c r="F56" s="8">
        <v>0.25490000000000002</v>
      </c>
    </row>
    <row r="57" spans="1:6" ht="15" thickBot="1">
      <c r="A57" s="7" t="s">
        <v>125</v>
      </c>
      <c r="B57" s="8">
        <v>0.2039</v>
      </c>
      <c r="C57" s="7">
        <v>5.57</v>
      </c>
      <c r="D57" s="7">
        <v>0.13669999999999999</v>
      </c>
      <c r="E57" s="8">
        <v>3.0000000000000001E-3</v>
      </c>
      <c r="F57" s="8">
        <v>0.25790000000000002</v>
      </c>
    </row>
    <row r="58" spans="1:6" ht="24.6" thickBot="1">
      <c r="A58" s="7" t="s">
        <v>126</v>
      </c>
      <c r="B58" s="8">
        <v>0.2041</v>
      </c>
      <c r="C58" s="7">
        <v>5.55</v>
      </c>
      <c r="D58" s="7">
        <v>0.13339999999999999</v>
      </c>
      <c r="E58" s="8">
        <v>8.9999999999999993E-3</v>
      </c>
      <c r="F58" s="8">
        <v>0.26700000000000002</v>
      </c>
    </row>
    <row r="59" spans="1:6" ht="15" thickBot="1">
      <c r="A59" s="7" t="s">
        <v>127</v>
      </c>
      <c r="B59" s="8">
        <v>0.2046</v>
      </c>
      <c r="C59" s="7">
        <v>5.54</v>
      </c>
      <c r="D59" s="7">
        <v>0.1333</v>
      </c>
      <c r="E59" s="8">
        <v>3.0000000000000001E-3</v>
      </c>
      <c r="F59" s="9">
        <v>0.27</v>
      </c>
    </row>
    <row r="60" spans="1:6" ht="24.6" thickBot="1">
      <c r="A60" s="7" t="s">
        <v>128</v>
      </c>
      <c r="B60" s="8">
        <v>0.2044</v>
      </c>
      <c r="C60" s="7">
        <v>5.54</v>
      </c>
      <c r="D60" s="7">
        <v>0.13220000000000001</v>
      </c>
      <c r="E60" s="8">
        <v>8.9999999999999993E-3</v>
      </c>
      <c r="F60" s="8">
        <v>0.27900000000000003</v>
      </c>
    </row>
    <row r="61" spans="1:6" ht="15" thickBot="1">
      <c r="A61" s="7" t="s">
        <v>129</v>
      </c>
      <c r="B61" s="8">
        <v>0.20300000000000001</v>
      </c>
      <c r="C61" s="7">
        <v>5.57</v>
      </c>
      <c r="D61" s="7">
        <v>0.12989999999999999</v>
      </c>
      <c r="E61" s="8">
        <v>3.0000000000000001E-3</v>
      </c>
      <c r="F61" s="8">
        <v>0.28210000000000002</v>
      </c>
    </row>
    <row r="62" spans="1:6" ht="15" thickBot="1">
      <c r="A62" s="7" t="s">
        <v>130</v>
      </c>
      <c r="B62" s="8">
        <v>0.20380000000000001</v>
      </c>
      <c r="C62" s="7">
        <v>5.54</v>
      </c>
      <c r="D62" s="7">
        <v>0.1293</v>
      </c>
      <c r="E62" s="8">
        <v>3.0000000000000001E-3</v>
      </c>
      <c r="F62" s="8">
        <v>0.28510000000000002</v>
      </c>
    </row>
    <row r="63" spans="1:6" ht="15" thickBot="1">
      <c r="A63" s="7" t="s">
        <v>131</v>
      </c>
      <c r="B63" s="8">
        <v>0.20280000000000001</v>
      </c>
      <c r="C63" s="7">
        <v>5.55</v>
      </c>
      <c r="D63" s="7">
        <v>0.12479999999999999</v>
      </c>
      <c r="E63" s="8">
        <v>8.9999999999999993E-3</v>
      </c>
      <c r="F63" s="8">
        <v>0.29409999999999997</v>
      </c>
    </row>
    <row r="64" spans="1:6" ht="15" thickBot="1">
      <c r="A64" s="7" t="s">
        <v>132</v>
      </c>
      <c r="B64" s="8">
        <v>0.20250000000000001</v>
      </c>
      <c r="C64" s="7">
        <v>5.51</v>
      </c>
      <c r="D64" s="7">
        <v>0.1154</v>
      </c>
      <c r="E64" s="8">
        <v>3.0000000000000001E-3</v>
      </c>
      <c r="F64" s="8">
        <v>0.29709999999999998</v>
      </c>
    </row>
    <row r="65" spans="1:6">
      <c r="A65" s="7" t="s">
        <v>133</v>
      </c>
      <c r="B65" s="8">
        <v>0.1905</v>
      </c>
      <c r="C65" s="7">
        <v>5.84</v>
      </c>
      <c r="D65" s="7">
        <v>0.1118</v>
      </c>
      <c r="E65" s="8">
        <v>4.4999999999999997E-3</v>
      </c>
      <c r="F65" s="8">
        <v>0.30170000000000002</v>
      </c>
    </row>
  </sheetData>
  <hyperlinks>
    <hyperlink ref="A1" r:id="rId1" xr:uid="{564D1957-9EC0-487A-BECF-668A1680C7C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C608-B0CE-4200-B19F-C8F67F23A8E7}">
  <sheetPr codeName="Sheet7"/>
  <dimension ref="A1:S21"/>
  <sheetViews>
    <sheetView workbookViewId="0">
      <selection activeCell="M17" sqref="M17"/>
    </sheetView>
  </sheetViews>
  <sheetFormatPr defaultRowHeight="14.4"/>
  <sheetData>
    <row r="1" spans="1:19" ht="15" thickBot="1">
      <c r="A1" s="5" t="s">
        <v>203</v>
      </c>
    </row>
    <row r="2" spans="1:19" ht="17.399999999999999" thickBot="1">
      <c r="G2" s="23" t="s">
        <v>204</v>
      </c>
      <c r="H2" s="23" t="s">
        <v>205</v>
      </c>
      <c r="I2" s="23" t="s">
        <v>206</v>
      </c>
      <c r="J2" s="23" t="s">
        <v>207</v>
      </c>
      <c r="K2" s="23" t="s">
        <v>208</v>
      </c>
      <c r="L2" s="23">
        <v>9</v>
      </c>
      <c r="M2" s="23">
        <v>8</v>
      </c>
      <c r="N2" s="23">
        <v>7</v>
      </c>
      <c r="O2" s="23">
        <v>6</v>
      </c>
      <c r="P2" s="23">
        <v>5</v>
      </c>
      <c r="Q2" s="23">
        <v>4</v>
      </c>
      <c r="R2" s="23">
        <v>3</v>
      </c>
      <c r="S2" s="23">
        <v>2</v>
      </c>
    </row>
    <row r="3" spans="1:19" ht="17.399999999999999" thickBot="1">
      <c r="A3" t="s">
        <v>0</v>
      </c>
      <c r="B3">
        <v>85</v>
      </c>
      <c r="F3" s="24" t="s">
        <v>204</v>
      </c>
      <c r="G3" s="25">
        <v>0.85</v>
      </c>
      <c r="H3" s="26">
        <v>0.68</v>
      </c>
      <c r="I3" s="26">
        <v>0.67</v>
      </c>
      <c r="J3" s="26">
        <v>0.66</v>
      </c>
      <c r="K3" s="26">
        <v>0.66</v>
      </c>
      <c r="L3" s="26">
        <v>0.64</v>
      </c>
      <c r="M3" s="26">
        <v>0.63</v>
      </c>
      <c r="N3" s="26">
        <v>0.63</v>
      </c>
      <c r="O3" s="26">
        <v>0.62</v>
      </c>
      <c r="P3" s="26">
        <v>0.62</v>
      </c>
      <c r="Q3" s="26">
        <v>0.61</v>
      </c>
      <c r="R3" s="26">
        <v>0.6</v>
      </c>
      <c r="S3" s="27">
        <v>0.59</v>
      </c>
    </row>
    <row r="4" spans="1:19" ht="17.399999999999999" thickBot="1">
      <c r="A4" t="s">
        <v>1</v>
      </c>
      <c r="B4">
        <v>83</v>
      </c>
      <c r="F4" s="24" t="s">
        <v>205</v>
      </c>
      <c r="G4" s="26">
        <v>0.66</v>
      </c>
      <c r="H4" s="25">
        <v>0.83</v>
      </c>
      <c r="I4" s="26">
        <v>0.64</v>
      </c>
      <c r="J4" s="26">
        <v>0.64</v>
      </c>
      <c r="K4" s="26">
        <v>0.63</v>
      </c>
      <c r="L4" s="26">
        <v>0.61</v>
      </c>
      <c r="M4" s="26">
        <v>0.6</v>
      </c>
      <c r="N4" s="27">
        <v>0.59</v>
      </c>
      <c r="O4" s="27">
        <v>0.57999999999999996</v>
      </c>
      <c r="P4" s="27">
        <v>0.57999999999999996</v>
      </c>
      <c r="Q4" s="27">
        <v>0.56999999999999995</v>
      </c>
      <c r="R4" s="27">
        <v>0.56000000000000005</v>
      </c>
      <c r="S4" s="27">
        <v>0.55000000000000004</v>
      </c>
    </row>
    <row r="5" spans="1:19" ht="17.399999999999999" thickBot="1">
      <c r="A5" t="s">
        <v>2</v>
      </c>
      <c r="B5">
        <v>80</v>
      </c>
      <c r="F5" s="24" t="s">
        <v>206</v>
      </c>
      <c r="G5" s="26">
        <v>0.65</v>
      </c>
      <c r="H5" s="26">
        <v>0.62</v>
      </c>
      <c r="I5" s="25">
        <v>0.8</v>
      </c>
      <c r="J5" s="26">
        <v>0.61</v>
      </c>
      <c r="K5" s="26">
        <v>0.61</v>
      </c>
      <c r="L5" s="27">
        <v>0.59</v>
      </c>
      <c r="M5" s="27">
        <v>0.57999999999999996</v>
      </c>
      <c r="N5" s="27">
        <v>0.56000000000000005</v>
      </c>
      <c r="O5" s="27">
        <v>0.55000000000000004</v>
      </c>
      <c r="P5" s="27">
        <v>0.55000000000000004</v>
      </c>
      <c r="Q5" s="27">
        <v>0.54</v>
      </c>
      <c r="R5" s="27">
        <v>0.53</v>
      </c>
      <c r="S5" s="27">
        <v>0.52</v>
      </c>
    </row>
    <row r="6" spans="1:19" ht="17.399999999999999" thickBot="1">
      <c r="A6" t="s">
        <v>3</v>
      </c>
      <c r="B6">
        <v>78</v>
      </c>
      <c r="F6" s="24" t="s">
        <v>207</v>
      </c>
      <c r="G6" s="26">
        <v>0.65</v>
      </c>
      <c r="H6" s="26">
        <v>0.62</v>
      </c>
      <c r="I6" s="27">
        <v>0.59</v>
      </c>
      <c r="J6" s="28">
        <v>0.78</v>
      </c>
      <c r="K6" s="27">
        <v>0.59</v>
      </c>
      <c r="L6" s="27">
        <v>0.56999999999999995</v>
      </c>
      <c r="M6" s="27">
        <v>0.56000000000000005</v>
      </c>
      <c r="N6" s="27">
        <v>0.54</v>
      </c>
      <c r="O6" s="27">
        <v>0.53</v>
      </c>
      <c r="P6" s="27">
        <v>0.52</v>
      </c>
      <c r="Q6" s="27">
        <v>0.51</v>
      </c>
      <c r="R6" s="27">
        <v>0.5</v>
      </c>
      <c r="S6" s="27">
        <v>0.5</v>
      </c>
    </row>
    <row r="7" spans="1:19" ht="17.399999999999999" thickBot="1">
      <c r="A7" t="s">
        <v>6</v>
      </c>
      <c r="B7">
        <v>75</v>
      </c>
      <c r="F7" s="24" t="s">
        <v>208</v>
      </c>
      <c r="G7" s="26">
        <v>0.64</v>
      </c>
      <c r="H7" s="26">
        <v>0.61</v>
      </c>
      <c r="I7" s="27">
        <v>0.59</v>
      </c>
      <c r="J7" s="27">
        <v>0.56999999999999995</v>
      </c>
      <c r="K7" s="28">
        <v>0.75</v>
      </c>
      <c r="L7" s="27">
        <v>0.56000000000000005</v>
      </c>
      <c r="M7" s="27">
        <v>0.54</v>
      </c>
      <c r="N7" s="27">
        <v>0.53</v>
      </c>
      <c r="O7" s="27">
        <v>0.51</v>
      </c>
      <c r="P7" s="29">
        <v>0.49</v>
      </c>
      <c r="Q7" s="29">
        <v>0.49</v>
      </c>
      <c r="R7" s="29">
        <v>0.48</v>
      </c>
      <c r="S7" s="29">
        <v>0.47</v>
      </c>
    </row>
    <row r="8" spans="1:19" ht="17.399999999999999" thickBot="1">
      <c r="A8">
        <v>99</v>
      </c>
      <c r="B8">
        <v>72</v>
      </c>
      <c r="F8" s="24">
        <v>9</v>
      </c>
      <c r="G8" s="26">
        <v>0.62</v>
      </c>
      <c r="H8" s="27">
        <v>0.59</v>
      </c>
      <c r="I8" s="27">
        <v>0.56999999999999995</v>
      </c>
      <c r="J8" s="27">
        <v>0.55000000000000004</v>
      </c>
      <c r="K8" s="27">
        <v>0.53</v>
      </c>
      <c r="L8" s="28">
        <v>0.72</v>
      </c>
      <c r="M8" s="27">
        <v>0.53</v>
      </c>
      <c r="N8" s="27">
        <v>0.51</v>
      </c>
      <c r="O8" s="27">
        <v>0.5</v>
      </c>
      <c r="P8" s="29">
        <v>0.48</v>
      </c>
      <c r="Q8" s="29">
        <v>0.46</v>
      </c>
      <c r="R8" s="29">
        <v>0.46</v>
      </c>
      <c r="S8" s="29">
        <v>0.45</v>
      </c>
    </row>
    <row r="9" spans="1:19" ht="17.399999999999999" thickBot="1">
      <c r="A9">
        <v>88</v>
      </c>
      <c r="B9">
        <v>69</v>
      </c>
      <c r="F9" s="24">
        <v>8</v>
      </c>
      <c r="G9" s="26">
        <v>0.61</v>
      </c>
      <c r="H9" s="27">
        <v>0.57999999999999996</v>
      </c>
      <c r="I9" s="27">
        <v>0.55000000000000004</v>
      </c>
      <c r="J9" s="27">
        <v>0.53</v>
      </c>
      <c r="K9" s="27">
        <v>0.52</v>
      </c>
      <c r="L9" s="27">
        <v>0.5</v>
      </c>
      <c r="M9" s="26">
        <v>0.69</v>
      </c>
      <c r="N9" s="27">
        <v>0.5</v>
      </c>
      <c r="O9" s="29">
        <v>0.49</v>
      </c>
      <c r="P9" s="29">
        <v>0.47</v>
      </c>
      <c r="Q9" s="29">
        <v>0.45</v>
      </c>
      <c r="R9" s="29">
        <v>0.43</v>
      </c>
      <c r="S9" s="29">
        <v>0.43</v>
      </c>
    </row>
    <row r="10" spans="1:19" ht="17.399999999999999" thickBot="1">
      <c r="A10" t="s">
        <v>209</v>
      </c>
      <c r="B10">
        <v>68</v>
      </c>
      <c r="F10" s="24">
        <v>7</v>
      </c>
      <c r="G10" s="26">
        <v>0.6</v>
      </c>
      <c r="H10" s="27">
        <v>0.56999999999999995</v>
      </c>
      <c r="I10" s="27">
        <v>0.54</v>
      </c>
      <c r="J10" s="27">
        <v>0.52</v>
      </c>
      <c r="K10" s="27">
        <v>0.5</v>
      </c>
      <c r="L10" s="29">
        <v>0.48</v>
      </c>
      <c r="M10" s="29">
        <v>0.47</v>
      </c>
      <c r="N10" s="26">
        <v>0.67</v>
      </c>
      <c r="O10" s="29">
        <v>0.48</v>
      </c>
      <c r="P10" s="29">
        <v>0.46</v>
      </c>
      <c r="Q10" s="29">
        <v>0.45</v>
      </c>
      <c r="R10" s="29">
        <v>0.43</v>
      </c>
      <c r="S10" s="29">
        <v>0.41</v>
      </c>
    </row>
    <row r="11" spans="1:19" ht="17.399999999999999" thickBot="1">
      <c r="A11" t="s">
        <v>210</v>
      </c>
      <c r="B11">
        <v>67</v>
      </c>
      <c r="F11" s="24">
        <v>6</v>
      </c>
      <c r="G11" s="27">
        <v>0.59</v>
      </c>
      <c r="H11" s="27">
        <v>0.56000000000000005</v>
      </c>
      <c r="I11" s="27">
        <v>0.53</v>
      </c>
      <c r="J11" s="27">
        <v>0.5</v>
      </c>
      <c r="K11" s="29">
        <v>0.48</v>
      </c>
      <c r="L11" s="29">
        <v>0.47</v>
      </c>
      <c r="M11" s="29">
        <v>0.46</v>
      </c>
      <c r="N11" s="29">
        <v>0.45</v>
      </c>
      <c r="O11" s="26">
        <v>0.64</v>
      </c>
      <c r="P11" s="29">
        <v>0.46</v>
      </c>
      <c r="Q11" s="29">
        <v>0.44</v>
      </c>
      <c r="R11" s="29">
        <v>0.42</v>
      </c>
      <c r="S11" s="29">
        <v>0.4</v>
      </c>
    </row>
    <row r="12" spans="1:19" ht="17.399999999999999" thickBot="1">
      <c r="A12">
        <v>77</v>
      </c>
      <c r="B12">
        <v>67</v>
      </c>
      <c r="F12" s="24">
        <v>5</v>
      </c>
      <c r="G12" s="26">
        <v>0.6</v>
      </c>
      <c r="H12" s="27">
        <v>0.55000000000000004</v>
      </c>
      <c r="I12" s="27">
        <v>0.52</v>
      </c>
      <c r="J12" s="29">
        <v>0.49</v>
      </c>
      <c r="K12" s="29">
        <v>0.47</v>
      </c>
      <c r="L12" s="29">
        <v>0.45</v>
      </c>
      <c r="M12" s="29">
        <v>0.44</v>
      </c>
      <c r="N12" s="29">
        <v>0.43</v>
      </c>
      <c r="O12" s="29">
        <v>0.43</v>
      </c>
      <c r="P12" s="26">
        <v>0.61</v>
      </c>
      <c r="Q12" s="29">
        <v>0.44</v>
      </c>
      <c r="R12" s="29">
        <v>0.43</v>
      </c>
      <c r="S12" s="29">
        <v>0.41</v>
      </c>
    </row>
    <row r="13" spans="1:19" ht="17.399999999999999" thickBot="1">
      <c r="A13" t="s">
        <v>211</v>
      </c>
      <c r="B13">
        <v>66</v>
      </c>
      <c r="F13" s="24">
        <v>4</v>
      </c>
      <c r="G13" s="27">
        <v>0.59</v>
      </c>
      <c r="H13" s="27">
        <v>0.54</v>
      </c>
      <c r="I13" s="27">
        <v>0.51</v>
      </c>
      <c r="J13" s="29">
        <v>0.48</v>
      </c>
      <c r="K13" s="29">
        <v>0.46</v>
      </c>
      <c r="L13" s="29">
        <v>0.43</v>
      </c>
      <c r="M13" s="29">
        <v>0.42</v>
      </c>
      <c r="N13" s="29">
        <v>0.41</v>
      </c>
      <c r="O13" s="29">
        <v>0.41</v>
      </c>
      <c r="P13" s="29">
        <v>0.41</v>
      </c>
      <c r="Q13" s="27">
        <v>0.57999999999999996</v>
      </c>
      <c r="R13" s="29">
        <v>0.42</v>
      </c>
      <c r="S13" s="29">
        <v>0.4</v>
      </c>
    </row>
    <row r="14" spans="1:19" ht="17.399999999999999" thickBot="1">
      <c r="A14" t="s">
        <v>212</v>
      </c>
      <c r="B14">
        <v>66</v>
      </c>
      <c r="F14" s="24">
        <v>3</v>
      </c>
      <c r="G14" s="27">
        <v>0.57999999999999996</v>
      </c>
      <c r="H14" s="27">
        <v>0.54</v>
      </c>
      <c r="I14" s="27">
        <v>0.5</v>
      </c>
      <c r="J14" s="29">
        <v>0.48</v>
      </c>
      <c r="K14" s="29">
        <v>0.45</v>
      </c>
      <c r="L14" s="29">
        <v>0.43</v>
      </c>
      <c r="M14" s="29">
        <v>0.4</v>
      </c>
      <c r="N14" s="30">
        <v>0.39</v>
      </c>
      <c r="O14" s="30">
        <v>0.39</v>
      </c>
      <c r="P14" s="30">
        <v>0.39</v>
      </c>
      <c r="Q14" s="30">
        <v>0.38</v>
      </c>
      <c r="R14" s="27">
        <v>0.55000000000000004</v>
      </c>
      <c r="S14" s="30">
        <v>0.39</v>
      </c>
    </row>
    <row r="15" spans="1:19" ht="17.399999999999999" thickBot="1">
      <c r="A15" t="s">
        <v>213</v>
      </c>
      <c r="B15">
        <v>66</v>
      </c>
      <c r="F15" s="24">
        <v>2</v>
      </c>
      <c r="G15" s="27">
        <v>0.56999999999999995</v>
      </c>
      <c r="H15" s="27">
        <v>0.53</v>
      </c>
      <c r="I15" s="29">
        <v>0.49</v>
      </c>
      <c r="J15" s="29">
        <v>0.47</v>
      </c>
      <c r="K15" s="29">
        <v>0.44</v>
      </c>
      <c r="L15" s="29">
        <v>0.42</v>
      </c>
      <c r="M15" s="29">
        <v>0.4</v>
      </c>
      <c r="N15" s="30">
        <v>0.37</v>
      </c>
      <c r="O15" s="30">
        <v>0.37</v>
      </c>
      <c r="P15" s="30">
        <v>0.37</v>
      </c>
      <c r="Q15" s="30">
        <v>0.36</v>
      </c>
      <c r="R15" s="30">
        <v>0.35</v>
      </c>
      <c r="S15" s="27">
        <v>0.51</v>
      </c>
    </row>
    <row r="16" spans="1:19">
      <c r="A16" t="s">
        <v>214</v>
      </c>
      <c r="B16">
        <v>65</v>
      </c>
    </row>
    <row r="17" spans="1:2">
      <c r="A17" t="s">
        <v>215</v>
      </c>
      <c r="B17">
        <v>65</v>
      </c>
    </row>
    <row r="18" spans="1:2">
      <c r="A18" t="s">
        <v>152</v>
      </c>
      <c r="B18">
        <v>64</v>
      </c>
    </row>
    <row r="19" spans="1:2">
      <c r="A19" t="s">
        <v>156</v>
      </c>
      <c r="B19">
        <v>64</v>
      </c>
    </row>
    <row r="20" spans="1:2">
      <c r="A20" t="s">
        <v>216</v>
      </c>
      <c r="B20">
        <v>64</v>
      </c>
    </row>
    <row r="21" spans="1:2">
      <c r="A21">
        <v>66</v>
      </c>
      <c r="B21">
        <v>64</v>
      </c>
    </row>
  </sheetData>
  <hyperlinks>
    <hyperlink ref="A1" r:id="rId1" xr:uid="{4E413373-20D6-48E8-87ED-EF5ECBB563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10_005_01</vt:lpstr>
      <vt:lpstr>Data description</vt:lpstr>
      <vt:lpstr>Real data 9 pl</vt:lpstr>
      <vt:lpstr>Real data 9 pl + positions</vt:lpstr>
      <vt:lpstr>Simulation 9pl</vt:lpstr>
      <vt:lpstr>Simulation 2pl</vt:lpstr>
      <vt:lpstr>Simulation 6 pl</vt:lpstr>
      <vt:lpstr>dunno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Fiedler</dc:creator>
  <cp:lastModifiedBy>Josef Fiedler</cp:lastModifiedBy>
  <dcterms:created xsi:type="dcterms:W3CDTF">2020-05-09T20:18:15Z</dcterms:created>
  <dcterms:modified xsi:type="dcterms:W3CDTF">2020-05-12T22:41:13Z</dcterms:modified>
</cp:coreProperties>
</file>