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DB514A86-86D7-45BC-AAA0-F4DA646E8A56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Foreign Exchange List" sheetId="1" r:id="rId1"/>
    <sheet name="Raw Data" sheetId="2" r:id="rId2"/>
  </sheets>
  <definedNames>
    <definedName name="ExternalData_1" localSheetId="1" hidden="1">'Raw Data'!$A$1:$N$26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E04031-6B1B-4193-B51D-9A4A240CB513}" keepAlive="1" name="Query - TCurrencyList?orderby=%22Currency%20asc%22&amp;ListType=Detail&amp;Search=Active%20%3D%2" description="Connection to the 'TCurrencyList?orderby=%22Currency%20asc%22&amp;ListType=Detail&amp;Search=Active%20%3D%2' query in the workbook." type="5" refreshedVersion="8" background="1" saveData="1">
    <dbPr connection="Provider=Microsoft.Mashup.OleDb.1;Data Source=$Workbook$;Location=&quot;TCurrencyList?orderby=%22Currency%20asc%22&amp;ListType=Detail&amp;Search=Active%20%3D%2&quot;;Extended Properties=&quot;&quot;" command="SELECT * FROM [TCurrencyList?orderby=%22Currency%20asc%22&amp;ListType=Detail&amp;Search=Active%20%3D%2]"/>
  </connection>
</connections>
</file>

<file path=xl/sharedStrings.xml><?xml version="1.0" encoding="utf-8"?>
<sst xmlns="http://schemas.openxmlformats.org/spreadsheetml/2006/main" count="147" uniqueCount="56">
  <si>
    <t>T.CurrencyID</t>
  </si>
  <si>
    <t>T.Country</t>
  </si>
  <si>
    <t>T.Currency</t>
  </si>
  <si>
    <t>T.Code</t>
  </si>
  <si>
    <t>T.BuyRate</t>
  </si>
  <si>
    <t>T.SellRate</t>
  </si>
  <si>
    <t>T.RateLastModified</t>
  </si>
  <si>
    <t>T.Active</t>
  </si>
  <si>
    <t>T.FixedRate</t>
  </si>
  <si>
    <t>T.UpperVariation</t>
  </si>
  <si>
    <t>T.LowerVariation</t>
  </si>
  <si>
    <t>T.TriggerPriceVariation</t>
  </si>
  <si>
    <t>T.CurrencySymbol</t>
  </si>
  <si>
    <t>T.CountryID</t>
  </si>
  <si>
    <t>Testing Tcurrecny</t>
  </si>
  <si>
    <t>AED</t>
  </si>
  <si>
    <t>1899-12-30 00:00:00</t>
  </si>
  <si>
    <t>Afghanistan</t>
  </si>
  <si>
    <t>AFA</t>
  </si>
  <si>
    <t>AFN</t>
  </si>
  <si>
    <t>ALL</t>
  </si>
  <si>
    <t>AMD</t>
  </si>
  <si>
    <t>ANG</t>
  </si>
  <si>
    <t>AOA</t>
  </si>
  <si>
    <t>ARS</t>
  </si>
  <si>
    <t>Austrian</t>
  </si>
  <si>
    <t>ATS</t>
  </si>
  <si>
    <t>Australia</t>
  </si>
  <si>
    <t>AUD</t>
  </si>
  <si>
    <t>$</t>
  </si>
  <si>
    <t>AWG</t>
  </si>
  <si>
    <t>Azerbaijani</t>
  </si>
  <si>
    <t>AZM</t>
  </si>
  <si>
    <t/>
  </si>
  <si>
    <t>AZN</t>
  </si>
  <si>
    <t>BAM</t>
  </si>
  <si>
    <t>BBD</t>
  </si>
  <si>
    <t>BDT</t>
  </si>
  <si>
    <t>Belgian</t>
  </si>
  <si>
    <t>BEF</t>
  </si>
  <si>
    <t>BGN</t>
  </si>
  <si>
    <t>BHD</t>
  </si>
  <si>
    <t>BIF</t>
  </si>
  <si>
    <t>BMD</t>
  </si>
  <si>
    <t>BND</t>
  </si>
  <si>
    <t>BOB</t>
  </si>
  <si>
    <t>BRL</t>
  </si>
  <si>
    <t>BSD</t>
  </si>
  <si>
    <t>Code</t>
  </si>
  <si>
    <t>Currency</t>
  </si>
  <si>
    <t>Symbol</t>
  </si>
  <si>
    <t>Buy Rate</t>
  </si>
  <si>
    <t>Sell Rate</t>
  </si>
  <si>
    <t>Country</t>
  </si>
  <si>
    <t>Description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</si>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</sst>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3A852B-FC61-46CA-91E8-B328C9F9272C}" autoFormatId="16" applyNumberFormats="0" applyBorderFormats="0" applyFontFormats="0" applyPatternFormats="0" applyAlignmentFormats="0" applyWidthHeightFormats="0">
  <queryTableRefresh nextId="15">
    <queryTableFields count="14">
      <queryTableField id="1" name="T.CurrencyID" tableColumnId="15"/>
      <queryTableField id="2" name="T.Country" tableColumnId="2"/>
      <queryTableField id="3" name="T.Currency" tableColumnId="3"/>
      <queryTableField id="4" name="T.Code" tableColumnId="4"/>
      <queryTableField id="5" name="T.BuyRate" tableColumnId="5"/>
      <queryTableField id="6" name="T.SellRate" tableColumnId="6"/>
      <queryTableField id="7" name="T.RateLastModified" tableColumnId="7"/>
      <queryTableField id="8" name="T.Active" tableColumnId="8"/>
      <queryTableField id="9" name="T.FixedRate" tableColumnId="9"/>
      <queryTableField id="10" name="T.UpperVariation" tableColumnId="10"/>
      <queryTableField id="11" name="T.LowerVariation" tableColumnId="11"/>
      <queryTableField id="12" name="T.TriggerPriceVariation" tableColumnId="12"/>
      <queryTableField id="13" name="T.CurrencySymbol" tableColumnId="13"/>
      <queryTableField id="14" name="T.CountryID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81154B-F743-4EA1-8752-6457B1C52806}" name="TCurrencyList_orderby__22Currency_20asc_22_ListType_Detail_Search_Active_20_3D_2" displayName="TCurrencyList_orderby__22Currency_20asc_22_ListType_Detail_Search_Active_20_3D_2" ref="A1:N26" tableType="queryTable" totalsRowShown="0" headerRowDxfId="15" dataDxfId="14">
  <autoFilter ref="A1:N26" xr:uid="{F181154B-F743-4EA1-8752-6457B1C52806}"/>
  <tableColumns count="14">
    <tableColumn id="15" xr3:uid="{B0CA8686-F69D-426C-A549-F39673940D4A}" uniqueName="15" name="T.CurrencyID" queryTableFieldId="1" dataDxfId="13"/>
    <tableColumn id="2" xr3:uid="{E9313FC5-7B97-4620-80CE-BDE818F50B72}" uniqueName="2" name="T.Country" queryTableFieldId="2" dataDxfId="12"/>
    <tableColumn id="3" xr3:uid="{611E1C4D-9566-46A2-892F-B42DB5E4117B}" uniqueName="3" name="T.Currency" queryTableFieldId="3" dataDxfId="11"/>
    <tableColumn id="4" xr3:uid="{7E484B1E-97AF-496D-B521-F740A224C735}" uniqueName="4" name="T.Code" queryTableFieldId="4" dataDxfId="10"/>
    <tableColumn id="5" xr3:uid="{4279EDFC-F137-499E-85E6-16785CE03DA6}" uniqueName="5" name="T.BuyRate" queryTableFieldId="5" dataDxfId="9"/>
    <tableColumn id="6" xr3:uid="{4F2EB750-A4E9-4CB5-B432-ED2B05BCA503}" uniqueName="6" name="T.SellRate" queryTableFieldId="6" dataDxfId="8"/>
    <tableColumn id="7" xr3:uid="{B484A5D3-0223-43D7-9F7D-53C245F38F0D}" uniqueName="7" name="T.RateLastModified" queryTableFieldId="7" dataDxfId="7"/>
    <tableColumn id="8" xr3:uid="{5217ACF5-7585-4C91-B8CC-E1596B3A3AB3}" uniqueName="8" name="T.Active" queryTableFieldId="8" dataDxfId="6"/>
    <tableColumn id="9" xr3:uid="{62066E92-DF30-479C-B06B-FB699D4D3F0B}" uniqueName="9" name="T.FixedRate" queryTableFieldId="9" dataDxfId="5"/>
    <tableColumn id="10" xr3:uid="{4BAC6837-8D53-4DEF-9163-D14490AA43B3}" uniqueName="10" name="T.UpperVariation" queryTableFieldId="10" dataDxfId="4"/>
    <tableColumn id="11" xr3:uid="{75BFA62F-EB1B-42E2-A0B3-77165D713E1D}" uniqueName="11" name="T.LowerVariation" queryTableFieldId="11" dataDxfId="3"/>
    <tableColumn id="12" xr3:uid="{CBB85559-5170-4DCE-892E-3095CFEA21EE}" uniqueName="12" name="T.TriggerPriceVariation" queryTableFieldId="12" dataDxfId="2"/>
    <tableColumn id="13" xr3:uid="{BE4B07DE-D72F-49FE-B2D2-0FAACE17E12A}" uniqueName="13" name="T.CurrencySymbol" queryTableFieldId="13" dataDxfId="1"/>
    <tableColumn id="14" xr3:uid="{D6C92BCE-28E9-4D3C-974F-D63C111AFDCB}" uniqueName="14" name="T.CountryID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E13" sqref="E13"/>
    </sheetView>
  </sheetViews>
  <sheetFormatPr defaultRowHeight="15" x14ac:dyDescent="0.25"/>
  <cols>
    <col min="1" max="1" width="5.5703125" style="2" bestFit="1" customWidth="1"/>
    <col min="2" max="2" width="8.85546875" style="2" bestFit="1" customWidth="1"/>
    <col min="3" max="3" width="7.5703125" style="2" bestFit="1" customWidth="1"/>
    <col min="4" max="5" width="12" style="2" bestFit="1" customWidth="1"/>
    <col min="6" max="6" width="16.5703125" style="2" bestFit="1" customWidth="1"/>
    <col min="7" max="7" width="11.140625" style="2" bestFit="1" customWidth="1"/>
    <col min="8" max="8" width="6.42578125" style="2" bestFit="1" customWidth="1"/>
    <col min="9" max="16384" width="9.140625" style="2"/>
  </cols>
  <sheetData>
    <row r="1" spans="1:8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 t="str">
        <f>TCurrencyList_orderby__22Currency_20asc_22_ListType_Detail_Search_Active_20_3D_2[[#This Row],[T.Code]]</f>
        <v>AED</v>
      </c>
      <c r="B2" s="2" t="str">
        <f>TCurrencyList_orderby__22Currency_20asc_22_ListType_Detail_Search_Active_20_3D_2[[#This Row],[T.Currency]]</f>
        <v>AED</v>
      </c>
      <c r="C2" s="2" t="str">
        <f>TCurrencyList_orderby__22Currency_20asc_22_ListType_Detail_Search_Active_20_3D_2[[#This Row],[T.CurrencySymbol]]</f>
        <v/>
      </c>
      <c r="D2" s="2">
        <f>TCurrencyList_orderby__22Currency_20asc_22_ListType_Detail_Search_Active_20_3D_2[[#This Row],[T.BuyRate]]</f>
        <v>2.3126373377</v>
      </c>
      <c r="E2" s="2">
        <f>TCurrencyList_orderby__22Currency_20asc_22_ListType_Detail_Search_Active_20_3D_2[[#This Row],[T.SellRate]]</f>
        <v>0.43240675210000001</v>
      </c>
      <c r="F2" s="2" t="str">
        <f>TCurrencyList_orderby__22Currency_20asc_22_ListType_Detail_Search_Active_20_3D_2[[#This Row],[T.Country]]</f>
        <v>Testing Tcurrecny</v>
      </c>
    </row>
    <row r="3" spans="1:8" x14ac:dyDescent="0.25">
      <c r="A3" s="2" t="str">
        <f>TCurrencyList_orderby__22Currency_20asc_22_ListType_Detail_Search_Active_20_3D_2[[#This Row],[T.Code]]</f>
        <v>AFA</v>
      </c>
      <c r="B3" s="2" t="str">
        <f>TCurrencyList_orderby__22Currency_20asc_22_ListType_Detail_Search_Active_20_3D_2[[#This Row],[T.Currency]]</f>
        <v>AFA</v>
      </c>
      <c r="C3" s="2" t="str">
        <f>TCurrencyList_orderby__22Currency_20asc_22_ListType_Detail_Search_Active_20_3D_2[[#This Row],[T.CurrencySymbol]]</f>
        <v/>
      </c>
      <c r="D3" s="2">
        <f>TCurrencyList_orderby__22Currency_20asc_22_ListType_Detail_Search_Active_20_3D_2[[#This Row],[T.BuyRate]]</f>
        <v>1.23</v>
      </c>
      <c r="E3" s="2">
        <f>TCurrencyList_orderby__22Currency_20asc_22_ListType_Detail_Search_Active_20_3D_2[[#This Row],[T.SellRate]]</f>
        <v>1.23</v>
      </c>
      <c r="F3" s="2" t="str">
        <f>TCurrencyList_orderby__22Currency_20asc_22_ListType_Detail_Search_Active_20_3D_2[[#This Row],[T.Country]]</f>
        <v>Afghanistan</v>
      </c>
    </row>
    <row r="4" spans="1:8" x14ac:dyDescent="0.25">
      <c r="A4" s="2" t="str">
        <f>TCurrencyList_orderby__22Currency_20asc_22_ListType_Detail_Search_Active_20_3D_2[[#This Row],[T.Code]]</f>
        <v>AFN</v>
      </c>
      <c r="B4" s="2" t="str">
        <f>TCurrencyList_orderby__22Currency_20asc_22_ListType_Detail_Search_Active_20_3D_2[[#This Row],[T.Currency]]</f>
        <v>AFN</v>
      </c>
      <c r="C4" s="2" t="str">
        <f>TCurrencyList_orderby__22Currency_20asc_22_ListType_Detail_Search_Active_20_3D_2[[#This Row],[T.CurrencySymbol]]</f>
        <v/>
      </c>
      <c r="D4" s="2">
        <f>TCurrencyList_orderby__22Currency_20asc_22_ListType_Detail_Search_Active_20_3D_2[[#This Row],[T.BuyRate]]</f>
        <v>54.8</v>
      </c>
      <c r="E4" s="2">
        <f>TCurrencyList_orderby__22Currency_20asc_22_ListType_Detail_Search_Active_20_3D_2[[#This Row],[T.SellRate]]</f>
        <v>1.84732222E-2</v>
      </c>
      <c r="F4" s="2" t="str">
        <f>TCurrencyList_orderby__22Currency_20asc_22_ListType_Detail_Search_Active_20_3D_2[[#This Row],[T.Country]]</f>
        <v>Testing Tcurrecny</v>
      </c>
    </row>
    <row r="5" spans="1:8" x14ac:dyDescent="0.25">
      <c r="A5" s="2" t="str">
        <f>TCurrencyList_orderby__22Currency_20asc_22_ListType_Detail_Search_Active_20_3D_2[[#This Row],[T.Code]]</f>
        <v>ALL</v>
      </c>
      <c r="B5" s="2" t="str">
        <f>TCurrencyList_orderby__22Currency_20asc_22_ListType_Detail_Search_Active_20_3D_2[[#This Row],[T.Currency]]</f>
        <v>ALL</v>
      </c>
      <c r="C5" s="2" t="str">
        <f>TCurrencyList_orderby__22Currency_20asc_22_ListType_Detail_Search_Active_20_3D_2[[#This Row],[T.CurrencySymbol]]</f>
        <v/>
      </c>
      <c r="D5" s="2">
        <f>TCurrencyList_orderby__22Currency_20asc_22_ListType_Detail_Search_Active_20_3D_2[[#This Row],[T.BuyRate]]</f>
        <v>75.301813107399994</v>
      </c>
      <c r="E5" s="2">
        <f>TCurrencyList_orderby__22Currency_20asc_22_ListType_Detail_Search_Active_20_3D_2[[#This Row],[T.SellRate]]</f>
        <v>1.32798927E-2</v>
      </c>
      <c r="F5" s="2" t="str">
        <f>TCurrencyList_orderby__22Currency_20asc_22_ListType_Detail_Search_Active_20_3D_2[[#This Row],[T.Country]]</f>
        <v>Testing Tcurrecny</v>
      </c>
    </row>
    <row r="6" spans="1:8" x14ac:dyDescent="0.25">
      <c r="A6" s="2" t="str">
        <f>TCurrencyList_orderby__22Currency_20asc_22_ListType_Detail_Search_Active_20_3D_2[[#This Row],[T.Code]]</f>
        <v>AMD</v>
      </c>
      <c r="B6" s="2" t="str">
        <f>TCurrencyList_orderby__22Currency_20asc_22_ListType_Detail_Search_Active_20_3D_2[[#This Row],[T.Currency]]</f>
        <v>AMD</v>
      </c>
      <c r="C6" s="2" t="str">
        <f>TCurrencyList_orderby__22Currency_20asc_22_ListType_Detail_Search_Active_20_3D_2[[#This Row],[T.CurrencySymbol]]</f>
        <v/>
      </c>
      <c r="D6" s="2">
        <f>TCurrencyList_orderby__22Currency_20asc_22_ListType_Detail_Search_Active_20_3D_2[[#This Row],[T.BuyRate]]</f>
        <v>252.49937550249999</v>
      </c>
      <c r="E6" s="2">
        <f>TCurrencyList_orderby__22Currency_20asc_22_ListType_Detail_Search_Active_20_3D_2[[#This Row],[T.SellRate]]</f>
        <v>3.9604057999999996E-3</v>
      </c>
      <c r="F6" s="2" t="str">
        <f>TCurrencyList_orderby__22Currency_20asc_22_ListType_Detail_Search_Active_20_3D_2[[#This Row],[T.Country]]</f>
        <v>Testing Tcurrecny</v>
      </c>
    </row>
    <row r="7" spans="1:8" x14ac:dyDescent="0.25">
      <c r="A7" s="2" t="str">
        <f>TCurrencyList_orderby__22Currency_20asc_22_ListType_Detail_Search_Active_20_3D_2[[#This Row],[T.Code]]</f>
        <v>ANG</v>
      </c>
      <c r="B7" s="2" t="str">
        <f>TCurrencyList_orderby__22Currency_20asc_22_ListType_Detail_Search_Active_20_3D_2[[#This Row],[T.Currency]]</f>
        <v>ANG</v>
      </c>
      <c r="C7" s="2" t="str">
        <f>TCurrencyList_orderby__22Currency_20asc_22_ListType_Detail_Search_Active_20_3D_2[[#This Row],[T.CurrencySymbol]]</f>
        <v/>
      </c>
      <c r="D7" s="2">
        <f>TCurrencyList_orderby__22Currency_20asc_22_ListType_Detail_Search_Active_20_3D_2[[#This Row],[T.BuyRate]]</f>
        <v>1.1269079517</v>
      </c>
      <c r="E7" s="2">
        <f>TCurrencyList_orderby__22Currency_20asc_22_ListType_Detail_Search_Active_20_3D_2[[#This Row],[T.SellRate]]</f>
        <v>0.88738392389999998</v>
      </c>
      <c r="F7" s="2" t="str">
        <f>TCurrencyList_orderby__22Currency_20asc_22_ListType_Detail_Search_Active_20_3D_2[[#This Row],[T.Country]]</f>
        <v>Testing Tcurrecny</v>
      </c>
    </row>
    <row r="8" spans="1:8" x14ac:dyDescent="0.25">
      <c r="A8" s="2" t="str">
        <f>TCurrencyList_orderby__22Currency_20asc_22_ListType_Detail_Search_Active_20_3D_2[[#This Row],[T.Code]]</f>
        <v>AOA</v>
      </c>
      <c r="B8" s="2" t="str">
        <f>TCurrencyList_orderby__22Currency_20asc_22_ListType_Detail_Search_Active_20_3D_2[[#This Row],[T.Currency]]</f>
        <v>AOA</v>
      </c>
      <c r="C8" s="2" t="str">
        <f>TCurrencyList_orderby__22Currency_20asc_22_ListType_Detail_Search_Active_20_3D_2[[#This Row],[T.CurrencySymbol]]</f>
        <v/>
      </c>
      <c r="D8" s="2">
        <f>TCurrencyList_orderby__22Currency_20asc_22_ListType_Detail_Search_Active_20_3D_2[[#This Row],[T.BuyRate]]</f>
        <v>276.72609883270002</v>
      </c>
      <c r="E8" s="2">
        <f>TCurrencyList_orderby__22Currency_20asc_22_ListType_Detail_Search_Active_20_3D_2[[#This Row],[T.SellRate]]</f>
        <v>3.6136815999999999E-3</v>
      </c>
      <c r="F8" s="2" t="str">
        <f>TCurrencyList_orderby__22Currency_20asc_22_ListType_Detail_Search_Active_20_3D_2[[#This Row],[T.Country]]</f>
        <v>Testing Tcurrecny</v>
      </c>
    </row>
    <row r="9" spans="1:8" x14ac:dyDescent="0.25">
      <c r="A9" s="2" t="str">
        <f>TCurrencyList_orderby__22Currency_20asc_22_ListType_Detail_Search_Active_20_3D_2[[#This Row],[T.Code]]</f>
        <v>ARS</v>
      </c>
      <c r="B9" s="2" t="str">
        <f>TCurrencyList_orderby__22Currency_20asc_22_ListType_Detail_Search_Active_20_3D_2[[#This Row],[T.Currency]]</f>
        <v>ARS</v>
      </c>
      <c r="C9" s="2" t="str">
        <f>TCurrencyList_orderby__22Currency_20asc_22_ListType_Detail_Search_Active_20_3D_2[[#This Row],[T.CurrencySymbol]]</f>
        <v/>
      </c>
      <c r="D9" s="2">
        <f>TCurrencyList_orderby__22Currency_20asc_22_ListType_Detail_Search_Active_20_3D_2[[#This Row],[T.BuyRate]]</f>
        <v>95.2756285177</v>
      </c>
      <c r="E9" s="2">
        <f>TCurrencyList_orderby__22Currency_20asc_22_ListType_Detail_Search_Active_20_3D_2[[#This Row],[T.SellRate]]</f>
        <v>1.04958636E-2</v>
      </c>
      <c r="F9" s="2" t="str">
        <f>TCurrencyList_orderby__22Currency_20asc_22_ListType_Detail_Search_Active_20_3D_2[[#This Row],[T.Country]]</f>
        <v>Testing Tcurrecny</v>
      </c>
    </row>
    <row r="10" spans="1:8" x14ac:dyDescent="0.25">
      <c r="A10" s="2" t="str">
        <f>TCurrencyList_orderby__22Currency_20asc_22_ListType_Detail_Search_Active_20_3D_2[[#This Row],[T.Code]]</f>
        <v>ATS</v>
      </c>
      <c r="B10" s="2" t="str">
        <f>TCurrencyList_orderby__22Currency_20asc_22_ListType_Detail_Search_Active_20_3D_2[[#This Row],[T.Currency]]</f>
        <v>ATS</v>
      </c>
      <c r="C10" s="2" t="str">
        <f>TCurrencyList_orderby__22Currency_20asc_22_ListType_Detail_Search_Active_20_3D_2[[#This Row],[T.CurrencySymbol]]</f>
        <v/>
      </c>
      <c r="D10" s="2">
        <f>TCurrencyList_orderby__22Currency_20asc_22_ListType_Detail_Search_Active_20_3D_2[[#This Row],[T.BuyRate]]</f>
        <v>1.23</v>
      </c>
      <c r="E10" s="2">
        <f>TCurrencyList_orderby__22Currency_20asc_22_ListType_Detail_Search_Active_20_3D_2[[#This Row],[T.SellRate]]</f>
        <v>1.23</v>
      </c>
      <c r="F10" s="2" t="str">
        <f>TCurrencyList_orderby__22Currency_20asc_22_ListType_Detail_Search_Active_20_3D_2[[#This Row],[T.Country]]</f>
        <v>Austrian</v>
      </c>
    </row>
    <row r="11" spans="1:8" x14ac:dyDescent="0.25">
      <c r="A11" s="2" t="str">
        <f>TCurrencyList_orderby__22Currency_20asc_22_ListType_Detail_Search_Active_20_3D_2[[#This Row],[T.Code]]</f>
        <v>AUD</v>
      </c>
      <c r="B11" s="2" t="str">
        <f>TCurrencyList_orderby__22Currency_20asc_22_ListType_Detail_Search_Active_20_3D_2[[#This Row],[T.Currency]]</f>
        <v>AUD</v>
      </c>
      <c r="C11" s="2" t="str">
        <f>TCurrencyList_orderby__22Currency_20asc_22_ListType_Detail_Search_Active_20_3D_2[[#This Row],[T.CurrencySymbol]]</f>
        <v>$</v>
      </c>
      <c r="D11" s="2">
        <f>TCurrencyList_orderby__22Currency_20asc_22_ListType_Detail_Search_Active_20_3D_2[[#This Row],[T.BuyRate]]</f>
        <v>1</v>
      </c>
      <c r="E11" s="2">
        <f>TCurrencyList_orderby__22Currency_20asc_22_ListType_Detail_Search_Active_20_3D_2[[#This Row],[T.SellRate]]</f>
        <v>1</v>
      </c>
      <c r="F11" s="2" t="str">
        <f>TCurrencyList_orderby__22Currency_20asc_22_ListType_Detail_Search_Active_20_3D_2[[#This Row],[T.Country]]</f>
        <v>Australia</v>
      </c>
    </row>
    <row r="12" spans="1:8" x14ac:dyDescent="0.25">
      <c r="A12" s="2" t="str">
        <f>TCurrencyList_orderby__22Currency_20asc_22_ListType_Detail_Search_Active_20_3D_2[[#This Row],[T.Code]]</f>
        <v>AWG</v>
      </c>
      <c r="B12" s="2" t="str">
        <f>TCurrencyList_orderby__22Currency_20asc_22_ListType_Detail_Search_Active_20_3D_2[[#This Row],[T.Currency]]</f>
        <v>AWG</v>
      </c>
      <c r="C12" s="2" t="str">
        <f>TCurrencyList_orderby__22Currency_20asc_22_ListType_Detail_Search_Active_20_3D_2[[#This Row],[T.CurrencySymbol]]</f>
        <v/>
      </c>
      <c r="D12" s="2">
        <f>TCurrencyList_orderby__22Currency_20asc_22_ListType_Detail_Search_Active_20_3D_2[[#This Row],[T.BuyRate]]</f>
        <v>1.1271942367000001</v>
      </c>
      <c r="E12" s="2">
        <f>TCurrencyList_orderby__22Currency_20asc_22_ListType_Detail_Search_Active_20_3D_2[[#This Row],[T.SellRate]]</f>
        <v>0.88715854589999998</v>
      </c>
      <c r="F12" s="2" t="str">
        <f>TCurrencyList_orderby__22Currency_20asc_22_ListType_Detail_Search_Active_20_3D_2[[#This Row],[T.Country]]</f>
        <v>Testing Tcurrecny</v>
      </c>
    </row>
    <row r="13" spans="1:8" x14ac:dyDescent="0.25">
      <c r="A13" s="2" t="str">
        <f>TCurrencyList_orderby__22Currency_20asc_22_ListType_Detail_Search_Active_20_3D_2[[#This Row],[T.Code]]</f>
        <v>AZM</v>
      </c>
      <c r="B13" s="2" t="str">
        <f>TCurrencyList_orderby__22Currency_20asc_22_ListType_Detail_Search_Active_20_3D_2[[#This Row],[T.Currency]]</f>
        <v>AZM</v>
      </c>
      <c r="C13" s="2" t="str">
        <f>TCurrencyList_orderby__22Currency_20asc_22_ListType_Detail_Search_Active_20_3D_2[[#This Row],[T.CurrencySymbol]]</f>
        <v/>
      </c>
      <c r="D13" s="2">
        <f>TCurrencyList_orderby__22Currency_20asc_22_ListType_Detail_Search_Active_20_3D_2[[#This Row],[T.BuyRate]]</f>
        <v>1.23</v>
      </c>
      <c r="E13" s="2">
        <f>TCurrencyList_orderby__22Currency_20asc_22_ListType_Detail_Search_Active_20_3D_2[[#This Row],[T.SellRate]]</f>
        <v>1.23</v>
      </c>
      <c r="F13" s="2" t="str">
        <f>TCurrencyList_orderby__22Currency_20asc_22_ListType_Detail_Search_Active_20_3D_2[[#This Row],[T.Country]]</f>
        <v>Azerbaijani</v>
      </c>
    </row>
    <row r="14" spans="1:8" x14ac:dyDescent="0.25">
      <c r="A14" s="2" t="str">
        <f>TCurrencyList_orderby__22Currency_20asc_22_ListType_Detail_Search_Active_20_3D_2[[#This Row],[T.Code]]</f>
        <v>AZN</v>
      </c>
      <c r="B14" s="2" t="str">
        <f>TCurrencyList_orderby__22Currency_20asc_22_ListType_Detail_Search_Active_20_3D_2[[#This Row],[T.Currency]]</f>
        <v>AZN</v>
      </c>
      <c r="C14" s="2" t="str">
        <f>TCurrencyList_orderby__22Currency_20asc_22_ListType_Detail_Search_Active_20_3D_2[[#This Row],[T.CurrencySymbol]]</f>
        <v/>
      </c>
      <c r="D14" s="2">
        <f>TCurrencyList_orderby__22Currency_20asc_22_ListType_Detail_Search_Active_20_3D_2[[#This Row],[T.BuyRate]]</f>
        <v>1.0720559703000001</v>
      </c>
      <c r="E14" s="2">
        <f>TCurrencyList_orderby__22Currency_20asc_22_ListType_Detail_Search_Active_20_3D_2[[#This Row],[T.SellRate]]</f>
        <v>0.932787119</v>
      </c>
      <c r="F14" s="2" t="str">
        <f>TCurrencyList_orderby__22Currency_20asc_22_ListType_Detail_Search_Active_20_3D_2[[#This Row],[T.Country]]</f>
        <v>Testing Tcurrecny</v>
      </c>
    </row>
    <row r="15" spans="1:8" x14ac:dyDescent="0.25">
      <c r="A15" s="2" t="str">
        <f>TCurrencyList_orderby__22Currency_20asc_22_ListType_Detail_Search_Active_20_3D_2[[#This Row],[T.Code]]</f>
        <v>BAM</v>
      </c>
      <c r="B15" s="2" t="str">
        <f>TCurrencyList_orderby__22Currency_20asc_22_ListType_Detail_Search_Active_20_3D_2[[#This Row],[T.Currency]]</f>
        <v>BAM</v>
      </c>
      <c r="C15" s="2" t="str">
        <f>TCurrencyList_orderby__22Currency_20asc_22_ListType_Detail_Search_Active_20_3D_2[[#This Row],[T.CurrencySymbol]]</f>
        <v/>
      </c>
      <c r="D15" s="2">
        <f>TCurrencyList_orderby__22Currency_20asc_22_ListType_Detail_Search_Active_20_3D_2[[#This Row],[T.BuyRate]]</f>
        <v>1.2606996739</v>
      </c>
      <c r="E15" s="2">
        <f>TCurrencyList_orderby__22Currency_20asc_22_ListType_Detail_Search_Active_20_3D_2[[#This Row],[T.SellRate]]</f>
        <v>0.79321032660000002</v>
      </c>
      <c r="F15" s="2" t="str">
        <f>TCurrencyList_orderby__22Currency_20asc_22_ListType_Detail_Search_Active_20_3D_2[[#This Row],[T.Country]]</f>
        <v>Testing Tcurrecny</v>
      </c>
    </row>
    <row r="16" spans="1:8" x14ac:dyDescent="0.25">
      <c r="A16" s="2" t="str">
        <f>TCurrencyList_orderby__22Currency_20asc_22_ListType_Detail_Search_Active_20_3D_2[[#This Row],[T.Code]]</f>
        <v>BBD</v>
      </c>
      <c r="B16" s="2" t="str">
        <f>TCurrencyList_orderby__22Currency_20asc_22_ListType_Detail_Search_Active_20_3D_2[[#This Row],[T.Currency]]</f>
        <v>BBD</v>
      </c>
      <c r="C16" s="2" t="str">
        <f>TCurrencyList_orderby__22Currency_20asc_22_ListType_Detail_Search_Active_20_3D_2[[#This Row],[T.CurrencySymbol]]</f>
        <v>$</v>
      </c>
      <c r="D16" s="2">
        <f>TCurrencyList_orderby__22Currency_20asc_22_ListType_Detail_Search_Active_20_3D_2[[#This Row],[T.BuyRate]]</f>
        <v>1.2594349013999999</v>
      </c>
      <c r="E16" s="2">
        <f>TCurrencyList_orderby__22Currency_20asc_22_ListType_Detail_Search_Active_20_3D_2[[#This Row],[T.SellRate]]</f>
        <v>0.79400689859999996</v>
      </c>
      <c r="F16" s="2" t="str">
        <f>TCurrencyList_orderby__22Currency_20asc_22_ListType_Detail_Search_Active_20_3D_2[[#This Row],[T.Country]]</f>
        <v>Testing Tcurrecny</v>
      </c>
    </row>
    <row r="17" spans="1:6" x14ac:dyDescent="0.25">
      <c r="A17" s="2" t="str">
        <f>TCurrencyList_orderby__22Currency_20asc_22_ListType_Detail_Search_Active_20_3D_2[[#This Row],[T.Code]]</f>
        <v>BDT</v>
      </c>
      <c r="B17" s="2" t="str">
        <f>TCurrencyList_orderby__22Currency_20asc_22_ListType_Detail_Search_Active_20_3D_2[[#This Row],[T.Currency]]</f>
        <v>BDT</v>
      </c>
      <c r="C17" s="2" t="str">
        <f>TCurrencyList_orderby__22Currency_20asc_22_ListType_Detail_Search_Active_20_3D_2[[#This Row],[T.CurrencySymbol]]</f>
        <v/>
      </c>
      <c r="D17" s="2">
        <f>TCurrencyList_orderby__22Currency_20asc_22_ListType_Detail_Search_Active_20_3D_2[[#This Row],[T.BuyRate]]</f>
        <v>64.473013081600001</v>
      </c>
      <c r="E17" s="2">
        <f>TCurrencyList_orderby__22Currency_20asc_22_ListType_Detail_Search_Active_20_3D_2[[#This Row],[T.SellRate]]</f>
        <v>1.55103655E-2</v>
      </c>
      <c r="F17" s="2" t="str">
        <f>TCurrencyList_orderby__22Currency_20asc_22_ListType_Detail_Search_Active_20_3D_2[[#This Row],[T.Country]]</f>
        <v>Testing Tcurrecny</v>
      </c>
    </row>
    <row r="18" spans="1:6" x14ac:dyDescent="0.25">
      <c r="A18" s="2" t="str">
        <f>TCurrencyList_orderby__22Currency_20asc_22_ListType_Detail_Search_Active_20_3D_2[[#This Row],[T.Code]]</f>
        <v>BEF</v>
      </c>
      <c r="B18" s="2" t="str">
        <f>TCurrencyList_orderby__22Currency_20asc_22_ListType_Detail_Search_Active_20_3D_2[[#This Row],[T.Currency]]</f>
        <v>BEF</v>
      </c>
      <c r="C18" s="2" t="str">
        <f>TCurrencyList_orderby__22Currency_20asc_22_ListType_Detail_Search_Active_20_3D_2[[#This Row],[T.CurrencySymbol]]</f>
        <v/>
      </c>
      <c r="D18" s="2">
        <f>TCurrencyList_orderby__22Currency_20asc_22_ListType_Detail_Search_Active_20_3D_2[[#This Row],[T.BuyRate]]</f>
        <v>1.23</v>
      </c>
      <c r="E18" s="2">
        <f>TCurrencyList_orderby__22Currency_20asc_22_ListType_Detail_Search_Active_20_3D_2[[#This Row],[T.SellRate]]</f>
        <v>1.23</v>
      </c>
      <c r="F18" s="2" t="str">
        <f>TCurrencyList_orderby__22Currency_20asc_22_ListType_Detail_Search_Active_20_3D_2[[#This Row],[T.Country]]</f>
        <v>Belgian</v>
      </c>
    </row>
    <row r="19" spans="1:6" x14ac:dyDescent="0.25">
      <c r="A19" s="2" t="str">
        <f>TCurrencyList_orderby__22Currency_20asc_22_ListType_Detail_Search_Active_20_3D_2[[#This Row],[T.Code]]</f>
        <v>BGN</v>
      </c>
      <c r="B19" s="2" t="str">
        <f>TCurrencyList_orderby__22Currency_20asc_22_ListType_Detail_Search_Active_20_3D_2[[#This Row],[T.Currency]]</f>
        <v>BGN</v>
      </c>
      <c r="C19" s="2" t="str">
        <f>TCurrencyList_orderby__22Currency_20asc_22_ListType_Detail_Search_Active_20_3D_2[[#This Row],[T.CurrencySymbol]]</f>
        <v/>
      </c>
      <c r="D19" s="2">
        <f>TCurrencyList_orderby__22Currency_20asc_22_ListType_Detail_Search_Active_20_3D_2[[#This Row],[T.BuyRate]]</f>
        <v>1.2606996739</v>
      </c>
      <c r="E19" s="2">
        <f>TCurrencyList_orderby__22Currency_20asc_22_ListType_Detail_Search_Active_20_3D_2[[#This Row],[T.SellRate]]</f>
        <v>0.79321032660000002</v>
      </c>
      <c r="F19" s="2" t="str">
        <f>TCurrencyList_orderby__22Currency_20asc_22_ListType_Detail_Search_Active_20_3D_2[[#This Row],[T.Country]]</f>
        <v>Testing Tcurrecny</v>
      </c>
    </row>
    <row r="20" spans="1:6" x14ac:dyDescent="0.25">
      <c r="A20" s="2" t="str">
        <f>TCurrencyList_orderby__22Currency_20asc_22_ListType_Detail_Search_Active_20_3D_2[[#This Row],[T.Code]]</f>
        <v>BHD</v>
      </c>
      <c r="B20" s="2" t="str">
        <f>TCurrencyList_orderby__22Currency_20asc_22_ListType_Detail_Search_Active_20_3D_2[[#This Row],[T.Currency]]</f>
        <v>BHD</v>
      </c>
      <c r="C20" s="2" t="str">
        <f>TCurrencyList_orderby__22Currency_20asc_22_ListType_Detail_Search_Active_20_3D_2[[#This Row],[T.CurrencySymbol]]</f>
        <v/>
      </c>
      <c r="D20" s="2">
        <f>TCurrencyList_orderby__22Currency_20asc_22_ListType_Detail_Search_Active_20_3D_2[[#This Row],[T.BuyRate]]</f>
        <v>0.23677376150000001</v>
      </c>
      <c r="E20" s="2">
        <f>TCurrencyList_orderby__22Currency_20asc_22_ListType_Detail_Search_Active_20_3D_2[[#This Row],[T.SellRate]]</f>
        <v>4.2234409498999996</v>
      </c>
      <c r="F20" s="2" t="str">
        <f>TCurrencyList_orderby__22Currency_20asc_22_ListType_Detail_Search_Active_20_3D_2[[#This Row],[T.Country]]</f>
        <v>Testing Tcurrecny</v>
      </c>
    </row>
    <row r="21" spans="1:6" x14ac:dyDescent="0.25">
      <c r="A21" s="2" t="str">
        <f>TCurrencyList_orderby__22Currency_20asc_22_ListType_Detail_Search_Active_20_3D_2[[#This Row],[T.Code]]</f>
        <v>BIF</v>
      </c>
      <c r="B21" s="2" t="str">
        <f>TCurrencyList_orderby__22Currency_20asc_22_ListType_Detail_Search_Active_20_3D_2[[#This Row],[T.Currency]]</f>
        <v>BIF</v>
      </c>
      <c r="C21" s="2" t="str">
        <f>TCurrencyList_orderby__22Currency_20asc_22_ListType_Detail_Search_Active_20_3D_2[[#This Row],[T.CurrencySymbol]]</f>
        <v/>
      </c>
      <c r="D21" s="2">
        <f>TCurrencyList_orderby__22Currency_20asc_22_ListType_Detail_Search_Active_20_3D_2[[#This Row],[T.BuyRate]]</f>
        <v>1291.6807284020999</v>
      </c>
      <c r="E21" s="2">
        <f>TCurrencyList_orderby__22Currency_20asc_22_ListType_Detail_Search_Active_20_3D_2[[#This Row],[T.SellRate]]</f>
        <v>7.7418509999999899E-4</v>
      </c>
      <c r="F21" s="2" t="str">
        <f>TCurrencyList_orderby__22Currency_20asc_22_ListType_Detail_Search_Active_20_3D_2[[#This Row],[T.Country]]</f>
        <v>Testing Tcurrecny</v>
      </c>
    </row>
    <row r="22" spans="1:6" x14ac:dyDescent="0.25">
      <c r="A22" s="2" t="str">
        <f>TCurrencyList_orderby__22Currency_20asc_22_ListType_Detail_Search_Active_20_3D_2[[#This Row],[T.Code]]</f>
        <v>BMD</v>
      </c>
      <c r="B22" s="2" t="str">
        <f>TCurrencyList_orderby__22Currency_20asc_22_ListType_Detail_Search_Active_20_3D_2[[#This Row],[T.Currency]]</f>
        <v>BMD</v>
      </c>
      <c r="C22" s="2" t="str">
        <f>TCurrencyList_orderby__22Currency_20asc_22_ListType_Detail_Search_Active_20_3D_2[[#This Row],[T.CurrencySymbol]]</f>
        <v>$</v>
      </c>
      <c r="D22" s="2">
        <f>TCurrencyList_orderby__22Currency_20asc_22_ListType_Detail_Search_Active_20_3D_2[[#This Row],[T.BuyRate]]</f>
        <v>0.62971745069999996</v>
      </c>
      <c r="E22" s="2">
        <f>TCurrencyList_orderby__22Currency_20asc_22_ListType_Detail_Search_Active_20_3D_2[[#This Row],[T.SellRate]]</f>
        <v>1.5880137971999999</v>
      </c>
      <c r="F22" s="2" t="str">
        <f>TCurrencyList_orderby__22Currency_20asc_22_ListType_Detail_Search_Active_20_3D_2[[#This Row],[T.Country]]</f>
        <v>Testing Tcurrecny</v>
      </c>
    </row>
    <row r="23" spans="1:6" x14ac:dyDescent="0.25">
      <c r="A23" s="2" t="str">
        <f>TCurrencyList_orderby__22Currency_20asc_22_ListType_Detail_Search_Active_20_3D_2[[#This Row],[T.Code]]</f>
        <v>BND</v>
      </c>
      <c r="B23" s="2" t="str">
        <f>TCurrencyList_orderby__22Currency_20asc_22_ListType_Detail_Search_Active_20_3D_2[[#This Row],[T.Currency]]</f>
        <v>BND</v>
      </c>
      <c r="C23" s="2" t="str">
        <f>TCurrencyList_orderby__22Currency_20asc_22_ListType_Detail_Search_Active_20_3D_2[[#This Row],[T.CurrencySymbol]]</f>
        <v>$</v>
      </c>
      <c r="D23" s="2">
        <f>TCurrencyList_orderby__22Currency_20asc_22_ListType_Detail_Search_Active_20_3D_2[[#This Row],[T.BuyRate]]</f>
        <v>0.90126156290000004</v>
      </c>
      <c r="E23" s="2">
        <f>TCurrencyList_orderby__22Currency_20asc_22_ListType_Detail_Search_Active_20_3D_2[[#This Row],[T.SellRate]]</f>
        <v>1.1095558060999999</v>
      </c>
      <c r="F23" s="2" t="str">
        <f>TCurrencyList_orderby__22Currency_20asc_22_ListType_Detail_Search_Active_20_3D_2[[#This Row],[T.Country]]</f>
        <v>Testing Tcurrecny</v>
      </c>
    </row>
    <row r="24" spans="1:6" x14ac:dyDescent="0.25">
      <c r="A24" s="2" t="str">
        <f>TCurrencyList_orderby__22Currency_20asc_22_ListType_Detail_Search_Active_20_3D_2[[#This Row],[T.Code]]</f>
        <v>BOB</v>
      </c>
      <c r="B24" s="2" t="str">
        <f>TCurrencyList_orderby__22Currency_20asc_22_ListType_Detail_Search_Active_20_3D_2[[#This Row],[T.Currency]]</f>
        <v>BOB</v>
      </c>
      <c r="C24" s="2" t="str">
        <f>TCurrencyList_orderby__22Currency_20asc_22_ListType_Detail_Search_Active_20_3D_2[[#This Row],[T.CurrencySymbol]]</f>
        <v/>
      </c>
      <c r="D24" s="2">
        <f>TCurrencyList_orderby__22Currency_20asc_22_ListType_Detail_Search_Active_20_3D_2[[#This Row],[T.BuyRate]]</f>
        <v>4.3573193460999997</v>
      </c>
      <c r="E24" s="2">
        <f>TCurrencyList_orderby__22Currency_20asc_22_ListType_Detail_Search_Active_20_3D_2[[#This Row],[T.SellRate]]</f>
        <v>0.22949890070000001</v>
      </c>
      <c r="F24" s="2" t="str">
        <f>TCurrencyList_orderby__22Currency_20asc_22_ListType_Detail_Search_Active_20_3D_2[[#This Row],[T.Country]]</f>
        <v>Testing Tcurrecny</v>
      </c>
    </row>
    <row r="25" spans="1:6" x14ac:dyDescent="0.25">
      <c r="A25" s="2" t="str">
        <f>TCurrencyList_orderby__22Currency_20asc_22_ListType_Detail_Search_Active_20_3D_2[[#This Row],[T.Code]]</f>
        <v>BRL</v>
      </c>
      <c r="B25" s="2" t="str">
        <f>TCurrencyList_orderby__22Currency_20asc_22_ListType_Detail_Search_Active_20_3D_2[[#This Row],[T.Currency]]</f>
        <v>BRL</v>
      </c>
      <c r="C25" s="2" t="str">
        <f>TCurrencyList_orderby__22Currency_20asc_22_ListType_Detail_Search_Active_20_3D_2[[#This Row],[T.CurrencySymbol]]</f>
        <v/>
      </c>
      <c r="D25" s="2">
        <f>TCurrencyList_orderby__22Currency_20asc_22_ListType_Detail_Search_Active_20_3D_2[[#This Row],[T.BuyRate]]</f>
        <v>3.3130342447999999</v>
      </c>
      <c r="E25" s="2">
        <f>TCurrencyList_orderby__22Currency_20asc_22_ListType_Detail_Search_Active_20_3D_2[[#This Row],[T.SellRate]]</f>
        <v>0.30183811160000001</v>
      </c>
      <c r="F25" s="2" t="str">
        <f>TCurrencyList_orderby__22Currency_20asc_22_ListType_Detail_Search_Active_20_3D_2[[#This Row],[T.Country]]</f>
        <v>Testing Tcurrecny</v>
      </c>
    </row>
    <row r="26" spans="1:6" x14ac:dyDescent="0.25">
      <c r="A26" s="2" t="str">
        <f>TCurrencyList_orderby__22Currency_20asc_22_ListType_Detail_Search_Active_20_3D_2[[#This Row],[T.Code]]</f>
        <v>BSD</v>
      </c>
      <c r="B26" s="2" t="str">
        <f>TCurrencyList_orderby__22Currency_20asc_22_ListType_Detail_Search_Active_20_3D_2[[#This Row],[T.Currency]]</f>
        <v>BSD</v>
      </c>
      <c r="C26" s="2" t="str">
        <f>TCurrencyList_orderby__22Currency_20asc_22_ListType_Detail_Search_Active_20_3D_2[[#This Row],[T.CurrencySymbol]]</f>
        <v>$</v>
      </c>
      <c r="D26" s="2">
        <f>TCurrencyList_orderby__22Currency_20asc_22_ListType_Detail_Search_Active_20_3D_2[[#This Row],[T.BuyRate]]</f>
        <v>0.62971745069999996</v>
      </c>
      <c r="E26" s="2">
        <f>TCurrencyList_orderby__22Currency_20asc_22_ListType_Detail_Search_Active_20_3D_2[[#This Row],[T.SellRate]]</f>
        <v>1.5880137971999999</v>
      </c>
      <c r="F26" s="2" t="str">
        <f>TCurrencyList_orderby__22Currency_20asc_22_ListType_Detail_Search_Active_20_3D_2[[#This Row],[T.Country]]</f>
        <v>Testing Tcurrecny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4F6A-4D1F-4034-9A03-052833BFF32C}">
  <dimension ref="A1:N26"/>
  <sheetViews>
    <sheetView workbookViewId="0">
      <selection activeCell="A2" sqref="A2"/>
    </sheetView>
  </sheetViews>
  <sheetFormatPr defaultRowHeight="17.25" x14ac:dyDescent="0.3"/>
  <cols>
    <col min="1" max="1" width="17.7109375" style="1" bestFit="1" customWidth="1"/>
    <col min="2" max="2" width="19" style="1" bestFit="1" customWidth="1"/>
    <col min="3" max="3" width="15.140625" style="1" bestFit="1" customWidth="1"/>
    <col min="4" max="4" width="11" style="1" bestFit="1" customWidth="1"/>
    <col min="5" max="6" width="15.5703125" style="1" bestFit="1" customWidth="1"/>
    <col min="7" max="7" width="25" style="1" bestFit="1" customWidth="1"/>
    <col min="8" max="8" width="12.28515625" style="1" bestFit="1" customWidth="1"/>
    <col min="9" max="9" width="16.28515625" style="1" bestFit="1" customWidth="1"/>
    <col min="10" max="10" width="22.5703125" style="1" bestFit="1" customWidth="1"/>
    <col min="11" max="11" width="22.42578125" style="1" bestFit="1" customWidth="1"/>
    <col min="12" max="12" width="29.42578125" style="1" bestFit="1" customWidth="1"/>
    <col min="13" max="13" width="23.7109375" style="1" bestFit="1" customWidth="1"/>
    <col min="14" max="14" width="16.7109375" style="1" bestFit="1" customWidth="1"/>
    <col min="15" max="16384" width="9.140625" style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>
        <v>178</v>
      </c>
      <c r="B2" s="1" t="s">
        <v>14</v>
      </c>
      <c r="C2" s="1" t="s">
        <v>15</v>
      </c>
      <c r="D2" s="1" t="s">
        <v>15</v>
      </c>
      <c r="E2" s="1">
        <v>2.3126373377</v>
      </c>
      <c r="F2" s="1">
        <v>0.43240675210000001</v>
      </c>
      <c r="G2" s="1" t="s">
        <v>16</v>
      </c>
      <c r="H2" s="1" t="b">
        <v>1</v>
      </c>
      <c r="I2" s="1">
        <v>0</v>
      </c>
      <c r="J2" s="1">
        <v>0</v>
      </c>
      <c r="K2" s="1">
        <v>0</v>
      </c>
      <c r="L2" s="1">
        <v>0</v>
      </c>
      <c r="M2" s="1" t="s">
        <v>33</v>
      </c>
      <c r="N2" s="1">
        <v>0</v>
      </c>
    </row>
    <row r="3" spans="1:14" x14ac:dyDescent="0.3">
      <c r="A3" s="1">
        <v>1</v>
      </c>
      <c r="B3" s="1" t="s">
        <v>17</v>
      </c>
      <c r="C3" s="1" t="s">
        <v>18</v>
      </c>
      <c r="D3" s="1" t="s">
        <v>18</v>
      </c>
      <c r="E3" s="1">
        <v>1.23</v>
      </c>
      <c r="F3" s="1">
        <v>1.23</v>
      </c>
      <c r="G3" s="1" t="s">
        <v>16</v>
      </c>
      <c r="H3" s="1" t="b">
        <v>1</v>
      </c>
      <c r="I3" s="1">
        <v>0</v>
      </c>
      <c r="J3" s="1">
        <v>0</v>
      </c>
      <c r="K3" s="1">
        <v>0</v>
      </c>
      <c r="L3" s="1">
        <v>0</v>
      </c>
      <c r="M3" s="1" t="s">
        <v>33</v>
      </c>
      <c r="N3" s="1">
        <v>1</v>
      </c>
    </row>
    <row r="4" spans="1:14" x14ac:dyDescent="0.3">
      <c r="A4" s="1">
        <v>223</v>
      </c>
      <c r="B4" s="1" t="s">
        <v>14</v>
      </c>
      <c r="C4" s="1" t="s">
        <v>19</v>
      </c>
      <c r="D4" s="1" t="s">
        <v>19</v>
      </c>
      <c r="E4" s="1">
        <v>54.8</v>
      </c>
      <c r="F4" s="1">
        <v>1.84732222E-2</v>
      </c>
      <c r="G4" s="1" t="s">
        <v>16</v>
      </c>
      <c r="H4" s="1" t="b">
        <v>1</v>
      </c>
      <c r="I4" s="1">
        <v>0</v>
      </c>
      <c r="J4" s="1">
        <v>0</v>
      </c>
      <c r="K4" s="1">
        <v>0</v>
      </c>
      <c r="L4" s="1">
        <v>0</v>
      </c>
      <c r="M4" s="1" t="s">
        <v>33</v>
      </c>
      <c r="N4" s="1">
        <v>0</v>
      </c>
    </row>
    <row r="5" spans="1:14" x14ac:dyDescent="0.3">
      <c r="A5" s="1">
        <v>2</v>
      </c>
      <c r="B5" s="1" t="s">
        <v>14</v>
      </c>
      <c r="C5" s="1" t="s">
        <v>20</v>
      </c>
      <c r="D5" s="1" t="s">
        <v>20</v>
      </c>
      <c r="E5" s="1">
        <v>75.301813107399994</v>
      </c>
      <c r="F5" s="1">
        <v>1.32798927E-2</v>
      </c>
      <c r="G5" s="1" t="s">
        <v>16</v>
      </c>
      <c r="H5" s="1" t="b">
        <v>1</v>
      </c>
      <c r="I5" s="1">
        <v>0</v>
      </c>
      <c r="J5" s="1">
        <v>0</v>
      </c>
      <c r="K5" s="1">
        <v>0</v>
      </c>
      <c r="L5" s="1">
        <v>0</v>
      </c>
      <c r="M5" s="1" t="s">
        <v>33</v>
      </c>
      <c r="N5" s="1">
        <v>0</v>
      </c>
    </row>
    <row r="6" spans="1:14" x14ac:dyDescent="0.3">
      <c r="A6" s="1">
        <v>8</v>
      </c>
      <c r="B6" s="1" t="s">
        <v>14</v>
      </c>
      <c r="C6" s="1" t="s">
        <v>21</v>
      </c>
      <c r="D6" s="1" t="s">
        <v>21</v>
      </c>
      <c r="E6" s="1">
        <v>252.49937550249999</v>
      </c>
      <c r="F6" s="1">
        <v>3.9604057999999996E-3</v>
      </c>
      <c r="G6" s="1" t="s">
        <v>16</v>
      </c>
      <c r="H6" s="1" t="b">
        <v>1</v>
      </c>
      <c r="I6" s="1">
        <v>0</v>
      </c>
      <c r="J6" s="1">
        <v>0</v>
      </c>
      <c r="K6" s="1">
        <v>0</v>
      </c>
      <c r="L6" s="1">
        <v>0</v>
      </c>
      <c r="M6" s="1" t="s">
        <v>33</v>
      </c>
      <c r="N6" s="1">
        <v>0</v>
      </c>
    </row>
    <row r="7" spans="1:14" x14ac:dyDescent="0.3">
      <c r="A7" s="1">
        <v>124</v>
      </c>
      <c r="B7" s="1" t="s">
        <v>14</v>
      </c>
      <c r="C7" s="1" t="s">
        <v>22</v>
      </c>
      <c r="D7" s="1" t="s">
        <v>22</v>
      </c>
      <c r="E7" s="1">
        <v>1.1269079517</v>
      </c>
      <c r="F7" s="1">
        <v>0.88738392389999998</v>
      </c>
      <c r="G7" s="1" t="s">
        <v>16</v>
      </c>
      <c r="H7" s="1" t="b">
        <v>1</v>
      </c>
      <c r="I7" s="1">
        <v>0</v>
      </c>
      <c r="J7" s="1">
        <v>0</v>
      </c>
      <c r="K7" s="1">
        <v>0</v>
      </c>
      <c r="L7" s="1">
        <v>0</v>
      </c>
      <c r="M7" s="1" t="s">
        <v>33</v>
      </c>
      <c r="N7" s="1">
        <v>0</v>
      </c>
    </row>
    <row r="8" spans="1:14" x14ac:dyDescent="0.3">
      <c r="A8" s="1">
        <v>222</v>
      </c>
      <c r="B8" s="1" t="s">
        <v>14</v>
      </c>
      <c r="C8" s="1" t="s">
        <v>23</v>
      </c>
      <c r="D8" s="1" t="s">
        <v>23</v>
      </c>
      <c r="E8" s="1">
        <v>276.72609883270002</v>
      </c>
      <c r="F8" s="1">
        <v>3.6136815999999999E-3</v>
      </c>
      <c r="G8" s="1" t="s">
        <v>16</v>
      </c>
      <c r="H8" s="1" t="b">
        <v>1</v>
      </c>
      <c r="I8" s="1">
        <v>0</v>
      </c>
      <c r="J8" s="1">
        <v>0</v>
      </c>
      <c r="K8" s="1">
        <v>0</v>
      </c>
      <c r="L8" s="1">
        <v>0</v>
      </c>
      <c r="M8" s="1" t="s">
        <v>33</v>
      </c>
      <c r="N8" s="1">
        <v>0</v>
      </c>
    </row>
    <row r="9" spans="1:14" x14ac:dyDescent="0.3">
      <c r="A9" s="1">
        <v>6</v>
      </c>
      <c r="B9" s="1" t="s">
        <v>14</v>
      </c>
      <c r="C9" s="1" t="s">
        <v>24</v>
      </c>
      <c r="D9" s="1" t="s">
        <v>24</v>
      </c>
      <c r="E9" s="1">
        <v>95.2756285177</v>
      </c>
      <c r="F9" s="1">
        <v>1.04958636E-2</v>
      </c>
      <c r="G9" s="1" t="s">
        <v>16</v>
      </c>
      <c r="H9" s="1" t="b">
        <v>1</v>
      </c>
      <c r="I9" s="1">
        <v>0</v>
      </c>
      <c r="J9" s="1">
        <v>0</v>
      </c>
      <c r="K9" s="1">
        <v>0</v>
      </c>
      <c r="L9" s="1">
        <v>0</v>
      </c>
      <c r="M9" s="1" t="s">
        <v>33</v>
      </c>
      <c r="N9" s="1">
        <v>0</v>
      </c>
    </row>
    <row r="10" spans="1:14" x14ac:dyDescent="0.3">
      <c r="A10" s="1">
        <v>11</v>
      </c>
      <c r="B10" s="1" t="s">
        <v>25</v>
      </c>
      <c r="C10" s="1" t="s">
        <v>26</v>
      </c>
      <c r="D10" s="1" t="s">
        <v>26</v>
      </c>
      <c r="E10" s="1">
        <v>1.23</v>
      </c>
      <c r="F10" s="1">
        <v>1.23</v>
      </c>
      <c r="G10" s="1" t="s">
        <v>16</v>
      </c>
      <c r="H10" s="1" t="b">
        <v>1</v>
      </c>
      <c r="I10" s="1">
        <v>0</v>
      </c>
      <c r="J10" s="1">
        <v>0</v>
      </c>
      <c r="K10" s="1">
        <v>0</v>
      </c>
      <c r="L10" s="1">
        <v>0</v>
      </c>
      <c r="M10" s="1" t="s">
        <v>33</v>
      </c>
      <c r="N10" s="1">
        <v>10</v>
      </c>
    </row>
    <row r="11" spans="1:14" x14ac:dyDescent="0.3">
      <c r="A11" s="1">
        <v>10</v>
      </c>
      <c r="B11" s="1" t="s">
        <v>27</v>
      </c>
      <c r="C11" s="1" t="s">
        <v>28</v>
      </c>
      <c r="D11" s="1" t="s">
        <v>28</v>
      </c>
      <c r="E11" s="1">
        <v>1</v>
      </c>
      <c r="F11" s="1">
        <v>1</v>
      </c>
      <c r="G11" s="1" t="s">
        <v>16</v>
      </c>
      <c r="H11" s="1" t="b">
        <v>1</v>
      </c>
      <c r="I11" s="1">
        <v>0</v>
      </c>
      <c r="J11" s="1">
        <v>0</v>
      </c>
      <c r="K11" s="1">
        <v>0</v>
      </c>
      <c r="L11" s="1">
        <v>0</v>
      </c>
      <c r="M11" s="1" t="s">
        <v>29</v>
      </c>
      <c r="N11" s="1">
        <v>0</v>
      </c>
    </row>
    <row r="12" spans="1:14" x14ac:dyDescent="0.3">
      <c r="A12" s="1">
        <v>9</v>
      </c>
      <c r="B12" s="1" t="s">
        <v>14</v>
      </c>
      <c r="C12" s="1" t="s">
        <v>30</v>
      </c>
      <c r="D12" s="1" t="s">
        <v>30</v>
      </c>
      <c r="E12" s="1">
        <v>1.1271942367000001</v>
      </c>
      <c r="F12" s="1">
        <v>0.88715854589999998</v>
      </c>
      <c r="G12" s="1" t="s">
        <v>16</v>
      </c>
      <c r="H12" s="1" t="b">
        <v>1</v>
      </c>
      <c r="I12" s="1">
        <v>0</v>
      </c>
      <c r="J12" s="1">
        <v>0</v>
      </c>
      <c r="K12" s="1">
        <v>0</v>
      </c>
      <c r="L12" s="1">
        <v>0</v>
      </c>
      <c r="M12" s="1" t="s">
        <v>33</v>
      </c>
      <c r="N12" s="1">
        <v>0</v>
      </c>
    </row>
    <row r="13" spans="1:14" x14ac:dyDescent="0.3">
      <c r="A13" s="1">
        <v>12</v>
      </c>
      <c r="B13" s="1" t="s">
        <v>31</v>
      </c>
      <c r="C13" s="1" t="s">
        <v>32</v>
      </c>
      <c r="D13" s="1" t="s">
        <v>32</v>
      </c>
      <c r="E13" s="1">
        <v>1.23</v>
      </c>
      <c r="F13" s="1">
        <v>1.23</v>
      </c>
      <c r="G13" s="1" t="s">
        <v>16</v>
      </c>
      <c r="H13" s="1" t="b">
        <v>1</v>
      </c>
      <c r="I13" s="1">
        <v>0</v>
      </c>
      <c r="J13" s="1">
        <v>0</v>
      </c>
      <c r="K13" s="1">
        <v>0</v>
      </c>
      <c r="L13" s="1">
        <v>0</v>
      </c>
      <c r="M13" s="1" t="s">
        <v>33</v>
      </c>
      <c r="N13" s="1">
        <v>11</v>
      </c>
    </row>
    <row r="14" spans="1:14" x14ac:dyDescent="0.3">
      <c r="A14" s="1">
        <v>224</v>
      </c>
      <c r="B14" s="1" t="s">
        <v>14</v>
      </c>
      <c r="C14" s="1" t="s">
        <v>34</v>
      </c>
      <c r="D14" s="1" t="s">
        <v>34</v>
      </c>
      <c r="E14" s="1">
        <v>1.0720559703000001</v>
      </c>
      <c r="F14" s="1">
        <v>0.932787119</v>
      </c>
      <c r="G14" s="1" t="s">
        <v>16</v>
      </c>
      <c r="H14" s="1" t="b">
        <v>1</v>
      </c>
      <c r="I14" s="1">
        <v>0</v>
      </c>
      <c r="J14" s="1">
        <v>0</v>
      </c>
      <c r="K14" s="1">
        <v>0</v>
      </c>
      <c r="L14" s="1">
        <v>0</v>
      </c>
      <c r="M14" s="1" t="s">
        <v>33</v>
      </c>
      <c r="N14" s="1">
        <v>0</v>
      </c>
    </row>
    <row r="15" spans="1:14" x14ac:dyDescent="0.3">
      <c r="A15" s="1">
        <v>225</v>
      </c>
      <c r="B15" s="1" t="s">
        <v>14</v>
      </c>
      <c r="C15" s="1" t="s">
        <v>35</v>
      </c>
      <c r="D15" s="1" t="s">
        <v>35</v>
      </c>
      <c r="E15" s="1">
        <v>1.2606996739</v>
      </c>
      <c r="F15" s="1">
        <v>0.79321032660000002</v>
      </c>
      <c r="G15" s="1" t="s">
        <v>16</v>
      </c>
      <c r="H15" s="1" t="b">
        <v>1</v>
      </c>
      <c r="I15" s="1">
        <v>0</v>
      </c>
      <c r="J15" s="1">
        <v>0</v>
      </c>
      <c r="K15" s="1">
        <v>0</v>
      </c>
      <c r="L15" s="1">
        <v>0</v>
      </c>
      <c r="M15" s="1" t="s">
        <v>33</v>
      </c>
      <c r="N15" s="1">
        <v>0</v>
      </c>
    </row>
    <row r="16" spans="1:14" x14ac:dyDescent="0.3">
      <c r="A16" s="1">
        <v>16</v>
      </c>
      <c r="B16" s="1" t="s">
        <v>14</v>
      </c>
      <c r="C16" s="1" t="s">
        <v>36</v>
      </c>
      <c r="D16" s="1" t="s">
        <v>36</v>
      </c>
      <c r="E16" s="1">
        <v>1.2594349013999999</v>
      </c>
      <c r="F16" s="1">
        <v>0.79400689859999996</v>
      </c>
      <c r="G16" s="1" t="s">
        <v>16</v>
      </c>
      <c r="H16" s="1" t="b">
        <v>1</v>
      </c>
      <c r="I16" s="1">
        <v>0</v>
      </c>
      <c r="J16" s="1">
        <v>0</v>
      </c>
      <c r="K16" s="1">
        <v>0</v>
      </c>
      <c r="L16" s="1">
        <v>0</v>
      </c>
      <c r="M16" s="1" t="s">
        <v>29</v>
      </c>
      <c r="N16" s="1">
        <v>0</v>
      </c>
    </row>
    <row r="17" spans="1:14" x14ac:dyDescent="0.3">
      <c r="A17" s="1">
        <v>15</v>
      </c>
      <c r="B17" s="1" t="s">
        <v>14</v>
      </c>
      <c r="C17" s="1" t="s">
        <v>37</v>
      </c>
      <c r="D17" s="1" t="s">
        <v>37</v>
      </c>
      <c r="E17" s="1">
        <v>64.473013081600001</v>
      </c>
      <c r="F17" s="1">
        <v>1.55103655E-2</v>
      </c>
      <c r="G17" s="1" t="s">
        <v>16</v>
      </c>
      <c r="H17" s="1" t="b">
        <v>1</v>
      </c>
      <c r="I17" s="1">
        <v>0</v>
      </c>
      <c r="J17" s="1">
        <v>0</v>
      </c>
      <c r="K17" s="1">
        <v>0</v>
      </c>
      <c r="L17" s="1">
        <v>0</v>
      </c>
      <c r="M17" s="1" t="s">
        <v>33</v>
      </c>
      <c r="N17" s="1">
        <v>0</v>
      </c>
    </row>
    <row r="18" spans="1:14" x14ac:dyDescent="0.3">
      <c r="A18" s="1">
        <v>18</v>
      </c>
      <c r="B18" s="1" t="s">
        <v>38</v>
      </c>
      <c r="C18" s="1" t="s">
        <v>39</v>
      </c>
      <c r="D18" s="1" t="s">
        <v>39</v>
      </c>
      <c r="E18" s="1">
        <v>1.23</v>
      </c>
      <c r="F18" s="1">
        <v>1.23</v>
      </c>
      <c r="G18" s="1" t="s">
        <v>16</v>
      </c>
      <c r="H18" s="1" t="b">
        <v>1</v>
      </c>
      <c r="I18" s="1">
        <v>0</v>
      </c>
      <c r="J18" s="1">
        <v>0</v>
      </c>
      <c r="K18" s="1">
        <v>0</v>
      </c>
      <c r="L18" s="1">
        <v>0</v>
      </c>
      <c r="M18" s="1" t="s">
        <v>33</v>
      </c>
      <c r="N18" s="1">
        <v>17</v>
      </c>
    </row>
    <row r="19" spans="1:14" x14ac:dyDescent="0.3">
      <c r="A19" s="1">
        <v>226</v>
      </c>
      <c r="B19" s="1" t="s">
        <v>14</v>
      </c>
      <c r="C19" s="1" t="s">
        <v>40</v>
      </c>
      <c r="D19" s="1" t="s">
        <v>40</v>
      </c>
      <c r="E19" s="1">
        <v>1.2606996739</v>
      </c>
      <c r="F19" s="1">
        <v>0.79321032660000002</v>
      </c>
      <c r="G19" s="1" t="s">
        <v>16</v>
      </c>
      <c r="H19" s="1" t="b">
        <v>1</v>
      </c>
      <c r="I19" s="1">
        <v>0</v>
      </c>
      <c r="J19" s="1">
        <v>0</v>
      </c>
      <c r="K19" s="1">
        <v>0</v>
      </c>
      <c r="L19" s="1">
        <v>0</v>
      </c>
      <c r="M19" s="1" t="s">
        <v>33</v>
      </c>
      <c r="N19" s="1">
        <v>0</v>
      </c>
    </row>
    <row r="20" spans="1:14" x14ac:dyDescent="0.3">
      <c r="A20" s="1">
        <v>14</v>
      </c>
      <c r="B20" s="1" t="s">
        <v>14</v>
      </c>
      <c r="C20" s="1" t="s">
        <v>41</v>
      </c>
      <c r="D20" s="1" t="s">
        <v>41</v>
      </c>
      <c r="E20" s="1">
        <v>0.23677376150000001</v>
      </c>
      <c r="F20" s="1">
        <v>4.2234409498999996</v>
      </c>
      <c r="G20" s="1" t="s">
        <v>16</v>
      </c>
      <c r="H20" s="1" t="b">
        <v>1</v>
      </c>
      <c r="I20" s="1">
        <v>0</v>
      </c>
      <c r="J20" s="1">
        <v>0</v>
      </c>
      <c r="K20" s="1">
        <v>0</v>
      </c>
      <c r="L20" s="1">
        <v>0</v>
      </c>
      <c r="M20" s="1" t="s">
        <v>33</v>
      </c>
      <c r="N20" s="1">
        <v>0</v>
      </c>
    </row>
    <row r="21" spans="1:14" x14ac:dyDescent="0.3">
      <c r="A21" s="1">
        <v>30</v>
      </c>
      <c r="B21" s="1" t="s">
        <v>14</v>
      </c>
      <c r="C21" s="1" t="s">
        <v>42</v>
      </c>
      <c r="D21" s="1" t="s">
        <v>42</v>
      </c>
      <c r="E21" s="1">
        <v>1291.6807284020999</v>
      </c>
      <c r="F21" s="1">
        <v>7.7418509999999899E-4</v>
      </c>
      <c r="G21" s="1" t="s">
        <v>16</v>
      </c>
      <c r="H21" s="1" t="b">
        <v>1</v>
      </c>
      <c r="I21" s="1">
        <v>0</v>
      </c>
      <c r="J21" s="1">
        <v>0</v>
      </c>
      <c r="K21" s="1">
        <v>0</v>
      </c>
      <c r="L21" s="1">
        <v>0</v>
      </c>
      <c r="M21" s="1" t="s">
        <v>33</v>
      </c>
      <c r="N21" s="1">
        <v>0</v>
      </c>
    </row>
    <row r="22" spans="1:14" x14ac:dyDescent="0.3">
      <c r="A22" s="1">
        <v>20</v>
      </c>
      <c r="B22" s="1" t="s">
        <v>14</v>
      </c>
      <c r="C22" s="1" t="s">
        <v>43</v>
      </c>
      <c r="D22" s="1" t="s">
        <v>43</v>
      </c>
      <c r="E22" s="1">
        <v>0.62971745069999996</v>
      </c>
      <c r="F22" s="1">
        <v>1.5880137971999999</v>
      </c>
      <c r="G22" s="1" t="s">
        <v>16</v>
      </c>
      <c r="H22" s="1" t="b">
        <v>1</v>
      </c>
      <c r="I22" s="1">
        <v>0</v>
      </c>
      <c r="J22" s="1">
        <v>0</v>
      </c>
      <c r="K22" s="1">
        <v>0</v>
      </c>
      <c r="L22" s="1">
        <v>0</v>
      </c>
      <c r="M22" s="1" t="s">
        <v>29</v>
      </c>
      <c r="N22" s="1">
        <v>0</v>
      </c>
    </row>
    <row r="23" spans="1:14" x14ac:dyDescent="0.3">
      <c r="A23" s="1">
        <v>27</v>
      </c>
      <c r="B23" s="1" t="s">
        <v>14</v>
      </c>
      <c r="C23" s="1" t="s">
        <v>44</v>
      </c>
      <c r="D23" s="1" t="s">
        <v>44</v>
      </c>
      <c r="E23" s="1">
        <v>0.90126156290000004</v>
      </c>
      <c r="F23" s="1">
        <v>1.1095558060999999</v>
      </c>
      <c r="G23" s="1" t="s">
        <v>16</v>
      </c>
      <c r="H23" s="1" t="b">
        <v>1</v>
      </c>
      <c r="I23" s="1">
        <v>0</v>
      </c>
      <c r="J23" s="1">
        <v>0</v>
      </c>
      <c r="K23" s="1">
        <v>0</v>
      </c>
      <c r="L23" s="1">
        <v>0</v>
      </c>
      <c r="M23" s="1" t="s">
        <v>29</v>
      </c>
      <c r="N23" s="1">
        <v>0</v>
      </c>
    </row>
    <row r="24" spans="1:14" x14ac:dyDescent="0.3">
      <c r="A24" s="1">
        <v>22</v>
      </c>
      <c r="B24" s="1" t="s">
        <v>14</v>
      </c>
      <c r="C24" s="1" t="s">
        <v>45</v>
      </c>
      <c r="D24" s="1" t="s">
        <v>45</v>
      </c>
      <c r="E24" s="1">
        <v>4.3573193460999997</v>
      </c>
      <c r="F24" s="1">
        <v>0.22949890070000001</v>
      </c>
      <c r="G24" s="1" t="s">
        <v>16</v>
      </c>
      <c r="H24" s="1" t="b">
        <v>1</v>
      </c>
      <c r="I24" s="1">
        <v>0</v>
      </c>
      <c r="J24" s="1">
        <v>0</v>
      </c>
      <c r="K24" s="1">
        <v>0</v>
      </c>
      <c r="L24" s="1">
        <v>0</v>
      </c>
      <c r="M24" s="1" t="s">
        <v>33</v>
      </c>
      <c r="N24" s="1">
        <v>0</v>
      </c>
    </row>
    <row r="25" spans="1:14" x14ac:dyDescent="0.3">
      <c r="A25" s="1">
        <v>26</v>
      </c>
      <c r="B25" s="1" t="s">
        <v>14</v>
      </c>
      <c r="C25" s="1" t="s">
        <v>46</v>
      </c>
      <c r="D25" s="1" t="s">
        <v>46</v>
      </c>
      <c r="E25" s="1">
        <v>3.3130342447999999</v>
      </c>
      <c r="F25" s="1">
        <v>0.30183811160000001</v>
      </c>
      <c r="G25" s="1" t="s">
        <v>16</v>
      </c>
      <c r="H25" s="1" t="b">
        <v>1</v>
      </c>
      <c r="I25" s="1">
        <v>0</v>
      </c>
      <c r="J25" s="1">
        <v>0</v>
      </c>
      <c r="K25" s="1">
        <v>0</v>
      </c>
      <c r="L25" s="1">
        <v>0</v>
      </c>
      <c r="M25" s="1" t="s">
        <v>33</v>
      </c>
      <c r="N25" s="1">
        <v>0</v>
      </c>
    </row>
    <row r="26" spans="1:14" x14ac:dyDescent="0.3">
      <c r="A26" s="1">
        <v>13</v>
      </c>
      <c r="B26" s="1" t="s">
        <v>14</v>
      </c>
      <c r="C26" s="1" t="s">
        <v>47</v>
      </c>
      <c r="D26" s="1" t="s">
        <v>47</v>
      </c>
      <c r="E26" s="1">
        <v>0.62971745069999996</v>
      </c>
      <c r="F26" s="1">
        <v>1.5880137971999999</v>
      </c>
      <c r="G26" s="1" t="s">
        <v>16</v>
      </c>
      <c r="H26" s="1" t="b">
        <v>1</v>
      </c>
      <c r="I26" s="1">
        <v>0</v>
      </c>
      <c r="J26" s="1">
        <v>0</v>
      </c>
      <c r="K26" s="1">
        <v>0</v>
      </c>
      <c r="L26" s="1">
        <v>0</v>
      </c>
      <c r="M26" s="1" t="s">
        <v>29</v>
      </c>
      <c r="N26" s="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F A A B Q S w M E F A A C A A g A z V 5 C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z V 5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1 e Q l Z L i y d u M w I A A L Q E A A A T A B w A R m 9 y b X V s Y X M v U 2 V j d G l v b j E u b S C i G A A o o B Q A A A A A A A A A A A A A A A A A A A A A A A A A A A C t k 9 u O 2 j A Q h u + R e I c o K 1 Y g R e b Y m 1 1 F b T m s 2 i 0 9 i H j p B U K R c a b g y r E j 2 2 G J V r x 7 b Q I b 6 N K 7 5 i K e / P N 7 P N 8 k 0 U A N k 8 K L y r V 7 X 6 / V a 3 p D F C T e j Y 9 H u V I g a D F l 2 r y X K g G 1 K s J G r 3 f S G 7 0 O 0 d Q K t 8 6 B i w z C M R j C + G 0 E R N F N + N G W 3 Y K 1 N f r j R s / 3 Q o + D q d c 8 e 0 U y V x S s 8 q i l Q G N J 8 x S E a f 6 E F R p J Y W y s m / 7 G m E z f t d t c r p l A W 9 2 l X O Y J o j K 9 G w z 6 g z a o j G S s / b 8 b 7 R i V g 7 W m z I x k L k z Y e 1 c + P S i Z h h 0 / 8 B a f g N h T d L j I N S h B U g j 9 B A R 8 O O / R + j K i 9 b N t K P T H L t v t 9 a 2 Y E E N W R N s t 8 6 g b j 5 w 9 H g 9 j S i i J y e + Y 0 P j 7 0 + 5 B f P G X y 1 Y r K M d l 6 B G F W w A 7 t X J 8 i w t 5 e f T e + H a C W 1 D G v k U j P U x W H N z s D w F y D G 4 K z Y u 9 g R d l n B k D C h 2 C Y f F N m g 0 T 6 2 Y r 8 E T O + e k + 2 R l F 5 o T n o N F E K a l a r 6 f O w A 0 i 8 U a S 5 6 n Q 1 Z F l 4 i g 3 r 7 Y X v L z 4 p a F r J + R j f 7 + v C k 9 2 G R G J t e O q Z q n N g N r p l h u b b z s 4 V A o 8 W / q I + n n s t M N L V c U h P C Z K O Q G 3 D v N i R s w h j I D z U + z W K d H m q 0 z Y L w a J 0 8 r v x k U P b A f J y f q U Z a D m R D H i f i u n T O X z X w p W b L 0 G 9 U M x C h e J U 0 t R k a 4 k P + v X N r 9 3 M B h d 4 t j n C q h K n l I l F E Z n W B i d g 2 F 0 D Q 2 j C g 6 j C z y M 3 g J i d A U R / R O y a r P C f O V w o K 1 6 j Y k r H 8 D 9 H 1 B L A Q I t A B Q A A g A I A M 1 e Q l b e D o N g p A A A A P Y A A A A S A A A A A A A A A A A A A A A A A A A A A A B D b 2 5 m a W c v U G F j a 2 F n Z S 5 4 b W x Q S w E C L Q A U A A I A C A D N X k J W D 8 r p q 6 Q A A A D p A A A A E w A A A A A A A A A A A A A A A A D w A A A A W 0 N v b n R l b n R f V H l w Z X N d L n h t b F B L A Q I t A B Q A A g A I A M 1 e Q l Z L i y d u M w I A A L Q E A A A T A A A A A A A A A A A A A A A A A O E B A A B G b 3 J t d W x h c y 9 T Z W N 0 a W 9 u M S 5 t U E s F B g A A A A A D A A M A w g A A A G E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I d A A A A A A A A I B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D d X J y Z W 5 j e U x p c 3 Q l M 0 Z v c m R l c m J 5 J T N E J T I 1 M j J D d X J y Z W 5 j e S U y N T I w Y X N j J T I 1 M j I l M j Z M a X N 0 V H l w Z S U z R E R l d G F p b C U y N l N l Y X J j a C U z R E F j d G l 2 Z S U y N T I w J T I 1 M 0 Q l M j U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D d X J y Z W 5 j e U x p c 3 R f b 3 J k Z X J i e V 9 f M j J D d X J y Z W 5 j e V 8 y M G F z Y 1 8 y M l 9 M a X N 0 V H l w Z V 9 E Z X R h a W x f U 2 V h c m N o X 0 F j d G l 2 Z V 8 y M F 8 z R F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M l Q w O D o 1 N D o y N y 4 3 O T c y M T I 0 W i I g L z 4 8 R W 5 0 c n k g V H l w Z T 0 i R m l s b E N v b H V t b l R 5 c G V z I i B W Y W x 1 Z T 0 i c 0 F B Q U F B Q U F B Q U F B Q U F B Q U F B Q U E 9 I i A v P j x F b n R y e S B U e X B l P S J G a W x s Q 2 9 s d W 1 u T m F t Z X M i I F Z h b H V l P S J z W y Z x d W 9 0 O 1 Q u Q 3 V y c m V u Y 3 l J R C Z x d W 9 0 O y w m c X V v d D t U L k N v d W 5 0 c n k m c X V v d D s s J n F 1 b 3 Q 7 V C 5 D d X J y Z W 5 j e S Z x d W 9 0 O y w m c X V v d D t U L k N v Z G U m c X V v d D s s J n F 1 b 3 Q 7 V C 5 C d X l S Y X R l J n F 1 b 3 Q 7 L C Z x d W 9 0 O 1 Q u U 2 V s b F J h d G U m c X V v d D s s J n F 1 b 3 Q 7 V C 5 S Y X R l T G F z d E 1 v Z G l m a W V k J n F 1 b 3 Q 7 L C Z x d W 9 0 O 1 Q u Q W N 0 a X Z l J n F 1 b 3 Q 7 L C Z x d W 9 0 O 1 Q u R m l 4 Z W R S Y X R l J n F 1 b 3 Q 7 L C Z x d W 9 0 O 1 Q u V X B w Z X J W Y X J p Y X R p b 2 4 m c X V v d D s s J n F 1 b 3 Q 7 V C 5 M b 3 d l c l Z h c m l h d G l v b i Z x d W 9 0 O y w m c X V v d D t U L l R y a W d n Z X J Q c m l j Z V Z h c m l h d G l v b i Z x d W 9 0 O y w m c X V v d D t U L k N 1 c n J l b m N 5 U 3 l t Y m 9 s J n F 1 b 3 Q 7 L C Z x d W 9 0 O 1 Q u Q 2 9 1 b n R y e U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D d X J y Z W 5 j e U x p c 3 Q / b 3 J k Z X J i e T 0 l M j J D d X J y Z W 5 j e S U y M G F z Y y U y M l x 1 M D A y N k x p c 3 R U e X B l P U R l d G F p b F x 1 M D A y N l N l Y X J j a D 1 B Y 3 R p d m U l M j A l M 0 Q l M i 9 F e H B h b m R l Z C B U L n t U L k N 1 c n J l b m N 5 S U Q s M H 0 m c X V v d D s s J n F 1 b 3 Q 7 U 2 V j d G l v b j E v V E N 1 c n J l b m N 5 T G l z d D 9 v c m R l c m J 5 P S U y M k N 1 c n J l b m N 5 J T I w Y X N j J T I y X H U w M D I 2 T G l z d F R 5 c G U 9 R G V 0 Y W l s X H U w M D I 2 U 2 V h c m N o P U F j d G l 2 Z S U y M C U z R C U y L 0 V 4 c G F u Z G V k I F Q u e 1 Q u Q 2 9 1 b n R y e S w x f S Z x d W 9 0 O y w m c X V v d D t T Z W N 0 a W 9 u M S 9 U Q 3 V y c m V u Y 3 l M a X N 0 P 2 9 y Z G V y Y n k 9 J T I y Q 3 V y c m V u Y 3 k l M j B h c 2 M l M j J c d T A w M j Z M a X N 0 V H l w Z T 1 E Z X R h a W x c d T A w M j Z T Z W F y Y 2 g 9 Q W N 0 a X Z l J T I w J T N E J T I v R X h w Y W 5 k Z W Q g V C 5 7 V C 5 D d X J y Z W 5 j e S w y f S Z x d W 9 0 O y w m c X V v d D t T Z W N 0 a W 9 u M S 9 U Q 3 V y c m V u Y 3 l M a X N 0 P 2 9 y Z G V y Y n k 9 J T I y Q 3 V y c m V u Y 3 k l M j B h c 2 M l M j J c d T A w M j Z M a X N 0 V H l w Z T 1 E Z X R h a W x c d T A w M j Z T Z W F y Y 2 g 9 Q W N 0 a X Z l J T I w J T N E J T I v R X h w Y W 5 k Z W Q g V C 5 7 V C 5 D b 2 R l L D N 9 J n F 1 b 3 Q 7 L C Z x d W 9 0 O 1 N l Y 3 R p b 2 4 x L 1 R D d X J y Z W 5 j e U x p c 3 Q / b 3 J k Z X J i e T 0 l M j J D d X J y Z W 5 j e S U y M G F z Y y U y M l x 1 M D A y N k x p c 3 R U e X B l P U R l d G F p b F x 1 M D A y N l N l Y X J j a D 1 B Y 3 R p d m U l M j A l M 0 Q l M i 9 F e H B h b m R l Z C B U L n t U L k J 1 e V J h d G U s N H 0 m c X V v d D s s J n F 1 b 3 Q 7 U 2 V j d G l v b j E v V E N 1 c n J l b m N 5 T G l z d D 9 v c m R l c m J 5 P S U y M k N 1 c n J l b m N 5 J T I w Y X N j J T I y X H U w M D I 2 T G l z d F R 5 c G U 9 R G V 0 Y W l s X H U w M D I 2 U 2 V h c m N o P U F j d G l 2 Z S U y M C U z R C U y L 0 V 4 c G F u Z G V k I F Q u e 1 Q u U 2 V s b F J h d G U s N X 0 m c X V v d D s s J n F 1 b 3 Q 7 U 2 V j d G l v b j E v V E N 1 c n J l b m N 5 T G l z d D 9 v c m R l c m J 5 P S U y M k N 1 c n J l b m N 5 J T I w Y X N j J T I y X H U w M D I 2 T G l z d F R 5 c G U 9 R G V 0 Y W l s X H U w M D I 2 U 2 V h c m N o P U F j d G l 2 Z S U y M C U z R C U y L 0 V 4 c G F u Z G V k I F Q u e 1 Q u U m F 0 Z U x h c 3 R N b 2 R p Z m l l Z C w 2 f S Z x d W 9 0 O y w m c X V v d D t T Z W N 0 a W 9 u M S 9 U Q 3 V y c m V u Y 3 l M a X N 0 P 2 9 y Z G V y Y n k 9 J T I y Q 3 V y c m V u Y 3 k l M j B h c 2 M l M j J c d T A w M j Z M a X N 0 V H l w Z T 1 E Z X R h a W x c d T A w M j Z T Z W F y Y 2 g 9 Q W N 0 a X Z l J T I w J T N E J T I v R X h w Y W 5 k Z W Q g V C 5 7 V C 5 B Y 3 R p d m U s N 3 0 m c X V v d D s s J n F 1 b 3 Q 7 U 2 V j d G l v b j E v V E N 1 c n J l b m N 5 T G l z d D 9 v c m R l c m J 5 P S U y M k N 1 c n J l b m N 5 J T I w Y X N j J T I y X H U w M D I 2 T G l z d F R 5 c G U 9 R G V 0 Y W l s X H U w M D I 2 U 2 V h c m N o P U F j d G l 2 Z S U y M C U z R C U y L 0 V 4 c G F u Z G V k I F Q u e 1 Q u R m l 4 Z W R S Y X R l L D h 9 J n F 1 b 3 Q 7 L C Z x d W 9 0 O 1 N l Y 3 R p b 2 4 x L 1 R D d X J y Z W 5 j e U x p c 3 Q / b 3 J k Z X J i e T 0 l M j J D d X J y Z W 5 j e S U y M G F z Y y U y M l x 1 M D A y N k x p c 3 R U e X B l P U R l d G F p b F x 1 M D A y N l N l Y X J j a D 1 B Y 3 R p d m U l M j A l M 0 Q l M i 9 F e H B h b m R l Z C B U L n t U L l V w c G V y V m F y a W F 0 a W 9 u L D l 9 J n F 1 b 3 Q 7 L C Z x d W 9 0 O 1 N l Y 3 R p b 2 4 x L 1 R D d X J y Z W 5 j e U x p c 3 Q / b 3 J k Z X J i e T 0 l M j J D d X J y Z W 5 j e S U y M G F z Y y U y M l x 1 M D A y N k x p c 3 R U e X B l P U R l d G F p b F x 1 M D A y N l N l Y X J j a D 1 B Y 3 R p d m U l M j A l M 0 Q l M i 9 F e H B h b m R l Z C B U L n t U L k x v d 2 V y V m F y a W F 0 a W 9 u L D E w f S Z x d W 9 0 O y w m c X V v d D t T Z W N 0 a W 9 u M S 9 U Q 3 V y c m V u Y 3 l M a X N 0 P 2 9 y Z G V y Y n k 9 J T I y Q 3 V y c m V u Y 3 k l M j B h c 2 M l M j J c d T A w M j Z M a X N 0 V H l w Z T 1 E Z X R h a W x c d T A w M j Z T Z W F y Y 2 g 9 Q W N 0 a X Z l J T I w J T N E J T I v R X h w Y W 5 k Z W Q g V C 5 7 V C 5 U c m l n Z 2 V y U H J p Y 2 V W Y X J p Y X R p b 2 4 s M T F 9 J n F 1 b 3 Q 7 L C Z x d W 9 0 O 1 N l Y 3 R p b 2 4 x L 1 R D d X J y Z W 5 j e U x p c 3 Q / b 3 J k Z X J i e T 0 l M j J D d X J y Z W 5 j e S U y M G F z Y y U y M l x 1 M D A y N k x p c 3 R U e X B l P U R l d G F p b F x 1 M D A y N l N l Y X J j a D 1 B Y 3 R p d m U l M j A l M 0 Q l M i 9 F e H B h b m R l Z C B U L n t U L k N 1 c n J l b m N 5 U 3 l t Y m 9 s L D E y f S Z x d W 9 0 O y w m c X V v d D t T Z W N 0 a W 9 u M S 9 U Q 3 V y c m V u Y 3 l M a X N 0 P 2 9 y Z G V y Y n k 9 J T I y Q 3 V y c m V u Y 3 k l M j B h c 2 M l M j J c d T A w M j Z M a X N 0 V H l w Z T 1 E Z X R h a W x c d T A w M j Z T Z W F y Y 2 g 9 Q W N 0 a X Z l J T I w J T N E J T I v R X h w Y W 5 k Z W Q g V C 5 7 V C 5 D b 3 V u d H J 5 S U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Q 3 V y c m V u Y 3 l M a X N 0 P 2 9 y Z G V y Y n k 9 J T I y Q 3 V y c m V u Y 3 k l M j B h c 2 M l M j J c d T A w M j Z M a X N 0 V H l w Z T 1 E Z X R h a W x c d T A w M j Z T Z W F y Y 2 g 9 Q W N 0 a X Z l J T I w J T N E J T I v R X h w Y W 5 k Z W Q g V C 5 7 V C 5 D d X J y Z W 5 j e U l E L D B 9 J n F 1 b 3 Q 7 L C Z x d W 9 0 O 1 N l Y 3 R p b 2 4 x L 1 R D d X J y Z W 5 j e U x p c 3 Q / b 3 J k Z X J i e T 0 l M j J D d X J y Z W 5 j e S U y M G F z Y y U y M l x 1 M D A y N k x p c 3 R U e X B l P U R l d G F p b F x 1 M D A y N l N l Y X J j a D 1 B Y 3 R p d m U l M j A l M 0 Q l M i 9 F e H B h b m R l Z C B U L n t U L k N v d W 5 0 c n k s M X 0 m c X V v d D s s J n F 1 b 3 Q 7 U 2 V j d G l v b j E v V E N 1 c n J l b m N 5 T G l z d D 9 v c m R l c m J 5 P S U y M k N 1 c n J l b m N 5 J T I w Y X N j J T I y X H U w M D I 2 T G l z d F R 5 c G U 9 R G V 0 Y W l s X H U w M D I 2 U 2 V h c m N o P U F j d G l 2 Z S U y M C U z R C U y L 0 V 4 c G F u Z G V k I F Q u e 1 Q u Q 3 V y c m V u Y 3 k s M n 0 m c X V v d D s s J n F 1 b 3 Q 7 U 2 V j d G l v b j E v V E N 1 c n J l b m N 5 T G l z d D 9 v c m R l c m J 5 P S U y M k N 1 c n J l b m N 5 J T I w Y X N j J T I y X H U w M D I 2 T G l z d F R 5 c G U 9 R G V 0 Y W l s X H U w M D I 2 U 2 V h c m N o P U F j d G l 2 Z S U y M C U z R C U y L 0 V 4 c G F u Z G V k I F Q u e 1 Q u Q 2 9 k Z S w z f S Z x d W 9 0 O y w m c X V v d D t T Z W N 0 a W 9 u M S 9 U Q 3 V y c m V u Y 3 l M a X N 0 P 2 9 y Z G V y Y n k 9 J T I y Q 3 V y c m V u Y 3 k l M j B h c 2 M l M j J c d T A w M j Z M a X N 0 V H l w Z T 1 E Z X R h a W x c d T A w M j Z T Z W F y Y 2 g 9 Q W N 0 a X Z l J T I w J T N E J T I v R X h w Y W 5 k Z W Q g V C 5 7 V C 5 C d X l S Y X R l L D R 9 J n F 1 b 3 Q 7 L C Z x d W 9 0 O 1 N l Y 3 R p b 2 4 x L 1 R D d X J y Z W 5 j e U x p c 3 Q / b 3 J k Z X J i e T 0 l M j J D d X J y Z W 5 j e S U y M G F z Y y U y M l x 1 M D A y N k x p c 3 R U e X B l P U R l d G F p b F x 1 M D A y N l N l Y X J j a D 1 B Y 3 R p d m U l M j A l M 0 Q l M i 9 F e H B h b m R l Z C B U L n t U L l N l b G x S Y X R l L D V 9 J n F 1 b 3 Q 7 L C Z x d W 9 0 O 1 N l Y 3 R p b 2 4 x L 1 R D d X J y Z W 5 j e U x p c 3 Q / b 3 J k Z X J i e T 0 l M j J D d X J y Z W 5 j e S U y M G F z Y y U y M l x 1 M D A y N k x p c 3 R U e X B l P U R l d G F p b F x 1 M D A y N l N l Y X J j a D 1 B Y 3 R p d m U l M j A l M 0 Q l M i 9 F e H B h b m R l Z C B U L n t U L l J h d G V M Y X N 0 T W 9 k a W Z p Z W Q s N n 0 m c X V v d D s s J n F 1 b 3 Q 7 U 2 V j d G l v b j E v V E N 1 c n J l b m N 5 T G l z d D 9 v c m R l c m J 5 P S U y M k N 1 c n J l b m N 5 J T I w Y X N j J T I y X H U w M D I 2 T G l z d F R 5 c G U 9 R G V 0 Y W l s X H U w M D I 2 U 2 V h c m N o P U F j d G l 2 Z S U y M C U z R C U y L 0 V 4 c G F u Z G V k I F Q u e 1 Q u Q W N 0 a X Z l L D d 9 J n F 1 b 3 Q 7 L C Z x d W 9 0 O 1 N l Y 3 R p b 2 4 x L 1 R D d X J y Z W 5 j e U x p c 3 Q / b 3 J k Z X J i e T 0 l M j J D d X J y Z W 5 j e S U y M G F z Y y U y M l x 1 M D A y N k x p c 3 R U e X B l P U R l d G F p b F x 1 M D A y N l N l Y X J j a D 1 B Y 3 R p d m U l M j A l M 0 Q l M i 9 F e H B h b m R l Z C B U L n t U L k Z p e G V k U m F 0 Z S w 4 f S Z x d W 9 0 O y w m c X V v d D t T Z W N 0 a W 9 u M S 9 U Q 3 V y c m V u Y 3 l M a X N 0 P 2 9 y Z G V y Y n k 9 J T I y Q 3 V y c m V u Y 3 k l M j B h c 2 M l M j J c d T A w M j Z M a X N 0 V H l w Z T 1 E Z X R h a W x c d T A w M j Z T Z W F y Y 2 g 9 Q W N 0 a X Z l J T I w J T N E J T I v R X h w Y W 5 k Z W Q g V C 5 7 V C 5 V c H B l c l Z h c m l h d G l v b i w 5 f S Z x d W 9 0 O y w m c X V v d D t T Z W N 0 a W 9 u M S 9 U Q 3 V y c m V u Y 3 l M a X N 0 P 2 9 y Z G V y Y n k 9 J T I y Q 3 V y c m V u Y 3 k l M j B h c 2 M l M j J c d T A w M j Z M a X N 0 V H l w Z T 1 E Z X R h a W x c d T A w M j Z T Z W F y Y 2 g 9 Q W N 0 a X Z l J T I w J T N E J T I v R X h w Y W 5 k Z W Q g V C 5 7 V C 5 M b 3 d l c l Z h c m l h d G l v b i w x M H 0 m c X V v d D s s J n F 1 b 3 Q 7 U 2 V j d G l v b j E v V E N 1 c n J l b m N 5 T G l z d D 9 v c m R l c m J 5 P S U y M k N 1 c n J l b m N 5 J T I w Y X N j J T I y X H U w M D I 2 T G l z d F R 5 c G U 9 R G V 0 Y W l s X H U w M D I 2 U 2 V h c m N o P U F j d G l 2 Z S U y M C U z R C U y L 0 V 4 c G F u Z G V k I F Q u e 1 Q u V H J p Z 2 d l c l B y a W N l V m F y a W F 0 a W 9 u L D E x f S Z x d W 9 0 O y w m c X V v d D t T Z W N 0 a W 9 u M S 9 U Q 3 V y c m V u Y 3 l M a X N 0 P 2 9 y Z G V y Y n k 9 J T I y Q 3 V y c m V u Y 3 k l M j B h c 2 M l M j J c d T A w M j Z M a X N 0 V H l w Z T 1 E Z X R h a W x c d T A w M j Z T Z W F y Y 2 g 9 Q W N 0 a X Z l J T I w J T N E J T I v R X h w Y W 5 k Z W Q g V C 5 7 V C 5 D d X J y Z W 5 j e V N 5 b W J v b C w x M n 0 m c X V v d D s s J n F 1 b 3 Q 7 U 2 V j d G l v b j E v V E N 1 c n J l b m N 5 T G l z d D 9 v c m R l c m J 5 P S U y M k N 1 c n J l b m N 5 J T I w Y X N j J T I y X H U w M D I 2 T G l z d F R 5 c G U 9 R G V 0 Y W l s X H U w M D I 2 U 2 V h c m N o P U F j d G l 2 Z S U y M C U z R C U y L 0 V 4 c G F u Z G V k I F Q u e 1 Q u Q 2 9 1 b n R y e U l E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N 1 c n J l b m N 5 T G l z d C U z R m 9 y Z G V y Y n k l M 0 Q l M j U y M k N 1 c n J l b m N 5 J T I 1 M j B h c 2 M l M j U y M i U y N k x p c 3 R U e X B l J T N E R G V 0 Y W l s J T I 2 U 2 V h c m N o J T N E Q W N 0 a X Z l J T I 1 M j A l M j U z R C U y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1 c n J l b m N 5 T G l z d C U z R m 9 y Z G V y Y n k l M 0 Q l M j U y M k N 1 c n J l b m N 5 J T I 1 M j B h c 2 M l M j U y M i U y N k x p c 3 R U e X B l J T N E R G V 0 Y W l s J T I 2 U 2 V h c m N o J T N E Q W N 0 a X Z l J T I 1 M j A l M j U z R C U y N T I v d G N 1 c n J l b m N 5 b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d X J y Z W 5 j e U x p c 3 Q l M 0 Z v c m R l c m J 5 J T N E J T I 1 M j J D d X J y Z W 5 j e S U y N T I w Y X N j J T I 1 M j I l M j Z M a X N 0 V H l w Z S U z R E R l d G F p b C U y N l N l Y X J j a C U z R E F j d G l 2 Z S U y N T I w J T I 1 M 0 Q l M j U y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3 V y c m V u Y 3 l M a X N 0 J T N G b 3 J k Z X J i e S U z R C U y N T I y Q 3 V y c m V u Y 3 k l M j U y M G F z Y y U y N T I y J T I 2 T G l z d F R 5 c G U l M 0 R E Z X R h a W w l M j Z T Z W F y Y 2 g l M 0 R B Y 3 R p d m U l M j U y M C U y N T N E J T I 1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d X J y Z W 5 j e U x p c 3 Q l M 0 Z v c m R l c m J 5 J T N E J T I 1 M j J D d X J y Z W 5 j e S U y N T I w Y X N j J T I 1 M j I l M j Z M a X N 0 V H l w Z S U z R E R l d G F p b C U y N l N l Y X J j a C U z R E F j d G l 2 Z S U y N T I w J T I 1 M 0 Q l M j U y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5 O r d I 7 B T L Q o 0 a P I f M / s o 5 A A A A A A I A A A A A A B B m A A A A A Q A A I A A A A N Q 2 V n 7 9 Y O x i Q 0 b V U t t z V Y L 1 M j i S F q G 2 / l / 3 6 b H q W T o N A A A A A A 6 A A A A A A g A A I A A A A M S k m i y Y S x k 9 s + c L Q A X q V 4 j w N S P X g d s Q V L A j e h b Q V a 7 r U A A A A J + l d u z b m u c v R 5 v c B 7 X E y A Y Z U k 9 k N E f 0 B a I W P e A J 7 t c I o K 0 l N k U x L h h F z n + Z 1 6 b 2 8 n i w 6 9 B O g U 6 z v 7 v w j o 9 G D k z J 1 8 x 0 n B W y / G z c 8 n I Z c + q d Q A A A A C j A g 2 z v d c M I f S X n Q e L w 6 2 F c W n j q B p M 4 + T P b 2 K q I u Q I K t F j + z i H W e o t / b z g C w n q Y 5 s W O J D g w y d L F 0 o 2 i n s O Q 3 7 w = < / D a t a M a s h u p > 
</file>

<file path=customXml/itemProps1.xml><?xml version="1.0" encoding="utf-8"?>
<ds:datastoreItem xmlns:ds="http://schemas.openxmlformats.org/officeDocument/2006/customXml" ds:itemID="{DD3802A8-6C1A-4B27-8FAD-19D8B379A2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Foreign Exchange List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2023-02-07T12:20:51Z</dcterms:modified>
</cp:coreProperties>
</file>