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eor\spreadsheet_template\New folder\"/>
    </mc:Choice>
  </mc:AlternateContent>
  <xr:revisionPtr revIDLastSave="0" documentId="13_ncr:1_{A2C2743B-16DF-4B26-BA2D-3C80AF822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externalReferences>
    <externalReference r:id="rId4"/>
  </externalReference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C15" i="1"/>
  <c r="B15" i="1"/>
  <c r="A15" i="1"/>
  <c r="J14" i="1"/>
  <c r="H14" i="1"/>
  <c r="F14" i="1"/>
  <c r="E14" i="1"/>
  <c r="D14" i="1"/>
  <c r="B14" i="1"/>
  <c r="A14" i="1"/>
  <c r="J13" i="1"/>
  <c r="H13" i="1"/>
  <c r="F13" i="1"/>
  <c r="E13" i="1"/>
  <c r="D13" i="1"/>
  <c r="B13" i="1"/>
  <c r="A13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F10" i="1"/>
  <c r="E10" i="1"/>
  <c r="D10" i="1"/>
  <c r="B10" i="1"/>
  <c r="A10" i="1"/>
  <c r="J9" i="1"/>
  <c r="I9" i="1"/>
  <c r="H9" i="1"/>
  <c r="F9" i="1"/>
  <c r="E9" i="1"/>
  <c r="D9" i="1"/>
  <c r="B9" i="1"/>
  <c r="A9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F6" i="1"/>
  <c r="D6" i="1"/>
  <c r="B6" i="1"/>
  <c r="A6" i="1"/>
  <c r="J5" i="1"/>
  <c r="I5" i="1"/>
  <c r="H5" i="1"/>
  <c r="G5" i="1"/>
  <c r="F5" i="1"/>
  <c r="E5" i="1"/>
  <c r="D5" i="1"/>
  <c r="C5" i="1"/>
  <c r="B5" i="1"/>
  <c r="A5" i="1"/>
  <c r="J4" i="1"/>
  <c r="H4" i="1"/>
  <c r="F4" i="1"/>
  <c r="D4" i="1"/>
  <c r="C4" i="1"/>
  <c r="B4" i="1"/>
  <c r="A4" i="1"/>
  <c r="J3" i="1"/>
  <c r="I3" i="1"/>
  <c r="H3" i="1"/>
  <c r="F3" i="1"/>
  <c r="E3" i="1"/>
  <c r="D3" i="1"/>
  <c r="B3" i="1"/>
  <c r="A3" i="1"/>
  <c r="B2" i="1"/>
  <c r="J1" i="1"/>
  <c r="I1" i="1"/>
  <c r="H1" i="1"/>
  <c r="G1" i="1"/>
  <c r="F1" i="1"/>
  <c r="E1" i="1"/>
  <c r="D1" i="1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rofitAndLossPeriodCompareReport?IgnoreDates=false&amp;DateFrom=%222022-10-27%22&amp;Da" description="Connection to the 'TProfitAndLossPeriodCompareReport?IgnoreDates=false&amp;DateFrom=%222022-10-27%22&amp;Da' query in the workbook." type="5" refreshedVersion="6" background="1" saveData="1">
    <dbPr connection="Provider=Microsoft.Mashup.OleDb.1;Data Source=$Workbook$;Location=&quot;TProfitAndLossPeriodCompareReport?IgnoreDates=false&amp;DateFrom=%222022-10-27%22&amp;Da&quot;;Extended Properties=&quot;&quot;" command="SELECT * FROM [TProfitAndLossPeriodCompareReport?IgnoreDates=false&amp;DateFrom=%222022-10-27%22&amp;Da]"/>
  </connection>
  <connection id="2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6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<sst xmlns="http://schemas.openxmlformats.org/spreadsheetml/2006/main" count="138" uniqueCount="42">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</sst>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MG\Documents\NormanScott\1-26~Excel%20Link\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Export"/>
      <sheetName val="Raw Data"/>
    </sheetNames>
    <sheetDataSet>
      <sheetData sheetId="0" refreshError="1"/>
      <sheetData sheetId="1">
        <row r="1">
          <cell r="B1">
            <v>44835.000196759262</v>
          </cell>
          <cell r="C1" t="str">
            <v>Oct 2022 Percentage</v>
          </cell>
          <cell r="D1">
            <v>44866.000196759262</v>
          </cell>
          <cell r="E1" t="str">
            <v>Nov 2022 Percentage</v>
          </cell>
          <cell r="F1">
            <v>44896.000196759262</v>
          </cell>
          <cell r="G1" t="str">
            <v>Dec 2022 Percentage</v>
          </cell>
          <cell r="H1" t="str">
            <v>Jan 2023</v>
          </cell>
          <cell r="I1" t="str">
            <v>Jan 2023 Percentage</v>
          </cell>
          <cell r="J1" t="str">
            <v>Running Total</v>
          </cell>
        </row>
        <row r="2">
          <cell r="B2" t="str">
            <v>Income</v>
          </cell>
        </row>
        <row r="3">
          <cell r="A3" t="str">
            <v>179 -Acc Income</v>
          </cell>
          <cell r="B3">
            <v>0</v>
          </cell>
          <cell r="D3">
            <v>-50</v>
          </cell>
          <cell r="E3">
            <v>-0.12300000000000001</v>
          </cell>
          <cell r="F3">
            <v>0</v>
          </cell>
          <cell r="H3">
            <v>-23.2</v>
          </cell>
          <cell r="I3">
            <v>-9.0000000000000011E-3</v>
          </cell>
          <cell r="J3">
            <v>-73.2</v>
          </cell>
        </row>
        <row r="4">
          <cell r="A4" t="str">
            <v>230 -Acc Income test</v>
          </cell>
          <cell r="B4">
            <v>0.5</v>
          </cell>
          <cell r="C4">
            <v>0</v>
          </cell>
          <cell r="D4">
            <v>0</v>
          </cell>
          <cell r="F4">
            <v>0</v>
          </cell>
          <cell r="H4">
            <v>0</v>
          </cell>
          <cell r="J4">
            <v>0.5</v>
          </cell>
        </row>
        <row r="5">
          <cell r="A5" t="str">
            <v>7 -Sales</v>
          </cell>
          <cell r="B5">
            <v>4375.1400000000003</v>
          </cell>
          <cell r="C5">
            <v>1</v>
          </cell>
          <cell r="D5">
            <v>455.22</v>
          </cell>
          <cell r="E5">
            <v>1.123</v>
          </cell>
          <cell r="F5">
            <v>373</v>
          </cell>
          <cell r="G5">
            <v>1</v>
          </cell>
          <cell r="H5">
            <v>1652.78</v>
          </cell>
          <cell r="I5">
            <v>0.63300000000000001</v>
          </cell>
          <cell r="J5">
            <v>6856.14</v>
          </cell>
        </row>
        <row r="6">
          <cell r="A6" t="str">
            <v>33 -UnInvoiced SO</v>
          </cell>
          <cell r="B6">
            <v>0</v>
          </cell>
          <cell r="D6">
            <v>0</v>
          </cell>
          <cell r="F6">
            <v>0</v>
          </cell>
          <cell r="H6">
            <v>980.89</v>
          </cell>
          <cell r="I6">
            <v>0.376</v>
          </cell>
          <cell r="J6">
            <v>980.89</v>
          </cell>
        </row>
        <row r="7">
          <cell r="A7" t="str">
            <v>Total Income</v>
          </cell>
          <cell r="B7">
            <v>4375.6400000000003</v>
          </cell>
          <cell r="C7">
            <v>1</v>
          </cell>
          <cell r="D7">
            <v>405.22</v>
          </cell>
          <cell r="E7">
            <v>1</v>
          </cell>
          <cell r="F7">
            <v>373</v>
          </cell>
          <cell r="G7">
            <v>1</v>
          </cell>
          <cell r="H7">
            <v>2610.4699999999998</v>
          </cell>
          <cell r="I7">
            <v>1</v>
          </cell>
          <cell r="J7">
            <v>7764.33</v>
          </cell>
        </row>
        <row r="8">
          <cell r="A8" t="str">
            <v>Cost of Goods Sold</v>
          </cell>
        </row>
        <row r="9">
          <cell r="A9" t="str">
            <v>4 -Cost of Goods Sold</v>
          </cell>
          <cell r="B9">
            <v>0</v>
          </cell>
          <cell r="D9">
            <v>-710.14</v>
          </cell>
          <cell r="E9">
            <v>1</v>
          </cell>
          <cell r="F9">
            <v>0</v>
          </cell>
          <cell r="H9">
            <v>-714.21</v>
          </cell>
          <cell r="I9">
            <v>1</v>
          </cell>
          <cell r="J9">
            <v>-1424.35</v>
          </cell>
        </row>
        <row r="10">
          <cell r="A10" t="str">
            <v>Total COGS</v>
          </cell>
          <cell r="B10">
            <v>0</v>
          </cell>
          <cell r="D10">
            <v>-710.14</v>
          </cell>
          <cell r="E10">
            <v>1</v>
          </cell>
          <cell r="F10">
            <v>0</v>
          </cell>
          <cell r="H10">
            <v>-714.21</v>
          </cell>
          <cell r="I10">
            <v>1</v>
          </cell>
          <cell r="J10">
            <v>-1424.35</v>
          </cell>
        </row>
        <row r="11">
          <cell r="A11" t="str">
            <v>Gross Profit</v>
          </cell>
          <cell r="B11">
            <v>4375.6400000000003</v>
          </cell>
          <cell r="C11">
            <v>1</v>
          </cell>
          <cell r="D11">
            <v>-304.92</v>
          </cell>
          <cell r="E11">
            <v>1</v>
          </cell>
          <cell r="F11">
            <v>373</v>
          </cell>
          <cell r="G11">
            <v>1</v>
          </cell>
          <cell r="H11">
            <v>1896.26</v>
          </cell>
          <cell r="I11">
            <v>1</v>
          </cell>
          <cell r="J11">
            <v>6339.98</v>
          </cell>
        </row>
        <row r="12">
          <cell r="A12" t="str">
            <v>Expense</v>
          </cell>
        </row>
        <row r="13">
          <cell r="A13" t="str">
            <v>48 -Admin Fee (Credit Card)</v>
          </cell>
          <cell r="B13">
            <v>0</v>
          </cell>
          <cell r="D13">
            <v>-10</v>
          </cell>
          <cell r="E13">
            <v>1</v>
          </cell>
          <cell r="F13">
            <v>0</v>
          </cell>
          <cell r="H13">
            <v>0</v>
          </cell>
          <cell r="J13">
            <v>-10</v>
          </cell>
        </row>
        <row r="14">
          <cell r="A14" t="str">
            <v>Total Expenses</v>
          </cell>
          <cell r="B14">
            <v>0</v>
          </cell>
          <cell r="D14">
            <v>-10</v>
          </cell>
          <cell r="E14">
            <v>1</v>
          </cell>
          <cell r="F14">
            <v>0</v>
          </cell>
          <cell r="H14">
            <v>0</v>
          </cell>
          <cell r="J14">
            <v>-10</v>
          </cell>
        </row>
        <row r="15">
          <cell r="A15" t="str">
            <v>Net Income</v>
          </cell>
          <cell r="B15">
            <v>4375.6400000000003</v>
          </cell>
          <cell r="C15">
            <v>1</v>
          </cell>
          <cell r="D15">
            <v>-314.92</v>
          </cell>
          <cell r="E15">
            <v>1</v>
          </cell>
          <cell r="F15">
            <v>373</v>
          </cell>
          <cell r="G15">
            <v>1</v>
          </cell>
          <cell r="H15">
            <v>1896.26</v>
          </cell>
          <cell r="I15">
            <v>1</v>
          </cell>
          <cell r="J15">
            <v>6329.98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7" sqref="D7"/>
    </sheetView>
  </sheetViews>
  <sheetFormatPr defaultRowHeight="15" x14ac:dyDescent="0.25"/>
  <cols>
    <col min="1" max="1" width="26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7109375" bestFit="1" customWidth="1"/>
    <col min="6" max="6" width="9.7109375" bestFit="1" customWidth="1"/>
    <col min="7" max="7" width="19.42578125" bestFit="1" customWidth="1"/>
    <col min="8" max="8" width="8.28515625" bestFit="1" customWidth="1"/>
    <col min="9" max="9" width="19" bestFit="1" customWidth="1"/>
    <col min="10" max="10" width="13.28515625" bestFit="1" customWidth="1"/>
  </cols>
  <sheetData>
    <row r="1" spans="1:10" x14ac:dyDescent="0.25">
      <c r="A1" s="3"/>
      <c r="B1" s="1">
        <f>'[1]Raw Data'!B1</f>
        <v>44835.000196759262</v>
      </c>
      <c r="C1" t="str">
        <f>'[1]Raw Data'!C1</f>
        <v>Oct 2022 Percentage</v>
      </c>
      <c r="D1" s="1">
        <f>'[1]Raw Data'!D1</f>
        <v>44866.000196759262</v>
      </c>
      <c r="E1" t="str">
        <f>'[1]Raw Data'!E1</f>
        <v>Nov 2022 Percentage</v>
      </c>
      <c r="F1" s="1">
        <f>'[1]Raw Data'!F1</f>
        <v>44896.000196759262</v>
      </c>
      <c r="G1" t="str">
        <f>'[1]Raw Data'!G1</f>
        <v>Dec 2022 Percentage</v>
      </c>
      <c r="H1" t="str">
        <f>'[1]Raw Data'!H1</f>
        <v>Jan 2023</v>
      </c>
      <c r="I1" t="str">
        <f>'[1]Raw Data'!I1</f>
        <v>Jan 2023 Percentage</v>
      </c>
      <c r="J1" t="str">
        <f>'[1]Raw Data'!J1</f>
        <v>Running Total</v>
      </c>
    </row>
    <row r="2" spans="1:10" x14ac:dyDescent="0.25">
      <c r="A2" s="3"/>
      <c r="B2" t="str">
        <f>'[1]Raw Data'!B2</f>
        <v>Income</v>
      </c>
    </row>
    <row r="3" spans="1:10" x14ac:dyDescent="0.25">
      <c r="A3" t="str">
        <f>'[1]Raw Data'!A3</f>
        <v>179 -Acc Income</v>
      </c>
      <c r="B3">
        <f>'[1]Raw Data'!B3</f>
        <v>0</v>
      </c>
      <c r="D3">
        <f>'[1]Raw Data'!D3</f>
        <v>-50</v>
      </c>
      <c r="E3">
        <f>'[1]Raw Data'!E3</f>
        <v>-0.12300000000000001</v>
      </c>
      <c r="F3">
        <f>'[1]Raw Data'!F3</f>
        <v>0</v>
      </c>
      <c r="H3">
        <f>'[1]Raw Data'!H3</f>
        <v>-23.2</v>
      </c>
      <c r="I3">
        <f>'[1]Raw Data'!I3</f>
        <v>-9.0000000000000011E-3</v>
      </c>
      <c r="J3">
        <f>'[1]Raw Data'!J3</f>
        <v>-73.2</v>
      </c>
    </row>
    <row r="4" spans="1:10" x14ac:dyDescent="0.25">
      <c r="A4" t="str">
        <f>'[1]Raw Data'!A4</f>
        <v>230 -Acc Income test</v>
      </c>
      <c r="B4">
        <f>'[1]Raw Data'!B4</f>
        <v>0.5</v>
      </c>
      <c r="C4">
        <f>'[1]Raw Data'!C4</f>
        <v>0</v>
      </c>
      <c r="D4">
        <f>'[1]Raw Data'!D4</f>
        <v>0</v>
      </c>
      <c r="F4">
        <f>'[1]Raw Data'!F4</f>
        <v>0</v>
      </c>
      <c r="H4">
        <f>'[1]Raw Data'!H4</f>
        <v>0</v>
      </c>
      <c r="J4">
        <f>'[1]Raw Data'!J4</f>
        <v>0.5</v>
      </c>
    </row>
    <row r="5" spans="1:10" x14ac:dyDescent="0.25">
      <c r="A5" t="str">
        <f>'[1]Raw Data'!A5</f>
        <v>7 -Sales</v>
      </c>
      <c r="B5">
        <f>'[1]Raw Data'!B5</f>
        <v>4375.1400000000003</v>
      </c>
      <c r="C5">
        <f>'[1]Raw Data'!C5</f>
        <v>1</v>
      </c>
      <c r="D5">
        <f>'[1]Raw Data'!D5</f>
        <v>455.22</v>
      </c>
      <c r="E5">
        <f>'[1]Raw Data'!E5</f>
        <v>1.123</v>
      </c>
      <c r="F5">
        <f>'[1]Raw Data'!F5</f>
        <v>373</v>
      </c>
      <c r="G5">
        <f>'[1]Raw Data'!G5</f>
        <v>1</v>
      </c>
      <c r="H5">
        <f>'[1]Raw Data'!H5</f>
        <v>1652.78</v>
      </c>
      <c r="I5">
        <f>'[1]Raw Data'!I5</f>
        <v>0.63300000000000001</v>
      </c>
      <c r="J5">
        <f>'[1]Raw Data'!J5</f>
        <v>6856.14</v>
      </c>
    </row>
    <row r="6" spans="1:10" x14ac:dyDescent="0.25">
      <c r="A6" t="str">
        <f>'[1]Raw Data'!A6</f>
        <v>33 -UnInvoiced SO</v>
      </c>
      <c r="B6">
        <f>'[1]Raw Data'!B6</f>
        <v>0</v>
      </c>
      <c r="D6">
        <f>'[1]Raw Data'!D6</f>
        <v>0</v>
      </c>
      <c r="F6">
        <f>'[1]Raw Data'!F6</f>
        <v>0</v>
      </c>
      <c r="H6">
        <f>'[1]Raw Data'!H6</f>
        <v>980.89</v>
      </c>
      <c r="I6">
        <f>'[1]Raw Data'!I6</f>
        <v>0.376</v>
      </c>
      <c r="J6">
        <f>'[1]Raw Data'!J6</f>
        <v>980.89</v>
      </c>
    </row>
    <row r="7" spans="1:10" x14ac:dyDescent="0.25">
      <c r="A7" t="str">
        <f>'[1]Raw Data'!A7</f>
        <v>Total Income</v>
      </c>
      <c r="B7">
        <f>'[1]Raw Data'!B7</f>
        <v>4375.6400000000003</v>
      </c>
      <c r="C7">
        <f>'[1]Raw Data'!C7</f>
        <v>1</v>
      </c>
      <c r="D7">
        <f>'[1]Raw Data'!D7</f>
        <v>405.22</v>
      </c>
      <c r="E7">
        <f>'[1]Raw Data'!E7</f>
        <v>1</v>
      </c>
      <c r="F7">
        <f>'[1]Raw Data'!F7</f>
        <v>373</v>
      </c>
      <c r="G7">
        <f>'[1]Raw Data'!G7</f>
        <v>1</v>
      </c>
      <c r="H7">
        <f>'[1]Raw Data'!H7</f>
        <v>2610.4699999999998</v>
      </c>
      <c r="I7">
        <f>'[1]Raw Data'!I7</f>
        <v>1</v>
      </c>
      <c r="J7">
        <f>'[1]Raw Data'!J7</f>
        <v>7764.33</v>
      </c>
    </row>
    <row r="8" spans="1:10" x14ac:dyDescent="0.25">
      <c r="A8" t="str">
        <f>'[1]Raw Data'!A8</f>
        <v>Cost of Goods Sold</v>
      </c>
    </row>
    <row r="9" spans="1:10" x14ac:dyDescent="0.25">
      <c r="A9" t="str">
        <f>'[1]Raw Data'!A9</f>
        <v>4 -Cost of Goods Sold</v>
      </c>
      <c r="B9">
        <f>'[1]Raw Data'!B9</f>
        <v>0</v>
      </c>
      <c r="D9">
        <f>'[1]Raw Data'!D9</f>
        <v>-710.14</v>
      </c>
      <c r="E9">
        <f>'[1]Raw Data'!E9</f>
        <v>1</v>
      </c>
      <c r="F9">
        <f>'[1]Raw Data'!F9</f>
        <v>0</v>
      </c>
      <c r="H9">
        <f>'[1]Raw Data'!H9</f>
        <v>-714.21</v>
      </c>
      <c r="I9">
        <f>'[1]Raw Data'!I9</f>
        <v>1</v>
      </c>
      <c r="J9">
        <f>'[1]Raw Data'!J9</f>
        <v>-1424.35</v>
      </c>
    </row>
    <row r="10" spans="1:10" x14ac:dyDescent="0.25">
      <c r="A10" t="str">
        <f>'[1]Raw Data'!A10</f>
        <v>Total COGS</v>
      </c>
      <c r="B10">
        <f>'[1]Raw Data'!B10</f>
        <v>0</v>
      </c>
      <c r="D10">
        <f>'[1]Raw Data'!D10</f>
        <v>-710.14</v>
      </c>
      <c r="E10">
        <f>'[1]Raw Data'!E10</f>
        <v>1</v>
      </c>
      <c r="F10">
        <f>'[1]Raw Data'!F10</f>
        <v>0</v>
      </c>
      <c r="H10">
        <f>'[1]Raw Data'!H10</f>
        <v>-714.21</v>
      </c>
      <c r="I10">
        <f>'[1]Raw Data'!I10</f>
        <v>1</v>
      </c>
      <c r="J10">
        <f>'[1]Raw Data'!J10</f>
        <v>-1424.35</v>
      </c>
    </row>
    <row r="11" spans="1:10" x14ac:dyDescent="0.25">
      <c r="A11" t="str">
        <f>'[1]Raw Data'!A11</f>
        <v>Gross Profit</v>
      </c>
      <c r="B11">
        <f>'[1]Raw Data'!B11</f>
        <v>4375.6400000000003</v>
      </c>
      <c r="C11">
        <f>'[1]Raw Data'!C11</f>
        <v>1</v>
      </c>
      <c r="D11">
        <f>'[1]Raw Data'!D11</f>
        <v>-304.92</v>
      </c>
      <c r="E11">
        <f>'[1]Raw Data'!E11</f>
        <v>1</v>
      </c>
      <c r="F11">
        <f>'[1]Raw Data'!F11</f>
        <v>373</v>
      </c>
      <c r="G11">
        <f>'[1]Raw Data'!G11</f>
        <v>1</v>
      </c>
      <c r="H11">
        <f>'[1]Raw Data'!H11</f>
        <v>1896.26</v>
      </c>
      <c r="I11">
        <f>'[1]Raw Data'!I11</f>
        <v>1</v>
      </c>
      <c r="J11">
        <f>'[1]Raw Data'!J11</f>
        <v>6339.98</v>
      </c>
    </row>
    <row r="12" spans="1:10" x14ac:dyDescent="0.25">
      <c r="A12" t="str">
        <f>'[1]Raw Data'!A12</f>
        <v>Expense</v>
      </c>
    </row>
    <row r="13" spans="1:10" x14ac:dyDescent="0.25">
      <c r="A13" t="str">
        <f>'[1]Raw Data'!A13</f>
        <v>48 -Admin Fee (Credit Card)</v>
      </c>
      <c r="B13">
        <f>'[1]Raw Data'!B13</f>
        <v>0</v>
      </c>
      <c r="D13">
        <f>'[1]Raw Data'!D13</f>
        <v>-10</v>
      </c>
      <c r="E13">
        <f>'[1]Raw Data'!E13</f>
        <v>1</v>
      </c>
      <c r="F13">
        <f>'[1]Raw Data'!F13</f>
        <v>0</v>
      </c>
      <c r="H13">
        <f>'[1]Raw Data'!H13</f>
        <v>0</v>
      </c>
      <c r="J13">
        <f>'[1]Raw Data'!J13</f>
        <v>-10</v>
      </c>
    </row>
    <row r="14" spans="1:10" x14ac:dyDescent="0.25">
      <c r="A14" t="str">
        <f>'[1]Raw Data'!A14</f>
        <v>Total Expenses</v>
      </c>
      <c r="B14">
        <f>'[1]Raw Data'!B14</f>
        <v>0</v>
      </c>
      <c r="D14">
        <f>'[1]Raw Data'!D14</f>
        <v>-10</v>
      </c>
      <c r="E14">
        <f>'[1]Raw Data'!E14</f>
        <v>1</v>
      </c>
      <c r="F14">
        <f>'[1]Raw Data'!F14</f>
        <v>0</v>
      </c>
      <c r="H14">
        <f>'[1]Raw Data'!H14</f>
        <v>0</v>
      </c>
      <c r="J14">
        <f>'[1]Raw Data'!J14</f>
        <v>-10</v>
      </c>
    </row>
    <row r="15" spans="1:10" x14ac:dyDescent="0.25">
      <c r="A15" t="str">
        <f>'[1]Raw Data'!A15</f>
        <v>Net Income</v>
      </c>
      <c r="B15">
        <f>'[1]Raw Data'!B15</f>
        <v>4375.6400000000003</v>
      </c>
      <c r="C15">
        <f>'[1]Raw Data'!C15</f>
        <v>1</v>
      </c>
      <c r="D15">
        <f>'[1]Raw Data'!D15</f>
        <v>-314.92</v>
      </c>
      <c r="E15">
        <f>'[1]Raw Data'!E15</f>
        <v>1</v>
      </c>
      <c r="F15">
        <f>'[1]Raw Data'!F15</f>
        <v>373</v>
      </c>
      <c r="G15">
        <f>'[1]Raw Data'!G15</f>
        <v>1</v>
      </c>
      <c r="H15">
        <f>'[1]Raw Data'!H15</f>
        <v>1896.26</v>
      </c>
      <c r="I15">
        <f>'[1]Raw Data'!I15</f>
        <v>1</v>
      </c>
      <c r="J15">
        <f>'[1]Raw Data'!J15</f>
        <v>6329.98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opLeftCell="B1" zoomScaleNormal="100" workbookViewId="0">
      <selection activeCell="B1" sqref="A1:XFD1048576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8.8554687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4.7109375" bestFit="1" customWidth="1"/>
    <col min="12" max="12" width="13.42578125" bestFit="1" customWidth="1"/>
    <col min="13" max="13" width="17.7109375" bestFit="1" customWidth="1"/>
    <col min="14" max="14" width="28" bestFit="1" customWidth="1"/>
    <col min="15" max="15" width="31.7109375" bestFit="1" customWidth="1"/>
    <col min="16" max="16" width="32" bestFit="1" customWidth="1"/>
    <col min="17" max="17" width="27" bestFit="1" customWidth="1"/>
    <col min="18" max="18" width="35.28515625" bestFit="1" customWidth="1"/>
    <col min="19" max="19" width="31.28515625" bestFit="1" customWidth="1"/>
    <col min="20" max="20" width="27.28515625" bestFit="1" customWidth="1"/>
    <col min="21" max="21" width="31.140625" bestFit="1" customWidth="1"/>
    <col min="22" max="22" width="31.28515625" bestFit="1" customWidth="1"/>
    <col min="23" max="23" width="26.42578125" bestFit="1" customWidth="1"/>
    <col min="24" max="24" width="34.7109375" bestFit="1" customWidth="1"/>
    <col min="25" max="25" width="30.7109375" bestFit="1" customWidth="1"/>
    <col min="26" max="26" width="17.5703125" bestFit="1" customWidth="1"/>
    <col min="27" max="27" width="17" bestFit="1" customWidth="1"/>
    <col min="28" max="28" width="13.5703125" bestFit="1" customWidth="1"/>
    <col min="29" max="29" width="13" bestFit="1" customWidth="1"/>
    <col min="30" max="30" width="11.8554687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2" customFormat="1" ht="17.2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</row>
    <row r="2" spans="1:30" ht="17.25" x14ac:dyDescent="0.3">
      <c r="A2" s="2">
        <v>1</v>
      </c>
      <c r="B2" s="2">
        <v>0</v>
      </c>
      <c r="C2" s="2" t="b">
        <v>1</v>
      </c>
      <c r="D2" s="2" t="s">
        <v>5</v>
      </c>
      <c r="E2" s="2" t="s">
        <v>5</v>
      </c>
      <c r="F2" s="2">
        <v>0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0</v>
      </c>
      <c r="L2" s="2" t="s">
        <v>5</v>
      </c>
      <c r="M2" s="2" t="s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 t="b">
        <v>1</v>
      </c>
    </row>
    <row r="3" spans="1:30" ht="17.25" x14ac:dyDescent="0.3">
      <c r="A3" s="2">
        <v>2</v>
      </c>
      <c r="B3" s="2">
        <v>0</v>
      </c>
      <c r="C3" s="2" t="b">
        <v>1</v>
      </c>
      <c r="D3" s="2" t="s">
        <v>5</v>
      </c>
      <c r="E3" s="2" t="s">
        <v>5</v>
      </c>
      <c r="F3" s="2">
        <v>0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0</v>
      </c>
      <c r="L3" s="2" t="s">
        <v>2</v>
      </c>
      <c r="M3" s="2" t="s">
        <v>2</v>
      </c>
      <c r="N3" s="2">
        <v>1083349.5399799999</v>
      </c>
      <c r="O3" s="2">
        <v>0</v>
      </c>
      <c r="P3" s="2">
        <v>200</v>
      </c>
      <c r="Q3" s="2">
        <v>0</v>
      </c>
      <c r="R3" s="2">
        <v>0</v>
      </c>
      <c r="S3" s="2">
        <v>50</v>
      </c>
      <c r="T3" s="2">
        <v>972795.38541999995</v>
      </c>
      <c r="U3" s="2">
        <v>0</v>
      </c>
      <c r="V3" s="2">
        <v>200</v>
      </c>
      <c r="W3" s="2">
        <v>0</v>
      </c>
      <c r="X3" s="2">
        <v>0</v>
      </c>
      <c r="Y3" s="2">
        <v>50</v>
      </c>
      <c r="Z3" s="2">
        <v>1083599.5399799999</v>
      </c>
      <c r="AA3" s="2">
        <v>973045.38541999995</v>
      </c>
      <c r="AB3" s="2">
        <v>0</v>
      </c>
      <c r="AC3" s="2">
        <v>0</v>
      </c>
      <c r="AD3" s="2" t="b">
        <v>1</v>
      </c>
    </row>
    <row r="4" spans="1:30" ht="17.25" x14ac:dyDescent="0.3">
      <c r="A4" s="2">
        <v>3</v>
      </c>
      <c r="B4" s="2">
        <v>0</v>
      </c>
      <c r="C4" s="2" t="b">
        <v>0</v>
      </c>
      <c r="D4" s="2" t="s">
        <v>5</v>
      </c>
      <c r="E4" s="2" t="s">
        <v>5</v>
      </c>
      <c r="F4" s="2">
        <v>0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 t="b">
        <v>1</v>
      </c>
    </row>
    <row r="5" spans="1:30" ht="17.25" x14ac:dyDescent="0.3">
      <c r="A5" s="2">
        <v>4</v>
      </c>
      <c r="B5" s="2">
        <v>0</v>
      </c>
      <c r="C5" s="2" t="b">
        <v>1</v>
      </c>
      <c r="D5" s="2" t="s">
        <v>5</v>
      </c>
      <c r="E5" s="2" t="s">
        <v>5</v>
      </c>
      <c r="F5" s="2">
        <v>0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3</v>
      </c>
      <c r="L5" s="2" t="s">
        <v>5</v>
      </c>
      <c r="M5" s="2" t="s">
        <v>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 t="b">
        <v>1</v>
      </c>
    </row>
    <row r="6" spans="1:30" ht="17.25" x14ac:dyDescent="0.3">
      <c r="A6" s="2">
        <v>5</v>
      </c>
      <c r="B6" s="2">
        <v>0</v>
      </c>
      <c r="C6" s="2" t="b">
        <v>1</v>
      </c>
      <c r="D6" s="2" t="s">
        <v>5</v>
      </c>
      <c r="E6" s="2" t="s">
        <v>5</v>
      </c>
      <c r="F6" s="2">
        <v>0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3</v>
      </c>
      <c r="L6" s="2" t="s">
        <v>6</v>
      </c>
      <c r="M6" s="2" t="s">
        <v>6</v>
      </c>
      <c r="N6" s="2">
        <v>-654484.99187078106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-654260.57187078102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-654484.99187078106</v>
      </c>
      <c r="AA6" s="2">
        <v>-654260.57187078102</v>
      </c>
      <c r="AB6" s="2">
        <v>0</v>
      </c>
      <c r="AC6" s="2">
        <v>0</v>
      </c>
      <c r="AD6" s="2" t="b">
        <v>1</v>
      </c>
    </row>
    <row r="7" spans="1:30" ht="17.25" x14ac:dyDescent="0.3">
      <c r="A7" s="2">
        <v>6</v>
      </c>
      <c r="B7" s="2">
        <v>0</v>
      </c>
      <c r="C7" s="2" t="b">
        <v>0</v>
      </c>
      <c r="D7" s="2" t="s">
        <v>5</v>
      </c>
      <c r="E7" s="2" t="s">
        <v>5</v>
      </c>
      <c r="F7" s="2">
        <v>0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 t="b">
        <v>1</v>
      </c>
    </row>
    <row r="8" spans="1:30" ht="17.25" x14ac:dyDescent="0.3">
      <c r="A8" s="2">
        <v>7</v>
      </c>
      <c r="B8" s="2">
        <v>0</v>
      </c>
      <c r="C8" s="2" t="b">
        <v>1</v>
      </c>
      <c r="D8" s="2" t="s">
        <v>5</v>
      </c>
      <c r="E8" s="2" t="s">
        <v>5</v>
      </c>
      <c r="F8" s="2">
        <v>0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7</v>
      </c>
      <c r="L8" s="2" t="s">
        <v>5</v>
      </c>
      <c r="M8" s="2" t="s">
        <v>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b">
        <v>1</v>
      </c>
    </row>
    <row r="9" spans="1:30" ht="17.25" x14ac:dyDescent="0.3">
      <c r="A9" s="2">
        <v>8</v>
      </c>
      <c r="B9" s="2">
        <v>0</v>
      </c>
      <c r="C9" s="2" t="b">
        <v>1</v>
      </c>
      <c r="D9" s="2" t="s">
        <v>5</v>
      </c>
      <c r="E9" s="2" t="s">
        <v>5</v>
      </c>
      <c r="F9" s="2">
        <v>0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7</v>
      </c>
      <c r="L9" s="2" t="s">
        <v>9</v>
      </c>
      <c r="M9" s="2" t="s">
        <v>9</v>
      </c>
      <c r="N9" s="2">
        <v>20945.561849999998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26640.2644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20945.561849999998</v>
      </c>
      <c r="AA9" s="2">
        <v>26640.2644</v>
      </c>
      <c r="AB9" s="2">
        <v>0</v>
      </c>
      <c r="AC9" s="2">
        <v>0</v>
      </c>
      <c r="AD9" s="2" t="b">
        <v>1</v>
      </c>
    </row>
    <row r="10" spans="1:30" ht="17.25" x14ac:dyDescent="0.3">
      <c r="A10" s="2">
        <v>9</v>
      </c>
      <c r="B10" s="2">
        <v>0</v>
      </c>
      <c r="C10" s="2" t="b">
        <v>0</v>
      </c>
      <c r="D10" s="2" t="s">
        <v>5</v>
      </c>
      <c r="E10" s="2" t="s">
        <v>5</v>
      </c>
      <c r="F10" s="2">
        <v>0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 t="b">
        <v>1</v>
      </c>
    </row>
    <row r="11" spans="1:30" ht="17.25" x14ac:dyDescent="0.3">
      <c r="A11" s="2">
        <v>10</v>
      </c>
      <c r="B11" s="2">
        <v>0</v>
      </c>
      <c r="C11" s="2" t="b">
        <v>1</v>
      </c>
      <c r="D11" s="2" t="s">
        <v>5</v>
      </c>
      <c r="E11" s="2" t="s">
        <v>5</v>
      </c>
      <c r="F11" s="2">
        <v>0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10</v>
      </c>
      <c r="M11" s="2" t="s">
        <v>10</v>
      </c>
      <c r="N11" s="2">
        <v>428864.54810921999</v>
      </c>
      <c r="O11" s="2">
        <v>0</v>
      </c>
      <c r="P11" s="2">
        <v>200</v>
      </c>
      <c r="Q11" s="2">
        <v>0</v>
      </c>
      <c r="R11" s="2">
        <v>0</v>
      </c>
      <c r="S11" s="2">
        <v>50</v>
      </c>
      <c r="T11" s="2">
        <v>318534.81354921899</v>
      </c>
      <c r="U11" s="2">
        <v>0</v>
      </c>
      <c r="V11" s="2">
        <v>200</v>
      </c>
      <c r="W11" s="2">
        <v>0</v>
      </c>
      <c r="X11" s="2">
        <v>0</v>
      </c>
      <c r="Y11" s="2">
        <v>50</v>
      </c>
      <c r="Z11" s="2">
        <v>429114.54810921999</v>
      </c>
      <c r="AA11" s="2">
        <v>318784.81354921899</v>
      </c>
      <c r="AB11" s="2">
        <v>0</v>
      </c>
      <c r="AC11" s="2">
        <v>0</v>
      </c>
      <c r="AD11" s="2" t="b">
        <v>1</v>
      </c>
    </row>
    <row r="12" spans="1:30" ht="17.25" x14ac:dyDescent="0.3">
      <c r="A12" s="2">
        <v>11</v>
      </c>
      <c r="B12" s="2">
        <v>0</v>
      </c>
      <c r="C12" s="2" t="b">
        <v>0</v>
      </c>
      <c r="D12" s="2" t="s">
        <v>5</v>
      </c>
      <c r="E12" s="2" t="s">
        <v>5</v>
      </c>
      <c r="F12" s="2">
        <v>0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 t="b">
        <v>1</v>
      </c>
    </row>
    <row r="13" spans="1:30" ht="17.25" x14ac:dyDescent="0.3">
      <c r="A13" s="2">
        <v>12</v>
      </c>
      <c r="B13" s="2">
        <v>0</v>
      </c>
      <c r="C13" s="2" t="b">
        <v>1</v>
      </c>
      <c r="D13" s="2" t="s">
        <v>5</v>
      </c>
      <c r="E13" s="2" t="s">
        <v>5</v>
      </c>
      <c r="F13" s="2">
        <v>0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0</v>
      </c>
      <c r="L13" s="2" t="s">
        <v>11</v>
      </c>
      <c r="M13" s="2" t="s">
        <v>11</v>
      </c>
      <c r="N13" s="2">
        <v>449810.10995921999</v>
      </c>
      <c r="O13" s="2">
        <v>0</v>
      </c>
      <c r="P13" s="2">
        <v>200</v>
      </c>
      <c r="Q13" s="2">
        <v>0</v>
      </c>
      <c r="R13" s="2">
        <v>0</v>
      </c>
      <c r="S13" s="2">
        <v>50</v>
      </c>
      <c r="T13" s="2">
        <v>345175.07794921898</v>
      </c>
      <c r="U13" s="2">
        <v>0</v>
      </c>
      <c r="V13" s="2">
        <v>200</v>
      </c>
      <c r="W13" s="2">
        <v>0</v>
      </c>
      <c r="X13" s="2">
        <v>0</v>
      </c>
      <c r="Y13" s="2">
        <v>50</v>
      </c>
      <c r="Z13" s="2">
        <v>450060.10995921999</v>
      </c>
      <c r="AA13" s="2">
        <v>345425.07794921898</v>
      </c>
      <c r="AB13" s="2">
        <v>0</v>
      </c>
      <c r="AC13" s="2">
        <v>0</v>
      </c>
      <c r="AD13" s="2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O w J A A B Q S w M E F A A C A A g A d W U 7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d W U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l O 1 Z 3 b 4 v I 4 w Y A A F Q n A A A T A B w A R m 9 y b X V s Y X M v U 2 V j d G l v b j E u b S C i G A A o o B Q A A A A A A A A A A A A A A A A A A A A A A A A A A A D l W W 1 v 2 z Y Q / h 4 g / 0 F w 0 c I B X M e U l D j p E G x t n G L Z s r R I s v Z D U B i K z C Q a Z N G V 6 C 5 F 0 f 8 + 6 i 2 6 I 4 + U u w 7 D g P V D K t 4 b y e M d 7 x 6 6 4 L F M R O Z d 1 v + z H 7 a 3 t r e K + y j n C + / J 4 O p t L m 4 T + T J b n I m i u O A r k c s f C x l l i y h f n E W f x V o e P T t L C n n 1 e c W P n v r T G Z d R k q q P g X f k p V x u b 3 n q 3 6 V Y 5 z F X l F 8 K k Y 1 n I l 4 v e S a H 7 / n N + F h k U n 0 X w 8 G 9 l K v i x e 5 u K u 6 S b P y p Y H E q 1 o t x L J Y v w j A I d 3 m + i l b J 7 n c s a e R d / 8 y j B c + L o + t 1 w f M s W v K j w Y J n / C c 4 n Z J b R U X x p 8 g X R 4 N Z y W V + o I i L S E Y 3 U a F U 3 l 2 y + X E p P p + 9 m s d R H M 2 j P + Z R P H / z + 8 P r 7 N f B h w 8 7 O 6 N 6 5 0 8 G a o O f e C 6 V O 6 X w r q K b l J e u u e C x M j + + E h V l W D u o V X o X p e v S W 6 T y F / b 1 u h L 4 4 J i C l X N U X + P X u V i W 7 h h W S i P v c p U m U v J 8 X H 2 8 + n w u 5 H 2 S 3 Q 1 3 R l 6 2 T t P 2 7 8 m D z K N K p R i f 5 L n I u x 2 d P K y U t 9 V s x y J d L z M w V 8 2 p 9 1 Y z h / T q R t 6 g V R 5 5 X w Y F / 5 i J k v g y j s U 6 k 6 e z c n B a X A g h A f k c y p y r w y u H r 5 M s S t / k 6 l Q B s z 5 m n X q 5 v m E E z S d o g U 4 r o 6 k c n v F P P G W A 4 b W c G b + N 1 q m c v 1 y W 5 H p 7 p 1 l c s t 6 r d L o X K u Q o Z r l W 7 8 3 t b R K T 7 B l f S c + n O J d S 5 N E d 9 5 S X l r T E F S + k V x l g t G l z x S c P 9 g X X P N t 6 a y 6 x 3 J r h W G 0 t Y F t s w x U y S m t y u 7 m O 0 s y w v q l o r X u a Y b P q Z M G r 4 e B r G X F N 9 I 0 f I 6 8 l o A h s i V 0 k a m L n l G 4 b m S 0 Z R 6 g m r E W q x k U R a / J 8 B y + w 8 d p 4 b c l d R G u C n i 7 p i P B W x B n p r V B P x H f T 2 S K / l e j P g F a y J x N c O 6 z j x 7 1 B L O P O E M f 2 s E B v x v R t T p M y M o j g a C v A G a W T t V 1 3 G d b V i g t e F t m 2 V B R d q a g Z D X l I F J X R F y J L 6 w + U w S h h u w G S 6 f K 3 + a I s 4 O p C z 9 K m N h w i O Z z r Y E R Z o 6 s U p F J a l i r G n B p U j f O d G k Y F 7 G i U R n t X w C G S 6 6 6 Z 5 o u y 4 m l m P N O O 4 x K y s Z C + 8 4 a y M 5 G N n g v M x d b 2 Y r v h L B y k 3 X / 7 9 U g g a z 0 3 p I v d e z 5 t a 0 B y N j i d n q Z k o 7 P p b V 7 6 T s b V 3 2 x 6 L p u 0 Q h u d S m / L h K 2 4 m i c z E v R y g A l 4 r 3 T P Z c Y q K h l g h M / u s Y T g j u 3 r z v Z W k t l q i g u y v u V 5 I h Q W W a 4 U u w G L p 3 e Z y P k s k r w 4 u o 3 S g j 8 r v 0 u c p O C i 7 0 9 8 / z m b P P e n a q A 4 / x K Q / f 6 F S u W t h h 4 8 n 7 C G X t t t s L A f P P U n v 6 m F 3 q v v b 4 D D G y N f E j k D O C x X 1 Z 5 V p U / V n l f V 2 u J 6 z 3 m 1 Z + X a 2 s f X v a I u / E v A 3 1 5 7 / w l o r C P j 9 s D n V e W s D 7 n 7 n v E i 7 k a V n A / k f C T n I 7 k A y A V I L k B y I Z A L k V z Y J q k K s V h F v r r R D A h v b w 5 K E w S a r 2 + Z e k + d 3 X r c 8 H y N V 4 2 P 7 6 M M f z c S N a l R D T T V A K g G p m o A V E N N N Q S q o a k a A t U 9 T X U P 8 P Y 1 3 j 7 g T T X e F P A O N N 4 B 4 B 1 q v E P o 2 I n u 2 Q n k G n 6 H j m e 6 5 x n 0 L d O d y 6 D 7 m O 4 / B j 3 E d B c x 6 C O m O 4 l B L z H d T Q z 6 i e m O Y t B T T H c V g 7 7 y d V / V B F A N t R 6 f 7 u G p L p 3 q w 6 l O G 5 V B N U g W W p u C r g d I b a 8 J S O u u C 0 P f J / Q N W n e N G P o B o W / Q u u v F 0 A 8 J f Y P W X T u w Y c D X j / M d x / I C Q l x L P U 8 6 8 J p q a f p 1 p c n 6 F l l E R 9 c Y o q H r T D M d W E w H h G m C h q 4 7 z X R o M R 0 S p g k a u g 4 1 0 3 s W 0 3 u E 7 L 5 F d p + Q n V p k p 4 T s g U X 2 g J A 9 t M g e U o E x s U X G h J K 2 x h E V S M w W S Y y K D W Y L D k Y d N 7 O d N 6 N O k N m O k F F n y G y H y K h T Z L Z j Z N Q 5 M t t B M u o k m e 0 o G X W W v u 0 s M U M r C / S D k P s B y P X Q 4 3 r S c T 3 e k N C q J Z b l 5 J 9 + q 9 N 7 1 O r b U b T A y J D C / W 0 z o m 3 h 7 t Y 3 p W A / X H 3 T s + k 9 M z 0 b 7 p E D c j b c Y d O z 6 Z 0 3 P V u I Z g v J 2 X C f T s + m 9 + 8 G 9 s a l V K N 8 8 6 v r p i + D d l T w S P p b b 7 G w S D 9 + I w m 9 Z K M x Z Q s 2 v L 7 V l o l Q k K S J V W g J X P I 1 E r U 6 2 H A H 1 t W Z I I h a H Y Z G j t W R u I l a H W z 4 Q + v q T J x F r Q 6 j L 8 f q S G h G r Q 4 C j j 3 r 6 k w o R 9 m C 8 G T f a s u E f p Q t C G a m V l s m V K R s Q e h z Y L V l Q k v K F g R K h 1 Z b J h Q l M x R h 0 I k 9 R w n w S t p D K e / I e Q L u k v Y Q z r X n P Q W Q S X s I G d s z l Y L U p D 2 E p e 2 5 R Y F w 0 h 5 C 3 / Z s o G A 7 a Q / h d X t G U E C f t I c Q v j 0 r q K c B 0 h 5 6 E 7 B n B v W Y Q N p D L y 7 2 7 K C e H 8 i q A / P D t + c H 9 W B h e 9 k v J e H w f / 4 r p u 2 X B y i j u u V R / Q T T 8 3 v E X 1 B L A Q I t A B Q A A g A I A H V l O 1 a G n 6 1 M p w A A A P g A A A A S A A A A A A A A A A A A A A A A A A A A A A B D b 2 5 m a W c v U G F j a 2 F n Z S 5 4 b W x Q S w E C L Q A U A A I A C A B 1 Z T t W D 8 r p q 6 Q A A A D p A A A A E w A A A A A A A A A A A A A A A A D z A A A A W 0 N v b n R l b n R f V H l w Z X N d L n h t b F B L A Q I t A B Q A A g A I A H V l O 1 Z 3 b 4 v I 4 w Y A A F Q n A A A T A A A A A A A A A A A A A A A A A O Q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/ p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I i A v P j x F b n R y e S B U e X B l P S J G a W x s Q 2 9 s d W 1 u T m F t Z X M i I F Z h b H V l P S J z W y Z x d W 9 0 O 3 N l c W 5 v J n F 1 b 3 Q 7 L C Z x d W 9 0 O 0 F j Y 2 9 1 b n R J R C Z x d W 9 0 O y w m c X V v d D t J c 1 J v b 3 Q m c X V v d D s s J n F 1 b 3 Q 7 Q W N j b 3 V u d E 5 v J n F 1 b 3 Q 7 L C Z x d W 9 0 O 0 F j Y 2 9 1 b n R O Y W 1 l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F j Y 2 9 1 b n R U e X B l J n F 1 b 3 Q 7 L C Z x d W 9 0 O 0 x l d m V s M S Z x d W 9 0 O y w m c X V v d D t B Y 2 N v d W 5 0 I F R 5 c G U m c X V v d D s s J n F 1 b 3 Q 7 R G V m Y X V s d F 9 B b W 9 1 b n R D b 2 x 1 b W 5 J b m M m c X V v d D s s J n F 1 b 3 Q 7 V 2 F y Z W h v d X N l X 0 F t b 3 V u d E N v b H V t b k l u Y y Z x d W 9 0 O y w m c X V v d D t I Z W F k I E 9 m Z m l j Z V 9 B b W 9 1 b n R D b 2 x 1 b W 5 J b m M m c X V v d D s s J n F 1 b 3 Q 7 R G V w d C A y X 0 F t b 3 V u d E N v b H V t b k l u Y y Z x d W 9 0 O y w m c X V v d D t T d G 9 y Y W d l I F J v b 2 0 g M l 9 B b W 9 1 b n R D b 2 x 1 b W 5 J b m M m c X V v d D s s J n F 1 b 3 Q 7 V G V z d C B E Z X B 0 I D F f Q W 1 v d W 5 0 Q 2 9 s d W 1 u S W 5 j J n F 1 b 3 Q 7 L C Z x d W 9 0 O 0 R l Z m F 1 b H R f Q W 1 v d W 5 0 Q 2 9 s d W 1 u R X g m c X V v d D s s J n F 1 b 3 Q 7 V 2 F y Z W h v d X N l X 0 F t b 3 V u d E N v b H V t b k V 4 J n F 1 b 3 Q 7 L C Z x d W 9 0 O 0 h l Y W Q g T 2 Z m a W N l X 0 F t b 3 V u d E N v b H V t b k V 4 J n F 1 b 3 Q 7 L C Z x d W 9 0 O 0 R l c H Q g M l 9 B b W 9 1 b n R D b 2 x 1 b W 5 F e C Z x d W 9 0 O y w m c X V v d D t T d G 9 y Y W d l I F J v b 2 0 g M l 9 B b W 9 1 b n R D b 2 x 1 b W 5 F e C Z x d W 9 0 O y w m c X V v d D t U Z X N 0 I E R l c H Q g M V 9 B b W 9 1 b n R D b 2 x 1 b W 5 F e C Z x d W 9 0 O y w m c X V v d D t U b 3 R h b E F t b 3 V u d E l u Y y Z x d W 9 0 O y w m c X V v d D t U b 3 R h b E F t b 3 V u d E V 4 J n F 1 b 3 Q 7 L C Z x d W 9 0 O 1 N 1 Y l R v d G F s S W 5 j J n F 1 b 3 Q 7 L C Z x d W 9 0 O 1 N 1 Y l R v d G F s R X g m c X V v d D s s J n F 1 b 3 Q 7 S G l k Z V R v d G F s J n F 1 b 3 Q 7 X S I g L z 4 8 R W 5 0 c n k g V H l w Z T 0 i R m l s b E V y c m 9 y Q 2 9 k Z S I g V m F s d W U 9 I n N V b m t u b 3 d u I i A v P j x F b n R y e S B U e X B l P S J G a W x s T G F z d F V w Z G F 0 Z W Q i I F Z h b H V l P S J k M j A y M y 0 w M S 0 y N 1 Q w O T o 0 M z o w N C 4 4 M T c 3 N j M x W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F B y b 2 Z p d E F u Z E x v c 3 N S Z X B v c n R f c 3 R h b m R h c m R M Y X l v d X R f X 0 x p c 3 R U e X B l X 1 8 y N 0 R l d G F p b F 8 y N y I g L z 4 8 R W 5 0 c n k g V H l w Z T 0 i U X V l c n l J R C I g V m F s d W U 9 I n M 5 M T I y N z J k N S 0 z M G Q 1 L T Q z M j U t O G Y z M y 0 2 O T N h M z I 3 N 2 Z l M 2 Q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R h d G V G c m 9 t X z E m c X V v d D s s J n F 1 b 3 Q 7 R G F 0 Z V R v X z E m c X V v d D s s J n F 1 b 3 Q 7 R G F 0 Z U R l c 2 N f M S Z x d W 9 0 O y w m c X V v d D t E Y X R l R n J v b V 8 y J n F 1 b 3 Q 7 L C Z x d W 9 0 O 0 R h d G V U b 1 8 y J n F 1 b 3 Q 7 L C Z x d W 9 0 O 0 R h d G V E Z X N j X z I m c X V v d D s s J n F 1 b 3 Q 7 R G F 0 Z U Z y b 2 1 f M y Z x d W 9 0 O y w m c X V v d D t E Y X R l V G 9 f M y Z x d W 9 0 O y w m c X V v d D t E Y X R l R G V z Y 1 8 z J n F 1 b 3 Q 7 L C Z x d W 9 0 O 0 R h d G V G c m 9 t X z Q m c X V v d D s s J n F 1 b 3 Q 7 R G F 0 Z V R v X z Q m c X V v d D s s J n F 1 b 3 Q 7 R G F 0 Z U R l c 2 N f N C Z x d W 9 0 O y w m c X V v d D t I a W R l U G V y Y 2 V u d G F n Z S Z x d W 9 0 O y w m c X V v d D t B Y 2 N v d W 5 0 S U Q m c X V v d D s s J n F 1 b 3 Q 7 Q W N j b 3 V u d F R 5 c G U m c X V v d D s s J n F 1 b 3 Q 7 Q W N j b 3 V u d F R 5 c G V E Z X N j J n F 1 b 3 Q 7 L C Z x d W 9 0 O 0 F j Y 2 9 1 b n R O Y W 1 l J n F 1 b 3 Q 7 L C Z x d W 9 0 O 0 F t b 3 V u d F 8 x J n F 1 b 3 Q 7 L C Z x d W 9 0 O 1 B l c m N l b n R h Z 2 V f M S Z x d W 9 0 O y w m c X V v d D t B b W 9 1 b n R f M i Z x d W 9 0 O y w m c X V v d D t Q Z X J j Z W 5 0 Y W d l X z I m c X V v d D s s J n F 1 b 3 Q 7 Q 2 h h b m d l X z I m c X V v d D s s J n F 1 b 3 Q 7 Q 2 h h b m d l U G V y Y 2 V u d F 8 y J n F 1 b 3 Q 7 L C Z x d W 9 0 O 0 F t b 3 V u d F 8 z J n F 1 b 3 Q 7 L C Z x d W 9 0 O 1 B l c m N l b n R h Z 2 V f M y Z x d W 9 0 O y w m c X V v d D t D a G F u Z 2 V f M y Z x d W 9 0 O y w m c X V v d D t D a G F u Z 2 V Q Z X J j Z W 5 0 X z M m c X V v d D s s J n F 1 b 3 Q 7 Q W 1 v d W 5 0 X z Q m c X V v d D s s J n F 1 b 3 Q 7 U G V y Y 2 V u d G F n Z V 8 0 J n F 1 b 3 Q 7 L C Z x d W 9 0 O 0 N o Y W 5 n Z V 8 0 J n F 1 b 3 Q 7 L C Z x d W 9 0 O 0 N o Y W 5 n Z V B l c m N l b n R f N C Z x d W 9 0 O y w m c X V v d D t B b W 9 1 b n R f N S Z x d W 9 0 O y w m c X V v d D t Q Z X J j Z W 5 0 Y W d l X z U m c X V v d D s s J n F 1 b 3 Q 7 Q W 1 v d W 5 0 X z Y m c X V v d D s s J n F 1 b 3 Q 7 U G V y Y 2 V u d G F n Z V 8 2 J n F 1 b 3 Q 7 L C Z x d W 9 0 O 0 F t b 3 V u d F 8 3 J n F 1 b 3 Q 7 L C Z x d W 9 0 O 1 B l c m N l b n R h Z 2 V f N y Z x d W 9 0 O y w m c X V v d D t B b W 9 1 b n R f O C Z x d W 9 0 O y w m c X V v d D t Q Z X J j Z W 5 0 Y W d l X z g m c X V v d D s s J n F 1 b 3 Q 7 Q W 1 v d W 5 0 X z k m c X V v d D s s J n F 1 b 3 Q 7 U G V y Y 2 V u d G F n Z V 8 5 J n F 1 b 3 Q 7 L C Z x d W 9 0 O 0 F t b 3 V u d F 8 x M C Z x d W 9 0 O y w m c X V v d D t Q Z X J j Z W 5 0 Y W d l X z E w J n F 1 b 3 Q 7 L C Z x d W 9 0 O 0 F t b 3 V u d F 8 x M S Z x d W 9 0 O y w m c X V v d D t Q Z X J j Z W 5 0 Y W d l X z E x J n F 1 b 3 Q 7 L C Z x d W 9 0 O 0 F t b 3 V u d F 8 x M i Z x d W 9 0 O y w m c X V v d D t Q Z X J j Z W 5 0 Y W d l X z E y J n F 1 b 3 Q 7 L C Z x d W 9 0 O 0 F t b 3 V u d F 8 x M y Z x d W 9 0 O y w m c X V v d D t Q Z X J j Z W 5 0 Y W d l X z E z J n F 1 b 3 Q 7 L C Z x d W 9 0 O 0 F t b 3 V u d F 8 x N C Z x d W 9 0 O y w m c X V v d D t Q Z X J j Z W 5 0 Y W d l X z E 0 J n F 1 b 3 Q 7 L C Z x d W 9 0 O 0 F t b 3 V u d F 8 x N S Z x d W 9 0 O y w m c X V v d D t Q Z X J j Z W 5 0 Y W d l X z E 1 J n F 1 b 3 Q 7 L C Z x d W 9 0 O 0 F t b 3 V u d F 8 x N i Z x d W 9 0 O y w m c X V v d D t Q Z X J j Z W 5 0 Y W d l X z E 2 J n F 1 b 3 Q 7 L C Z x d W 9 0 O 0 F t b 3 V u d F 8 x N y Z x d W 9 0 O y w m c X V v d D t Q Z X J j Z W 5 0 Y W d l X z E 3 J n F 1 b 3 Q 7 L C Z x d W 9 0 O 0 F t b 3 V u d F 8 x O C Z x d W 9 0 O y w m c X V v d D t Q Z X J j Z W 5 0 Y W d l X z E 4 J n F 1 b 3 Q 7 L C Z x d W 9 0 O 0 F t b 3 V u d F 8 x O S Z x d W 9 0 O y w m c X V v d D t Q Z X J j Z W 5 0 Y W d l X z E 5 J n F 1 b 3 Q 7 L C Z x d W 9 0 O 0 F t b 3 V u d F 8 y M C Z x d W 9 0 O y w m c X V v d D t Q Z X J j Z W 5 0 Y W d l X z I w J n F 1 b 3 Q 7 L C Z x d W 9 0 O 1 R v d G F s Q W 1 v d W 5 0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h p Z G V U b 3 R h b C Z x d W 9 0 O y w m c X V v d D t p Z C Z x d W 9 0 O 1 0 i I C 8 + P E V u d H J 5 I F R 5 c G U 9 I k Z p b G x F c n J v c k N v Z G U i I F Z h b H V l P S J z V W 5 r b m 9 3 b i I g L z 4 8 R W 5 0 c n k g V H l w Z T 0 i R m l s b E x h c 3 R V c G R h d G V k I i B W Y W x 1 Z T 0 i Z D I w M j M t M D E t M j d U M D k 6 N D M 6 N D M u M D E 5 M T c y N 1 o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Q c m 9 m a X R B b m R M b 3 N z U G V y a W 9 k Q 2 9 t c G F y Z V J l c G 9 y d F 9 J Z 2 5 v c m V E Y X R l c 1 9 m Y W x z Z V 9 E Y X R l R n J v b V 9 f M j I y M D I y X z E w X z I 3 X z I y X 0 R h I i A v P j x F b n R y e S B U e X B l P S J R d W V y e U l E I i B W Y W x 1 Z T 0 i c z k 0 Z j F i Y W Z k L T h j Z m I t N D c 1 M i 0 4 Z j g z L W E 2 Z j Y 2 Z G Y x M z V m Z C I g L z 4 8 L 1 N 0 Y W J s Z U V u d H J p Z X M + P C 9 J d G V t P j x J d G V t P j x J d G V t T G 9 j Y X R p b 2 4 + P E l 0 Z W 1 U e X B l P k Z v c m 1 1 b G E 8 L 0 l 0 Z W 1 U e X B l P j x J d G V t U G F 0 a D 5 T Z W N 0 a W 9 u M S 9 U U H J v Z m l 0 Q W 5 k T G 9 z c 1 B l c m l v Z E N v b X B h c m V S Z X B v c n Q l M 0 Z J Z 2 5 v c m V E Y X R l c y U z R G Z h b H N l J T I 2 R G F 0 Z U Z y b 2 0 l M 0 Q l M j U y M j I w M j I t M T A t M j c l M j U y M i U y N k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d H B y b 2 Z p d G F u Z G x v c 3 N w Z X J p b 2 R j b 2 1 w Y X J l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A m u v O 5 T q i X 6 9 Y i L Z 4 g K x J f i C Z r o 6 6 Y n C j + A K o j I w / C q A A A A A A 6 A A A A A A g A A I A A A A C n r O Y D 5 0 3 Q X x V B N T J U y K + q z p C b K + 6 f t w U 4 N t s C g Q u W s U A A A A F q v q s X x s H e z u q D W 3 r 4 c v x f 6 s W h Y 6 g z 2 7 Q z s q A f W t T x f A 2 P / C L H V p B K J / x z j 3 V z D Q 2 2 A O 7 s g H j t M M X 4 K 9 d y o 9 g u p S T 6 v g p 3 Z x U z 2 Z y 5 3 2 7 d m Q A A A A C b I K c o u V E t t m S 4 R B 6 m l T k i v b o 3 t N F d i 6 T I w v k / X s M G V U A d / y S 8 q s v M 8 6 N r u + C m / 7 Q d / T T f V Q N M p O 6 5 Q Q L n U d 1 U =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user</cp:lastModifiedBy>
  <dcterms:created xsi:type="dcterms:W3CDTF">2023-01-27T07:13:59Z</dcterms:created>
  <dcterms:modified xsi:type="dcterms:W3CDTF">2023-02-07T11:51:41Z</dcterms:modified>
</cp:coreProperties>
</file>