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1D87C5F0-43C2-465F-9232-F628F11F0B4C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Aged Payables Summary Report" sheetId="1" r:id="rId1"/>
    <sheet name="Raw Data" sheetId="2" r:id="rId2"/>
  </sheets>
  <definedNames>
    <definedName name="ExternalData_1" localSheetId="1" hidden="1">'Raw Data'!$A$1:$AA$209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6" i="1" l="1"/>
  <c r="E196" i="1"/>
  <c r="G20" i="1"/>
  <c r="I17" i="1"/>
  <c r="E17" i="1"/>
  <c r="A234" i="1"/>
  <c r="A233" i="1"/>
  <c r="A232" i="1"/>
  <c r="A231" i="1"/>
  <c r="A230" i="1"/>
  <c r="A229" i="1"/>
  <c r="A227" i="1"/>
  <c r="A226" i="1"/>
  <c r="A225" i="1"/>
  <c r="A224" i="1"/>
  <c r="A223" i="1"/>
  <c r="A222" i="1"/>
  <c r="A221" i="1"/>
  <c r="A220" i="1"/>
  <c r="A218" i="1"/>
  <c r="A217" i="1"/>
  <c r="A216" i="1"/>
  <c r="A215" i="1"/>
  <c r="A214" i="1"/>
  <c r="A213" i="1"/>
  <c r="A212" i="1"/>
  <c r="A211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5" i="1"/>
  <c r="A194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7" i="1"/>
  <c r="A176" i="1"/>
  <c r="A175" i="1"/>
  <c r="A174" i="1"/>
  <c r="A173" i="1"/>
  <c r="A172" i="1"/>
  <c r="A171" i="1"/>
  <c r="A170" i="1"/>
  <c r="A169" i="1"/>
  <c r="A167" i="1"/>
  <c r="A166" i="1"/>
  <c r="A165" i="1"/>
  <c r="A164" i="1"/>
  <c r="A163" i="1"/>
  <c r="A162" i="1"/>
  <c r="A160" i="1"/>
  <c r="A159" i="1"/>
  <c r="A158" i="1"/>
  <c r="A157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1" i="1"/>
  <c r="A80" i="1"/>
  <c r="A79" i="1"/>
  <c r="A78" i="1"/>
  <c r="A77" i="1"/>
  <c r="A76" i="1"/>
  <c r="A75" i="1"/>
  <c r="A74" i="1"/>
  <c r="A73" i="1"/>
  <c r="A72" i="1"/>
  <c r="A71" i="1"/>
  <c r="A70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2" i="1"/>
  <c r="A51" i="1"/>
  <c r="A50" i="1"/>
  <c r="A49" i="1"/>
  <c r="A48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1" i="1"/>
  <c r="A30" i="1"/>
  <c r="A28" i="1"/>
  <c r="A27" i="1"/>
  <c r="A26" i="1"/>
  <c r="A24" i="1"/>
  <c r="A23" i="1"/>
  <c r="A21" i="1"/>
  <c r="A19" i="1"/>
  <c r="A18" i="1"/>
  <c r="A16" i="1"/>
  <c r="A14" i="1"/>
  <c r="A12" i="1"/>
  <c r="A11" i="1"/>
  <c r="A10" i="1"/>
  <c r="A9" i="1"/>
  <c r="A8" i="1"/>
  <c r="A7" i="1"/>
  <c r="A5" i="1"/>
  <c r="A4" i="1"/>
  <c r="A3" i="1"/>
  <c r="A2" i="1"/>
  <c r="B234" i="1"/>
  <c r="B233" i="1"/>
  <c r="B232" i="1"/>
  <c r="B231" i="1"/>
  <c r="B230" i="1"/>
  <c r="B229" i="1"/>
  <c r="B227" i="1"/>
  <c r="B226" i="1"/>
  <c r="B225" i="1"/>
  <c r="B224" i="1"/>
  <c r="B223" i="1"/>
  <c r="B222" i="1"/>
  <c r="B221" i="1"/>
  <c r="B220" i="1"/>
  <c r="B218" i="1"/>
  <c r="B217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5" i="1"/>
  <c r="B194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7" i="1"/>
  <c r="B176" i="1"/>
  <c r="B175" i="1"/>
  <c r="B174" i="1"/>
  <c r="B173" i="1"/>
  <c r="B172" i="1"/>
  <c r="B171" i="1"/>
  <c r="B170" i="1"/>
  <c r="B169" i="1"/>
  <c r="B167" i="1"/>
  <c r="B166" i="1"/>
  <c r="B165" i="1"/>
  <c r="B164" i="1"/>
  <c r="B163" i="1"/>
  <c r="B162" i="1"/>
  <c r="B160" i="1"/>
  <c r="B159" i="1"/>
  <c r="B158" i="1"/>
  <c r="B157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1" i="1"/>
  <c r="B80" i="1"/>
  <c r="B79" i="1"/>
  <c r="B78" i="1"/>
  <c r="B77" i="1"/>
  <c r="B76" i="1"/>
  <c r="B75" i="1"/>
  <c r="B74" i="1"/>
  <c r="B73" i="1"/>
  <c r="B72" i="1"/>
  <c r="B71" i="1"/>
  <c r="B70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2" i="1"/>
  <c r="B51" i="1"/>
  <c r="B50" i="1"/>
  <c r="B49" i="1"/>
  <c r="B48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1" i="1"/>
  <c r="B30" i="1"/>
  <c r="B28" i="1"/>
  <c r="B27" i="1"/>
  <c r="B26" i="1"/>
  <c r="B24" i="1"/>
  <c r="B23" i="1"/>
  <c r="B21" i="1"/>
  <c r="B19" i="1"/>
  <c r="B18" i="1"/>
  <c r="B16" i="1"/>
  <c r="B14" i="1"/>
  <c r="B12" i="1"/>
  <c r="B11" i="1"/>
  <c r="B10" i="1"/>
  <c r="B9" i="1"/>
  <c r="B8" i="1"/>
  <c r="B7" i="1"/>
  <c r="B5" i="1"/>
  <c r="B4" i="1"/>
  <c r="B3" i="1"/>
  <c r="B2" i="1"/>
  <c r="C234" i="1"/>
  <c r="C233" i="1"/>
  <c r="C232" i="1"/>
  <c r="C231" i="1"/>
  <c r="C230" i="1"/>
  <c r="C229" i="1"/>
  <c r="C227" i="1"/>
  <c r="C226" i="1"/>
  <c r="C225" i="1"/>
  <c r="C224" i="1"/>
  <c r="C223" i="1"/>
  <c r="C222" i="1"/>
  <c r="C221" i="1"/>
  <c r="C220" i="1"/>
  <c r="C218" i="1"/>
  <c r="C217" i="1"/>
  <c r="C216" i="1"/>
  <c r="C215" i="1"/>
  <c r="C214" i="1"/>
  <c r="C213" i="1"/>
  <c r="C212" i="1"/>
  <c r="C211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5" i="1"/>
  <c r="C194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7" i="1"/>
  <c r="C176" i="1"/>
  <c r="C175" i="1"/>
  <c r="C174" i="1"/>
  <c r="C173" i="1"/>
  <c r="C172" i="1"/>
  <c r="C171" i="1"/>
  <c r="C170" i="1"/>
  <c r="C169" i="1"/>
  <c r="C167" i="1"/>
  <c r="C166" i="1"/>
  <c r="C165" i="1"/>
  <c r="C164" i="1"/>
  <c r="C163" i="1"/>
  <c r="C162" i="1"/>
  <c r="C160" i="1"/>
  <c r="C159" i="1"/>
  <c r="C158" i="1"/>
  <c r="C157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1" i="1"/>
  <c r="C80" i="1"/>
  <c r="C79" i="1"/>
  <c r="C78" i="1"/>
  <c r="C77" i="1"/>
  <c r="C76" i="1"/>
  <c r="C75" i="1"/>
  <c r="C74" i="1"/>
  <c r="C73" i="1"/>
  <c r="C72" i="1"/>
  <c r="C71" i="1"/>
  <c r="C70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2" i="1"/>
  <c r="C51" i="1"/>
  <c r="C50" i="1"/>
  <c r="C49" i="1"/>
  <c r="C48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1" i="1"/>
  <c r="C30" i="1"/>
  <c r="C28" i="1"/>
  <c r="C27" i="1"/>
  <c r="C26" i="1"/>
  <c r="C24" i="1"/>
  <c r="C23" i="1"/>
  <c r="C21" i="1"/>
  <c r="C19" i="1"/>
  <c r="C18" i="1"/>
  <c r="C16" i="1"/>
  <c r="C14" i="1"/>
  <c r="C12" i="1"/>
  <c r="C11" i="1"/>
  <c r="C10" i="1"/>
  <c r="C9" i="1"/>
  <c r="C8" i="1"/>
  <c r="C7" i="1"/>
  <c r="C5" i="1"/>
  <c r="C4" i="1"/>
  <c r="C3" i="1"/>
  <c r="C2" i="1"/>
  <c r="D234" i="1"/>
  <c r="D233" i="1"/>
  <c r="D232" i="1"/>
  <c r="D231" i="1"/>
  <c r="D230" i="1"/>
  <c r="D229" i="1"/>
  <c r="D227" i="1"/>
  <c r="D226" i="1"/>
  <c r="D225" i="1"/>
  <c r="D224" i="1"/>
  <c r="D223" i="1"/>
  <c r="D222" i="1"/>
  <c r="D221" i="1"/>
  <c r="D220" i="1"/>
  <c r="D218" i="1"/>
  <c r="D217" i="1"/>
  <c r="D216" i="1"/>
  <c r="D215" i="1"/>
  <c r="D214" i="1"/>
  <c r="D213" i="1"/>
  <c r="D212" i="1"/>
  <c r="D211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5" i="1"/>
  <c r="D194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7" i="1"/>
  <c r="D176" i="1"/>
  <c r="D175" i="1"/>
  <c r="D174" i="1"/>
  <c r="D173" i="1"/>
  <c r="D172" i="1"/>
  <c r="D171" i="1"/>
  <c r="D170" i="1"/>
  <c r="D169" i="1"/>
  <c r="D167" i="1"/>
  <c r="D166" i="1"/>
  <c r="D165" i="1"/>
  <c r="D164" i="1"/>
  <c r="D163" i="1"/>
  <c r="D162" i="1"/>
  <c r="D160" i="1"/>
  <c r="D159" i="1"/>
  <c r="D158" i="1"/>
  <c r="D157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1" i="1"/>
  <c r="D80" i="1"/>
  <c r="D79" i="1"/>
  <c r="D78" i="1"/>
  <c r="D77" i="1"/>
  <c r="D76" i="1"/>
  <c r="D75" i="1"/>
  <c r="D74" i="1"/>
  <c r="D73" i="1"/>
  <c r="D72" i="1"/>
  <c r="D71" i="1"/>
  <c r="D70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2" i="1"/>
  <c r="D51" i="1"/>
  <c r="D50" i="1"/>
  <c r="D49" i="1"/>
  <c r="D48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1" i="1"/>
  <c r="D30" i="1"/>
  <c r="D28" i="1"/>
  <c r="D27" i="1"/>
  <c r="D26" i="1"/>
  <c r="D24" i="1"/>
  <c r="D23" i="1"/>
  <c r="D21" i="1"/>
  <c r="D19" i="1"/>
  <c r="D18" i="1"/>
  <c r="D16" i="1"/>
  <c r="D14" i="1"/>
  <c r="D12" i="1"/>
  <c r="D11" i="1"/>
  <c r="D10" i="1"/>
  <c r="D9" i="1"/>
  <c r="D8" i="1"/>
  <c r="D7" i="1"/>
  <c r="D5" i="1"/>
  <c r="D4" i="1"/>
  <c r="D3" i="1"/>
  <c r="D2" i="1"/>
  <c r="E234" i="1"/>
  <c r="E233" i="1"/>
  <c r="E232" i="1"/>
  <c r="E231" i="1"/>
  <c r="E230" i="1"/>
  <c r="E229" i="1"/>
  <c r="E235" i="1" s="1"/>
  <c r="E227" i="1"/>
  <c r="E226" i="1"/>
  <c r="E225" i="1"/>
  <c r="E224" i="1"/>
  <c r="E223" i="1"/>
  <c r="E222" i="1"/>
  <c r="E221" i="1"/>
  <c r="E220" i="1"/>
  <c r="E228" i="1" s="1"/>
  <c r="E218" i="1"/>
  <c r="E217" i="1"/>
  <c r="E216" i="1"/>
  <c r="E215" i="1"/>
  <c r="E214" i="1"/>
  <c r="E213" i="1"/>
  <c r="E212" i="1"/>
  <c r="E211" i="1"/>
  <c r="E219" i="1" s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210" i="1" s="1"/>
  <c r="E195" i="1"/>
  <c r="E194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93" i="1" s="1"/>
  <c r="E177" i="1"/>
  <c r="E176" i="1"/>
  <c r="E175" i="1"/>
  <c r="E174" i="1"/>
  <c r="E173" i="1"/>
  <c r="E172" i="1"/>
  <c r="E171" i="1"/>
  <c r="E178" i="1" s="1"/>
  <c r="E170" i="1"/>
  <c r="E169" i="1"/>
  <c r="E167" i="1"/>
  <c r="E166" i="1"/>
  <c r="E165" i="1"/>
  <c r="E164" i="1"/>
  <c r="E163" i="1"/>
  <c r="E162" i="1"/>
  <c r="E168" i="1" s="1"/>
  <c r="E160" i="1"/>
  <c r="E159" i="1"/>
  <c r="E158" i="1"/>
  <c r="E157" i="1"/>
  <c r="E161" i="1" s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56" i="1" s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35" i="1" s="1"/>
  <c r="E122" i="1"/>
  <c r="E121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20" i="1" s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104" i="1" s="1"/>
  <c r="E84" i="1"/>
  <c r="E83" i="1"/>
  <c r="E81" i="1"/>
  <c r="E80" i="1"/>
  <c r="E79" i="1"/>
  <c r="E78" i="1"/>
  <c r="E77" i="1"/>
  <c r="E76" i="1"/>
  <c r="E75" i="1"/>
  <c r="E74" i="1"/>
  <c r="E73" i="1"/>
  <c r="E72" i="1"/>
  <c r="E71" i="1"/>
  <c r="E70" i="1"/>
  <c r="E82" i="1" s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69" i="1" s="1"/>
  <c r="E54" i="1"/>
  <c r="E52" i="1"/>
  <c r="E51" i="1"/>
  <c r="E50" i="1"/>
  <c r="E49" i="1"/>
  <c r="E48" i="1"/>
  <c r="E53" i="1" s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47" i="1" s="1"/>
  <c r="E31" i="1"/>
  <c r="E30" i="1"/>
  <c r="E32" i="1" s="1"/>
  <c r="E28" i="1"/>
  <c r="E27" i="1"/>
  <c r="E29" i="1" s="1"/>
  <c r="E26" i="1"/>
  <c r="E24" i="1"/>
  <c r="E23" i="1"/>
  <c r="E25" i="1" s="1"/>
  <c r="E21" i="1"/>
  <c r="E22" i="1" s="1"/>
  <c r="E19" i="1"/>
  <c r="E18" i="1"/>
  <c r="E20" i="1" s="1"/>
  <c r="E16" i="1"/>
  <c r="E14" i="1"/>
  <c r="E15" i="1" s="1"/>
  <c r="E12" i="1"/>
  <c r="E11" i="1"/>
  <c r="E10" i="1"/>
  <c r="E9" i="1"/>
  <c r="E13" i="1" s="1"/>
  <c r="E8" i="1"/>
  <c r="E7" i="1"/>
  <c r="E5" i="1"/>
  <c r="E4" i="1"/>
  <c r="E3" i="1"/>
  <c r="E2" i="1"/>
  <c r="I234" i="1"/>
  <c r="I233" i="1"/>
  <c r="I232" i="1"/>
  <c r="I231" i="1"/>
  <c r="I230" i="1"/>
  <c r="I229" i="1"/>
  <c r="I235" i="1" s="1"/>
  <c r="I227" i="1"/>
  <c r="I226" i="1"/>
  <c r="I225" i="1"/>
  <c r="I224" i="1"/>
  <c r="I223" i="1"/>
  <c r="I222" i="1"/>
  <c r="I221" i="1"/>
  <c r="I220" i="1"/>
  <c r="I228" i="1" s="1"/>
  <c r="I218" i="1"/>
  <c r="I217" i="1"/>
  <c r="I216" i="1"/>
  <c r="I215" i="1"/>
  <c r="I214" i="1"/>
  <c r="I213" i="1"/>
  <c r="I212" i="1"/>
  <c r="I211" i="1"/>
  <c r="I219" i="1" s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210" i="1" s="1"/>
  <c r="I195" i="1"/>
  <c r="I194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93" i="1" s="1"/>
  <c r="I177" i="1"/>
  <c r="I176" i="1"/>
  <c r="I175" i="1"/>
  <c r="I174" i="1"/>
  <c r="I173" i="1"/>
  <c r="I172" i="1"/>
  <c r="I171" i="1"/>
  <c r="I178" i="1" s="1"/>
  <c r="I170" i="1"/>
  <c r="I169" i="1"/>
  <c r="I167" i="1"/>
  <c r="I166" i="1"/>
  <c r="I165" i="1"/>
  <c r="I164" i="1"/>
  <c r="I163" i="1"/>
  <c r="I162" i="1"/>
  <c r="I168" i="1" s="1"/>
  <c r="I160" i="1"/>
  <c r="I159" i="1"/>
  <c r="I158" i="1"/>
  <c r="I157" i="1"/>
  <c r="I161" i="1" s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56" i="1" s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35" i="1" s="1"/>
  <c r="I122" i="1"/>
  <c r="I121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20" i="1" s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04" i="1" s="1"/>
  <c r="I84" i="1"/>
  <c r="I83" i="1"/>
  <c r="I81" i="1"/>
  <c r="I80" i="1"/>
  <c r="I79" i="1"/>
  <c r="I78" i="1"/>
  <c r="I77" i="1"/>
  <c r="I76" i="1"/>
  <c r="I75" i="1"/>
  <c r="I74" i="1"/>
  <c r="I73" i="1"/>
  <c r="I72" i="1"/>
  <c r="I71" i="1"/>
  <c r="I70" i="1"/>
  <c r="I82" i="1" s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69" i="1" s="1"/>
  <c r="I54" i="1"/>
  <c r="I52" i="1"/>
  <c r="I51" i="1"/>
  <c r="I50" i="1"/>
  <c r="I49" i="1"/>
  <c r="I48" i="1"/>
  <c r="I53" i="1" s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47" i="1" s="1"/>
  <c r="I31" i="1"/>
  <c r="I30" i="1"/>
  <c r="I32" i="1" s="1"/>
  <c r="I28" i="1"/>
  <c r="I27" i="1"/>
  <c r="I29" i="1" s="1"/>
  <c r="I26" i="1"/>
  <c r="I24" i="1"/>
  <c r="I23" i="1"/>
  <c r="I25" i="1" s="1"/>
  <c r="I21" i="1"/>
  <c r="I22" i="1" s="1"/>
  <c r="I19" i="1"/>
  <c r="I18" i="1"/>
  <c r="I20" i="1" s="1"/>
  <c r="I16" i="1"/>
  <c r="I14" i="1"/>
  <c r="I15" i="1" s="1"/>
  <c r="I12" i="1"/>
  <c r="I11" i="1"/>
  <c r="I10" i="1"/>
  <c r="I9" i="1"/>
  <c r="I13" i="1" s="1"/>
  <c r="I8" i="1"/>
  <c r="I7" i="1"/>
  <c r="I5" i="1"/>
  <c r="I4" i="1"/>
  <c r="I3" i="1"/>
  <c r="I2" i="1"/>
  <c r="H234" i="1"/>
  <c r="H233" i="1"/>
  <c r="H232" i="1"/>
  <c r="H231" i="1"/>
  <c r="H230" i="1"/>
  <c r="H229" i="1"/>
  <c r="H235" i="1" s="1"/>
  <c r="H227" i="1"/>
  <c r="H226" i="1"/>
  <c r="H225" i="1"/>
  <c r="H224" i="1"/>
  <c r="H223" i="1"/>
  <c r="H222" i="1"/>
  <c r="H221" i="1"/>
  <c r="H220" i="1"/>
  <c r="H228" i="1" s="1"/>
  <c r="H218" i="1"/>
  <c r="H217" i="1"/>
  <c r="H216" i="1"/>
  <c r="H215" i="1"/>
  <c r="H214" i="1"/>
  <c r="H213" i="1"/>
  <c r="H212" i="1"/>
  <c r="H211" i="1"/>
  <c r="H219" i="1" s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210" i="1" s="1"/>
  <c r="H195" i="1"/>
  <c r="H194" i="1"/>
  <c r="H196" i="1" s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93" i="1" s="1"/>
  <c r="H177" i="1"/>
  <c r="H176" i="1"/>
  <c r="H175" i="1"/>
  <c r="H174" i="1"/>
  <c r="H173" i="1"/>
  <c r="H172" i="1"/>
  <c r="H171" i="1"/>
  <c r="H170" i="1"/>
  <c r="H169" i="1"/>
  <c r="H178" i="1" s="1"/>
  <c r="H167" i="1"/>
  <c r="H166" i="1"/>
  <c r="H165" i="1"/>
  <c r="H164" i="1"/>
  <c r="H163" i="1"/>
  <c r="H162" i="1"/>
  <c r="H168" i="1" s="1"/>
  <c r="H160" i="1"/>
  <c r="H159" i="1"/>
  <c r="H158" i="1"/>
  <c r="H157" i="1"/>
  <c r="H161" i="1" s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56" i="1" s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35" i="1" s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20" i="1" s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104" i="1" s="1"/>
  <c r="H81" i="1"/>
  <c r="H80" i="1"/>
  <c r="H79" i="1"/>
  <c r="H78" i="1"/>
  <c r="H77" i="1"/>
  <c r="H76" i="1"/>
  <c r="H75" i="1"/>
  <c r="H74" i="1"/>
  <c r="H73" i="1"/>
  <c r="H72" i="1"/>
  <c r="H71" i="1"/>
  <c r="H70" i="1"/>
  <c r="H82" i="1" s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69" i="1" s="1"/>
  <c r="H52" i="1"/>
  <c r="H51" i="1"/>
  <c r="H50" i="1"/>
  <c r="H49" i="1"/>
  <c r="H48" i="1"/>
  <c r="H53" i="1" s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47" i="1" s="1"/>
  <c r="H31" i="1"/>
  <c r="H30" i="1"/>
  <c r="H32" i="1" s="1"/>
  <c r="H28" i="1"/>
  <c r="H27" i="1"/>
  <c r="H26" i="1"/>
  <c r="H29" i="1" s="1"/>
  <c r="H24" i="1"/>
  <c r="H23" i="1"/>
  <c r="H25" i="1" s="1"/>
  <c r="H21" i="1"/>
  <c r="H22" i="1" s="1"/>
  <c r="H19" i="1"/>
  <c r="H18" i="1"/>
  <c r="H20" i="1" s="1"/>
  <c r="H16" i="1"/>
  <c r="H17" i="1" s="1"/>
  <c r="H14" i="1"/>
  <c r="H15" i="1" s="1"/>
  <c r="H12" i="1"/>
  <c r="H11" i="1"/>
  <c r="H10" i="1"/>
  <c r="H9" i="1"/>
  <c r="H8" i="1"/>
  <c r="H7" i="1"/>
  <c r="H13" i="1" s="1"/>
  <c r="H5" i="1"/>
  <c r="H4" i="1"/>
  <c r="H3" i="1"/>
  <c r="H2" i="1"/>
  <c r="G234" i="1"/>
  <c r="G233" i="1"/>
  <c r="G232" i="1"/>
  <c r="G231" i="1"/>
  <c r="G230" i="1"/>
  <c r="G229" i="1"/>
  <c r="G235" i="1" s="1"/>
  <c r="G227" i="1"/>
  <c r="G226" i="1"/>
  <c r="G225" i="1"/>
  <c r="G224" i="1"/>
  <c r="G223" i="1"/>
  <c r="G222" i="1"/>
  <c r="G221" i="1"/>
  <c r="G220" i="1"/>
  <c r="G228" i="1" s="1"/>
  <c r="G218" i="1"/>
  <c r="G217" i="1"/>
  <c r="G216" i="1"/>
  <c r="G215" i="1"/>
  <c r="G214" i="1"/>
  <c r="G213" i="1"/>
  <c r="G212" i="1"/>
  <c r="G211" i="1"/>
  <c r="G219" i="1" s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210" i="1" s="1"/>
  <c r="G197" i="1"/>
  <c r="G195" i="1"/>
  <c r="G194" i="1"/>
  <c r="G196" i="1" s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93" i="1" s="1"/>
  <c r="G179" i="1"/>
  <c r="G177" i="1"/>
  <c r="G176" i="1"/>
  <c r="G175" i="1"/>
  <c r="G174" i="1"/>
  <c r="G173" i="1"/>
  <c r="G172" i="1"/>
  <c r="G171" i="1"/>
  <c r="G170" i="1"/>
  <c r="G169" i="1"/>
  <c r="G178" i="1" s="1"/>
  <c r="G167" i="1"/>
  <c r="G166" i="1"/>
  <c r="G165" i="1"/>
  <c r="G164" i="1"/>
  <c r="G163" i="1"/>
  <c r="G162" i="1"/>
  <c r="G168" i="1" s="1"/>
  <c r="G160" i="1"/>
  <c r="G159" i="1"/>
  <c r="G158" i="1"/>
  <c r="G157" i="1"/>
  <c r="G161" i="1" s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56" i="1" s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35" i="1" s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20" i="1" s="1"/>
  <c r="G105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104" i="1" s="1"/>
  <c r="G81" i="1"/>
  <c r="G80" i="1"/>
  <c r="G79" i="1"/>
  <c r="G78" i="1"/>
  <c r="G77" i="1"/>
  <c r="G76" i="1"/>
  <c r="G75" i="1"/>
  <c r="G74" i="1"/>
  <c r="G73" i="1"/>
  <c r="G72" i="1"/>
  <c r="G71" i="1"/>
  <c r="G70" i="1"/>
  <c r="G82" i="1" s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69" i="1" s="1"/>
  <c r="G52" i="1"/>
  <c r="G51" i="1"/>
  <c r="G50" i="1"/>
  <c r="G49" i="1"/>
  <c r="G48" i="1"/>
  <c r="G53" i="1" s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47" i="1" s="1"/>
  <c r="G31" i="1"/>
  <c r="G30" i="1"/>
  <c r="G32" i="1" s="1"/>
  <c r="G28" i="1"/>
  <c r="G27" i="1"/>
  <c r="G26" i="1"/>
  <c r="G29" i="1" s="1"/>
  <c r="G24" i="1"/>
  <c r="G25" i="1" s="1"/>
  <c r="G23" i="1"/>
  <c r="G21" i="1"/>
  <c r="G22" i="1" s="1"/>
  <c r="G19" i="1"/>
  <c r="G18" i="1"/>
  <c r="G16" i="1"/>
  <c r="G17" i="1" s="1"/>
  <c r="G14" i="1"/>
  <c r="G15" i="1" s="1"/>
  <c r="G12" i="1"/>
  <c r="G11" i="1"/>
  <c r="G10" i="1"/>
  <c r="G9" i="1"/>
  <c r="G8" i="1"/>
  <c r="G7" i="1"/>
  <c r="G13" i="1" s="1"/>
  <c r="G5" i="1"/>
  <c r="G4" i="1"/>
  <c r="G6" i="1" s="1"/>
  <c r="G3" i="1"/>
  <c r="G2" i="1"/>
  <c r="F234" i="1"/>
  <c r="F233" i="1"/>
  <c r="F232" i="1"/>
  <c r="F231" i="1"/>
  <c r="F230" i="1"/>
  <c r="F229" i="1"/>
  <c r="F235" i="1" s="1"/>
  <c r="F227" i="1"/>
  <c r="F226" i="1"/>
  <c r="F225" i="1"/>
  <c r="F224" i="1"/>
  <c r="F223" i="1"/>
  <c r="F222" i="1"/>
  <c r="F221" i="1"/>
  <c r="F220" i="1"/>
  <c r="F228" i="1" s="1"/>
  <c r="F218" i="1"/>
  <c r="F217" i="1"/>
  <c r="F216" i="1"/>
  <c r="F215" i="1"/>
  <c r="F214" i="1"/>
  <c r="F213" i="1"/>
  <c r="F212" i="1"/>
  <c r="F211" i="1"/>
  <c r="F219" i="1" s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210" i="1" s="1"/>
  <c r="F195" i="1"/>
  <c r="F194" i="1"/>
  <c r="F196" i="1" s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93" i="1" s="1"/>
  <c r="F177" i="1"/>
  <c r="F176" i="1"/>
  <c r="F175" i="1"/>
  <c r="F174" i="1"/>
  <c r="F173" i="1"/>
  <c r="F172" i="1"/>
  <c r="F171" i="1"/>
  <c r="F170" i="1"/>
  <c r="F169" i="1"/>
  <c r="F178" i="1" s="1"/>
  <c r="F167" i="1"/>
  <c r="F166" i="1"/>
  <c r="F165" i="1"/>
  <c r="F164" i="1"/>
  <c r="F163" i="1"/>
  <c r="F162" i="1"/>
  <c r="F168" i="1" s="1"/>
  <c r="F160" i="1"/>
  <c r="F159" i="1"/>
  <c r="F158" i="1"/>
  <c r="F157" i="1"/>
  <c r="F161" i="1" s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56" i="1" s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35" i="1" s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20" i="1" s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104" i="1" s="1"/>
  <c r="F81" i="1"/>
  <c r="F80" i="1"/>
  <c r="F79" i="1"/>
  <c r="F78" i="1"/>
  <c r="F77" i="1"/>
  <c r="F76" i="1"/>
  <c r="F75" i="1"/>
  <c r="F74" i="1"/>
  <c r="F73" i="1"/>
  <c r="F72" i="1"/>
  <c r="F71" i="1"/>
  <c r="F70" i="1"/>
  <c r="F82" i="1" s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69" i="1" s="1"/>
  <c r="F52" i="1"/>
  <c r="F51" i="1"/>
  <c r="F50" i="1"/>
  <c r="F49" i="1"/>
  <c r="F48" i="1"/>
  <c r="F53" i="1" s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47" i="1" s="1"/>
  <c r="F31" i="1"/>
  <c r="F30" i="1"/>
  <c r="F32" i="1" s="1"/>
  <c r="F28" i="1"/>
  <c r="F27" i="1"/>
  <c r="F26" i="1"/>
  <c r="F29" i="1" s="1"/>
  <c r="F24" i="1"/>
  <c r="F23" i="1"/>
  <c r="F25" i="1" s="1"/>
  <c r="F21" i="1"/>
  <c r="F22" i="1" s="1"/>
  <c r="F19" i="1"/>
  <c r="F18" i="1"/>
  <c r="F20" i="1" s="1"/>
  <c r="F16" i="1"/>
  <c r="F17" i="1" s="1"/>
  <c r="F14" i="1"/>
  <c r="F15" i="1" s="1"/>
  <c r="F12" i="1"/>
  <c r="F11" i="1"/>
  <c r="F10" i="1"/>
  <c r="F9" i="1"/>
  <c r="F8" i="1"/>
  <c r="F7" i="1"/>
  <c r="F13" i="1" s="1"/>
  <c r="F5" i="1"/>
  <c r="F4" i="1"/>
  <c r="F3" i="1"/>
  <c r="F2" i="1"/>
  <c r="J234" i="1"/>
  <c r="J233" i="1"/>
  <c r="J232" i="1"/>
  <c r="J231" i="1"/>
  <c r="J230" i="1"/>
  <c r="J229" i="1"/>
  <c r="J235" i="1" s="1"/>
  <c r="J227" i="1"/>
  <c r="J226" i="1"/>
  <c r="J225" i="1"/>
  <c r="J224" i="1"/>
  <c r="J223" i="1"/>
  <c r="J222" i="1"/>
  <c r="J221" i="1"/>
  <c r="J220" i="1"/>
  <c r="J228" i="1" s="1"/>
  <c r="J218" i="1"/>
  <c r="J217" i="1"/>
  <c r="J216" i="1"/>
  <c r="J215" i="1"/>
  <c r="J214" i="1"/>
  <c r="J213" i="1"/>
  <c r="J212" i="1"/>
  <c r="J211" i="1"/>
  <c r="J219" i="1" s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210" i="1" s="1"/>
  <c r="J195" i="1"/>
  <c r="J194" i="1"/>
  <c r="J196" i="1" s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93" i="1" s="1"/>
  <c r="J177" i="1"/>
  <c r="J176" i="1"/>
  <c r="J175" i="1"/>
  <c r="J174" i="1"/>
  <c r="J173" i="1"/>
  <c r="J172" i="1"/>
  <c r="J171" i="1"/>
  <c r="J170" i="1"/>
  <c r="J169" i="1"/>
  <c r="J178" i="1" s="1"/>
  <c r="J167" i="1"/>
  <c r="J166" i="1"/>
  <c r="J165" i="1"/>
  <c r="J164" i="1"/>
  <c r="J163" i="1"/>
  <c r="J162" i="1"/>
  <c r="J168" i="1" s="1"/>
  <c r="J160" i="1"/>
  <c r="J159" i="1"/>
  <c r="J158" i="1"/>
  <c r="J157" i="1"/>
  <c r="J161" i="1" s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56" i="1" s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35" i="1" s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20" i="1" s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104" i="1" s="1"/>
  <c r="J81" i="1"/>
  <c r="J80" i="1"/>
  <c r="J79" i="1"/>
  <c r="J78" i="1"/>
  <c r="J77" i="1"/>
  <c r="J76" i="1"/>
  <c r="J75" i="1"/>
  <c r="J74" i="1"/>
  <c r="J73" i="1"/>
  <c r="J72" i="1"/>
  <c r="J71" i="1"/>
  <c r="J70" i="1"/>
  <c r="J82" i="1" s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69" i="1" s="1"/>
  <c r="J52" i="1"/>
  <c r="J51" i="1"/>
  <c r="J50" i="1"/>
  <c r="J49" i="1"/>
  <c r="J48" i="1"/>
  <c r="J53" i="1" s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47" i="1" s="1"/>
  <c r="J31" i="1"/>
  <c r="J30" i="1"/>
  <c r="J32" i="1" s="1"/>
  <c r="J28" i="1"/>
  <c r="J27" i="1"/>
  <c r="J26" i="1"/>
  <c r="J29" i="1" s="1"/>
  <c r="J24" i="1"/>
  <c r="J23" i="1"/>
  <c r="J25" i="1" s="1"/>
  <c r="J21" i="1"/>
  <c r="J22" i="1" s="1"/>
  <c r="J19" i="1"/>
  <c r="J18" i="1"/>
  <c r="J20" i="1" s="1"/>
  <c r="J16" i="1"/>
  <c r="J17" i="1" s="1"/>
  <c r="J14" i="1"/>
  <c r="J15" i="1" s="1"/>
  <c r="J12" i="1"/>
  <c r="J11" i="1"/>
  <c r="J10" i="1"/>
  <c r="J9" i="1"/>
  <c r="J8" i="1"/>
  <c r="J7" i="1"/>
  <c r="J13" i="1" s="1"/>
  <c r="J5" i="1"/>
  <c r="J4" i="1"/>
  <c r="J3" i="1"/>
  <c r="J2" i="1"/>
  <c r="G236" i="1" l="1"/>
  <c r="E236" i="1"/>
  <c r="H6" i="1"/>
  <c r="H236" i="1" s="1"/>
  <c r="E6" i="1"/>
  <c r="I6" i="1"/>
  <c r="I236" i="1" s="1"/>
  <c r="F6" i="1"/>
  <c r="F236" i="1" s="1"/>
  <c r="J6" i="1"/>
  <c r="J23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7BCBB2-E4A7-4B72-81FA-67E661E81786}" keepAlive="1" name="Query - TAPReport?IgnoreDates=true&amp;ClientID=undefined&amp;AgeByTransactionDate=true" description="Connection to the 'TAPReport?IgnoreDates=true&amp;ClientID=undefined&amp;AgeByTransactionDate=true' query in the workbook." type="5" refreshedVersion="8" background="1" saveData="1">
    <dbPr connection="Provider=Microsoft.Mashup.OleDb.1;Data Source=$Workbook$;Location=&quot;TAPReport?IgnoreDates=true&amp;ClientID=undefined&amp;AgeByTransactionDate=true&quot;;Extended Properties=&quot;&quot;" command="SELECT * FROM [TAPReport?IgnoreDates=true&amp;ClientID=undefined&amp;AgeByTransactionDate=true]"/>
  </connection>
</connections>
</file>

<file path=xl/sharedStrings.xml><?xml version="1.0" encoding="utf-8"?>
<sst xmlns="http://schemas.openxmlformats.org/spreadsheetml/2006/main" count="3392" uniqueCount="829">
  <si>
    <t>T.TransID</t>
  </si>
  <si>
    <t>T.GlobalRef</t>
  </si>
  <si>
    <t>T.SupplierName</t>
  </si>
  <si>
    <t>T.Type</t>
  </si>
  <si>
    <t>T.OrderDate</t>
  </si>
  <si>
    <t>T.InvoiceDate</t>
  </si>
  <si>
    <t>T.DueDate</t>
  </si>
  <si>
    <t>T.PONumber</t>
  </si>
  <si>
    <t>T.Name</t>
  </si>
  <si>
    <t>T.OriginalAmount</t>
  </si>
  <si>
    <t>T.AmountDue</t>
  </si>
  <si>
    <t>T.Current</t>
  </si>
  <si>
    <t>T.30Days</t>
  </si>
  <si>
    <t>T.60Days</t>
  </si>
  <si>
    <t>T.90Days</t>
  </si>
  <si>
    <t>T.120Days</t>
  </si>
  <si>
    <t>T.PurchaseOrderID</t>
  </si>
  <si>
    <t>T.Details</t>
  </si>
  <si>
    <t>T.ClientID</t>
  </si>
  <si>
    <t>T.Printname</t>
  </si>
  <si>
    <t>T.InvoiceNumber</t>
  </si>
  <si>
    <t>T.AccountName</t>
  </si>
  <si>
    <t>T.Notes</t>
  </si>
  <si>
    <t>T.APNotes</t>
  </si>
  <si>
    <t>T.POGlobalRef</t>
  </si>
  <si>
    <t>T.Terms</t>
  </si>
  <si>
    <t>T.PCStatus</t>
  </si>
  <si>
    <t>Bill</t>
  </si>
  <si>
    <t>Accounts Payable</t>
  </si>
  <si>
    <t>30 Days</t>
  </si>
  <si>
    <t>Credit</t>
  </si>
  <si>
    <t>43</t>
  </si>
  <si>
    <t>DEF43</t>
  </si>
  <si>
    <t>14 Days</t>
  </si>
  <si>
    <t>PO</t>
  </si>
  <si>
    <t>473</t>
  </si>
  <si>
    <t>DEF473</t>
  </si>
  <si>
    <t>COD</t>
  </si>
  <si>
    <t/>
  </si>
  <si>
    <t>Coles</t>
  </si>
  <si>
    <t>46</t>
  </si>
  <si>
    <t>DEF46</t>
  </si>
  <si>
    <t>22</t>
  </si>
  <si>
    <t>Office Works</t>
  </si>
  <si>
    <t>DEF22</t>
  </si>
  <si>
    <t>13</t>
  </si>
  <si>
    <t>DEF13</t>
  </si>
  <si>
    <t>44</t>
  </si>
  <si>
    <t>Priceline</t>
  </si>
  <si>
    <t>DEF44</t>
  </si>
  <si>
    <t>Chairs R Us Pty Ltd</t>
  </si>
  <si>
    <t>ATO</t>
  </si>
  <si>
    <t>45</t>
  </si>
  <si>
    <t>Bridgestone</t>
  </si>
  <si>
    <t>DEF45</t>
  </si>
  <si>
    <t>Cool Curries &amp; Spices</t>
  </si>
  <si>
    <t>Free As A Bird Pty Ltd</t>
  </si>
  <si>
    <t>7 Days</t>
  </si>
  <si>
    <t>79</t>
  </si>
  <si>
    <t>123</t>
  </si>
  <si>
    <t>DEF79</t>
  </si>
  <si>
    <t>143</t>
  </si>
  <si>
    <t>DEF143</t>
  </si>
  <si>
    <t>1234</t>
  </si>
  <si>
    <t>130</t>
  </si>
  <si>
    <t>DEF130</t>
  </si>
  <si>
    <t>78</t>
  </si>
  <si>
    <t>DEF78</t>
  </si>
  <si>
    <t>296</t>
  </si>
  <si>
    <t>DEF296</t>
  </si>
  <si>
    <t>281</t>
  </si>
  <si>
    <t>DEF281</t>
  </si>
  <si>
    <t>290</t>
  </si>
  <si>
    <t>DEF290</t>
  </si>
  <si>
    <t>283</t>
  </si>
  <si>
    <t>DEF283</t>
  </si>
  <si>
    <t>Supplier Payment</t>
  </si>
  <si>
    <t>1899-12-30 00:00:00</t>
  </si>
  <si>
    <t>2010-09-01 00:00:00</t>
  </si>
  <si>
    <t>548</t>
  </si>
  <si>
    <t>DEF548</t>
  </si>
  <si>
    <t>Due on Receipt</t>
  </si>
  <si>
    <t>2010-09-13 00:00:00</t>
  </si>
  <si>
    <t>557</t>
  </si>
  <si>
    <t>DEF557</t>
  </si>
  <si>
    <t>2013-10-15 00:00:00</t>
  </si>
  <si>
    <t>869</t>
  </si>
  <si>
    <t>DEF869</t>
  </si>
  <si>
    <t>2008-11-01 00:00:00</t>
  </si>
  <si>
    <t>2008-10-22 00:00:00</t>
  </si>
  <si>
    <t>63</t>
  </si>
  <si>
    <t>124321</t>
  </si>
  <si>
    <t>DEF63</t>
  </si>
  <si>
    <t>2008-11-28 00:00:00</t>
  </si>
  <si>
    <t>142</t>
  </si>
  <si>
    <t>546456</t>
  </si>
  <si>
    <t>DEF142</t>
  </si>
  <si>
    <t>2009-08-25 00:00:00</t>
  </si>
  <si>
    <t>232323</t>
  </si>
  <si>
    <t>2009-09-09 00:00:00</t>
  </si>
  <si>
    <t>rg565</t>
  </si>
  <si>
    <t>2009-12-21 00:00:00</t>
  </si>
  <si>
    <t>409</t>
  </si>
  <si>
    <t>2332</t>
  </si>
  <si>
    <t>DEF409</t>
  </si>
  <si>
    <t>2010-01-07 00:00:00</t>
  </si>
  <si>
    <t>416</t>
  </si>
  <si>
    <t>223</t>
  </si>
  <si>
    <t>DEF416</t>
  </si>
  <si>
    <t>2010-02-15 00:00:00</t>
  </si>
  <si>
    <t>425</t>
  </si>
  <si>
    <t>324232</t>
  </si>
  <si>
    <t>DEF425</t>
  </si>
  <si>
    <t>2010-03-15 00:00:00</t>
  </si>
  <si>
    <t>448</t>
  </si>
  <si>
    <t>2323(448)</t>
  </si>
  <si>
    <t>DEF448</t>
  </si>
  <si>
    <t>2010-03-19 00:00:00</t>
  </si>
  <si>
    <t>451</t>
  </si>
  <si>
    <t>3243</t>
  </si>
  <si>
    <t>DEF451</t>
  </si>
  <si>
    <t>2010-04-28 00:00:00</t>
  </si>
  <si>
    <t>468</t>
  </si>
  <si>
    <t>3232</t>
  </si>
  <si>
    <t>DEF468</t>
  </si>
  <si>
    <t>2010-07-15 00:00:00</t>
  </si>
  <si>
    <t>518</t>
  </si>
  <si>
    <t>324243</t>
  </si>
  <si>
    <t>DEF518</t>
  </si>
  <si>
    <t>2010-08-25 00:00:00</t>
  </si>
  <si>
    <t>527</t>
  </si>
  <si>
    <t>3434355</t>
  </si>
  <si>
    <t>DEF527</t>
  </si>
  <si>
    <t>535</t>
  </si>
  <si>
    <t>432252345</t>
  </si>
  <si>
    <t>DEF535</t>
  </si>
  <si>
    <t>2010-09-02 00:00:00</t>
  </si>
  <si>
    <t>541</t>
  </si>
  <si>
    <t>32424</t>
  </si>
  <si>
    <t>DEF541</t>
  </si>
  <si>
    <t>550</t>
  </si>
  <si>
    <t>3245324</t>
  </si>
  <si>
    <t>DEF550</t>
  </si>
  <si>
    <t>2010-11-22 00:00:00</t>
  </si>
  <si>
    <t>593</t>
  </si>
  <si>
    <t>2323(593)</t>
  </si>
  <si>
    <t>DEF593</t>
  </si>
  <si>
    <t>2013-08-21 00:00:00</t>
  </si>
  <si>
    <t>856</t>
  </si>
  <si>
    <t>343433</t>
  </si>
  <si>
    <t>DEF856</t>
  </si>
  <si>
    <t>2008-09-22 00:00:00</t>
  </si>
  <si>
    <t>27</t>
  </si>
  <si>
    <t>12313</t>
  </si>
  <si>
    <t>DEF27</t>
  </si>
  <si>
    <t>2008-10-20 00:00:00</t>
  </si>
  <si>
    <t>61</t>
  </si>
  <si>
    <t>DEF61</t>
  </si>
  <si>
    <t>2009-10-07 00:00:00</t>
  </si>
  <si>
    <t>313</t>
  </si>
  <si>
    <t>DEF313</t>
  </si>
  <si>
    <t>2009-10-13 00:00:00</t>
  </si>
  <si>
    <t>333</t>
  </si>
  <si>
    <t>DEF333</t>
  </si>
  <si>
    <t>2008-08-22 00:00:00</t>
  </si>
  <si>
    <t>1</t>
  </si>
  <si>
    <t>87654</t>
  </si>
  <si>
    <t>DEF1</t>
  </si>
  <si>
    <t>2008-08-28 00:00:00</t>
  </si>
  <si>
    <t>12</t>
  </si>
  <si>
    <t>242424</t>
  </si>
  <si>
    <t>DEF12</t>
  </si>
  <si>
    <t>243232</t>
  </si>
  <si>
    <t>2008-10-07 00:00:00</t>
  </si>
  <si>
    <t>29</t>
  </si>
  <si>
    <t>214243</t>
  </si>
  <si>
    <t>DEF29</t>
  </si>
  <si>
    <t>427</t>
  </si>
  <si>
    <t>34234</t>
  </si>
  <si>
    <t>DEF427</t>
  </si>
  <si>
    <t>2010-05-13 00:00:00</t>
  </si>
  <si>
    <t>234232</t>
  </si>
  <si>
    <t>2010-11-15 00:00:00</t>
  </si>
  <si>
    <t>589</t>
  </si>
  <si>
    <t>2323232</t>
  </si>
  <si>
    <t>DEF589</t>
  </si>
  <si>
    <t>2011-05-28 00:00:00</t>
  </si>
  <si>
    <t>670</t>
  </si>
  <si>
    <t>23423(670)</t>
  </si>
  <si>
    <t>DEF670</t>
  </si>
  <si>
    <t>2011-05-31 00:00:00</t>
  </si>
  <si>
    <t>671</t>
  </si>
  <si>
    <t>3423423</t>
  </si>
  <si>
    <t>DEF671</t>
  </si>
  <si>
    <t>2013-01-10 00:00:00</t>
  </si>
  <si>
    <t>800</t>
  </si>
  <si>
    <t>234223</t>
  </si>
  <si>
    <t>DEF800</t>
  </si>
  <si>
    <t>339</t>
  </si>
  <si>
    <t>DEF339</t>
  </si>
  <si>
    <t>24234</t>
  </si>
  <si>
    <t>2011-06-02 00:00:00</t>
  </si>
  <si>
    <t>21334</t>
  </si>
  <si>
    <t>2008-10-30 00:00:00</t>
  </si>
  <si>
    <t>71</t>
  </si>
  <si>
    <t>5867657</t>
  </si>
  <si>
    <t>DEF71</t>
  </si>
  <si>
    <t>2008-12-02 00:00:00</t>
  </si>
  <si>
    <t>3535</t>
  </si>
  <si>
    <t>145</t>
  </si>
  <si>
    <t>23453254</t>
  </si>
  <si>
    <t>DEF145</t>
  </si>
  <si>
    <t>2010-01-06 00:00:00</t>
  </si>
  <si>
    <t>410</t>
  </si>
  <si>
    <t>24432</t>
  </si>
  <si>
    <t>DEF410</t>
  </si>
  <si>
    <t>2011-11-23 00:00:00</t>
  </si>
  <si>
    <t>730</t>
  </si>
  <si>
    <t>12123</t>
  </si>
  <si>
    <t>DEF730</t>
  </si>
  <si>
    <t>2008-10-10 00:00:00</t>
  </si>
  <si>
    <t>47</t>
  </si>
  <si>
    <t>55555</t>
  </si>
  <si>
    <t>DEF47</t>
  </si>
  <si>
    <t>2009-11-02 00:00:00</t>
  </si>
  <si>
    <t>360</t>
  </si>
  <si>
    <t>DEF360</t>
  </si>
  <si>
    <t>2010-06-28 00:00:00</t>
  </si>
  <si>
    <t>509</t>
  </si>
  <si>
    <t>DEF509</t>
  </si>
  <si>
    <t>2010-07-22 00:00:00</t>
  </si>
  <si>
    <t>523</t>
  </si>
  <si>
    <t>DEF523</t>
  </si>
  <si>
    <t>2009-11-26 00:00:00</t>
  </si>
  <si>
    <t>392</t>
  </si>
  <si>
    <t>312456</t>
  </si>
  <si>
    <t>DEF392</t>
  </si>
  <si>
    <t>2008-12-01 00:00:00</t>
  </si>
  <si>
    <t>154</t>
  </si>
  <si>
    <t>23434</t>
  </si>
  <si>
    <t>DEF154</t>
  </si>
  <si>
    <t>2009-07-17 00:00:00</t>
  </si>
  <si>
    <t>278</t>
  </si>
  <si>
    <t>3423432</t>
  </si>
  <si>
    <t>DEF278</t>
  </si>
  <si>
    <t>2009-09-02 00:00:00</t>
  </si>
  <si>
    <t>285</t>
  </si>
  <si>
    <t>34635634</t>
  </si>
  <si>
    <t>DEF285</t>
  </si>
  <si>
    <t>338</t>
  </si>
  <si>
    <t>2423</t>
  </si>
  <si>
    <t>DEF338</t>
  </si>
  <si>
    <t>2009-10-14 00:00:00</t>
  </si>
  <si>
    <t>340</t>
  </si>
  <si>
    <t>345345</t>
  </si>
  <si>
    <t>DEF340</t>
  </si>
  <si>
    <t>364</t>
  </si>
  <si>
    <t>23232</t>
  </si>
  <si>
    <t>DEF364</t>
  </si>
  <si>
    <t>365</t>
  </si>
  <si>
    <t>34343</t>
  </si>
  <si>
    <t>DEF365</t>
  </si>
  <si>
    <t>2009-11-23 00:00:00</t>
  </si>
  <si>
    <t>390</t>
  </si>
  <si>
    <t>2323</t>
  </si>
  <si>
    <t>DEF390</t>
  </si>
  <si>
    <t>2010-02-03 00:00:00</t>
  </si>
  <si>
    <t>424</t>
  </si>
  <si>
    <t>2323(424)</t>
  </si>
  <si>
    <t>DEF424</t>
  </si>
  <si>
    <t>466</t>
  </si>
  <si>
    <t>2323(466)</t>
  </si>
  <si>
    <t>DEF466</t>
  </si>
  <si>
    <t>2011-05-26 00:00:00</t>
  </si>
  <si>
    <t>667</t>
  </si>
  <si>
    <t>Tomato Technologies Pty Ltd</t>
  </si>
  <si>
    <t>DEF667</t>
  </si>
  <si>
    <t>668</t>
  </si>
  <si>
    <t>DEF668</t>
  </si>
  <si>
    <t>2011-11-18 00:00:00</t>
  </si>
  <si>
    <t>729</t>
  </si>
  <si>
    <t>DEF729</t>
  </si>
  <si>
    <t>6</t>
  </si>
  <si>
    <t>343434</t>
  </si>
  <si>
    <t>DEF6</t>
  </si>
  <si>
    <t>2009-09-01 00:00:00</t>
  </si>
  <si>
    <t>2022-08-10 00:00:00</t>
  </si>
  <si>
    <t>2008-10-13 00:00:00</t>
  </si>
  <si>
    <t>54</t>
  </si>
  <si>
    <t>DEF54</t>
  </si>
  <si>
    <t>Micro Beads Pty Ltd</t>
  </si>
  <si>
    <t>2008-10-14 00:00:00</t>
  </si>
  <si>
    <t>55</t>
  </si>
  <si>
    <t>5464</t>
  </si>
  <si>
    <t>DEF55</t>
  </si>
  <si>
    <t>2008-10-27 00:00:00</t>
  </si>
  <si>
    <t>70</t>
  </si>
  <si>
    <t>123434</t>
  </si>
  <si>
    <t>DEF70</t>
  </si>
  <si>
    <t>517</t>
  </si>
  <si>
    <t>343434343</t>
  </si>
  <si>
    <t>DEF517</t>
  </si>
  <si>
    <t>2011-10-18 00:00:00</t>
  </si>
  <si>
    <t>695</t>
  </si>
  <si>
    <t>23442342</t>
  </si>
  <si>
    <t>DEF695</t>
  </si>
  <si>
    <t>2012-11-06 00:00:00</t>
  </si>
  <si>
    <t>790</t>
  </si>
  <si>
    <t>34343432</t>
  </si>
  <si>
    <t>DEF790</t>
  </si>
  <si>
    <t>794</t>
  </si>
  <si>
    <t>55555(794)</t>
  </si>
  <si>
    <t>DEF794</t>
  </si>
  <si>
    <t>795</t>
  </si>
  <si>
    <t>544</t>
  </si>
  <si>
    <t>DEF795</t>
  </si>
  <si>
    <t>2009-10-21 00:00:00</t>
  </si>
  <si>
    <t>314</t>
  </si>
  <si>
    <t>Pastell Paints Pty Ltd</t>
  </si>
  <si>
    <t>DEF314</t>
  </si>
  <si>
    <t>18</t>
  </si>
  <si>
    <t>3434343</t>
  </si>
  <si>
    <t>DEF18</t>
  </si>
  <si>
    <t>159</t>
  </si>
  <si>
    <t>097</t>
  </si>
  <si>
    <t>DEF159</t>
  </si>
  <si>
    <t>2009-10-27 00:00:00</t>
  </si>
  <si>
    <t>329</t>
  </si>
  <si>
    <t>4654654</t>
  </si>
  <si>
    <t>DEF329</t>
  </si>
  <si>
    <t>330</t>
  </si>
  <si>
    <t>2435645</t>
  </si>
  <si>
    <t>DEF330</t>
  </si>
  <si>
    <t>332</t>
  </si>
  <si>
    <t>234234</t>
  </si>
  <si>
    <t>DEF332</t>
  </si>
  <si>
    <t>2009-11-16 00:00:00</t>
  </si>
  <si>
    <t>2009-11-30 00:00:00</t>
  </si>
  <si>
    <t>382</t>
  </si>
  <si>
    <t>2342343</t>
  </si>
  <si>
    <t>DEF382</t>
  </si>
  <si>
    <t>2010-01-14 00:00:00</t>
  </si>
  <si>
    <t>2010-01-28 00:00:00</t>
  </si>
  <si>
    <t>406</t>
  </si>
  <si>
    <t>3242323</t>
  </si>
  <si>
    <t>DEF406</t>
  </si>
  <si>
    <t>2010-09-16 00:00:00</t>
  </si>
  <si>
    <t>552</t>
  </si>
  <si>
    <t>3434(552)</t>
  </si>
  <si>
    <t>DEF552</t>
  </si>
  <si>
    <t>2010-11-19 00:00:00</t>
  </si>
  <si>
    <t>2010-12-03 00:00:00</t>
  </si>
  <si>
    <t>586</t>
  </si>
  <si>
    <t>34534124</t>
  </si>
  <si>
    <t>DEF586</t>
  </si>
  <si>
    <t>2011-11-01 00:00:00</t>
  </si>
  <si>
    <t>707</t>
  </si>
  <si>
    <t>435325123</t>
  </si>
  <si>
    <t>DEF707</t>
  </si>
  <si>
    <t>2012-09-11 00:00:00</t>
  </si>
  <si>
    <t>2012-09-25 00:00:00</t>
  </si>
  <si>
    <t>757</t>
  </si>
  <si>
    <t>4353245</t>
  </si>
  <si>
    <t>DEF757</t>
  </si>
  <si>
    <t>2013-01-24 00:00:00</t>
  </si>
  <si>
    <t>798</t>
  </si>
  <si>
    <t>455</t>
  </si>
  <si>
    <t>DEF798</t>
  </si>
  <si>
    <t>2011-07-20 00:00:00</t>
  </si>
  <si>
    <t>2011-08-19 00:00:00</t>
  </si>
  <si>
    <t>690</t>
  </si>
  <si>
    <t>DEF690</t>
  </si>
  <si>
    <t>2017-07-12 00:00:00</t>
  </si>
  <si>
    <t>1064</t>
  </si>
  <si>
    <t>DEF1064</t>
  </si>
  <si>
    <t>11111</t>
  </si>
  <si>
    <t>2014-12-31 00:00:00</t>
  </si>
  <si>
    <t>2015-01-07 00:00:00</t>
  </si>
  <si>
    <t>899</t>
  </si>
  <si>
    <t>5523q</t>
  </si>
  <si>
    <t>DEF899</t>
  </si>
  <si>
    <t>2015-04-01 00:00:00</t>
  </si>
  <si>
    <t>2015-04-08 00:00:00</t>
  </si>
  <si>
    <t>916</t>
  </si>
  <si>
    <t>123435234</t>
  </si>
  <si>
    <t>DEF916</t>
  </si>
  <si>
    <t>2012-06-21 00:00:00</t>
  </si>
  <si>
    <t>745</t>
  </si>
  <si>
    <t>HiFeesRus</t>
  </si>
  <si>
    <t>DEF745</t>
  </si>
  <si>
    <t>591</t>
  </si>
  <si>
    <t>34535</t>
  </si>
  <si>
    <t>DEF591</t>
  </si>
  <si>
    <t>2012-09-06 00:00:00</t>
  </si>
  <si>
    <t>751</t>
  </si>
  <si>
    <t>435345</t>
  </si>
  <si>
    <t>DEF751</t>
  </si>
  <si>
    <t>2013-05-29 00:00:00</t>
  </si>
  <si>
    <t>843</t>
  </si>
  <si>
    <t>32432</t>
  </si>
  <si>
    <t>DEF843</t>
  </si>
  <si>
    <t>2016-09-09 00:00:00</t>
  </si>
  <si>
    <t>973</t>
  </si>
  <si>
    <t>435354</t>
  </si>
  <si>
    <t>DEF973</t>
  </si>
  <si>
    <t>2018-09-12 00:00:00</t>
  </si>
  <si>
    <t>1193</t>
  </si>
  <si>
    <t>35632634</t>
  </si>
  <si>
    <t>DEF1193</t>
  </si>
  <si>
    <t>2008-11-26 00:00:00</t>
  </si>
  <si>
    <t>129</t>
  </si>
  <si>
    <t>DEF129</t>
  </si>
  <si>
    <t>2008-12-22 00:00:00</t>
  </si>
  <si>
    <t>214</t>
  </si>
  <si>
    <t>DEF214</t>
  </si>
  <si>
    <t>2009-01-12 00:00:00</t>
  </si>
  <si>
    <t>232</t>
  </si>
  <si>
    <t>DEF232</t>
  </si>
  <si>
    <t>2009-02-16 00:00:00</t>
  </si>
  <si>
    <t>253</t>
  </si>
  <si>
    <t>DEF253</t>
  </si>
  <si>
    <t>2008-11-17 00:00:00</t>
  </si>
  <si>
    <t>107</t>
  </si>
  <si>
    <t>543</t>
  </si>
  <si>
    <t>DEF107</t>
  </si>
  <si>
    <t>547457</t>
  </si>
  <si>
    <t>144</t>
  </si>
  <si>
    <t>4553</t>
  </si>
  <si>
    <t>DEF144</t>
  </si>
  <si>
    <t>2009-09-24 00:00:00</t>
  </si>
  <si>
    <t>308</t>
  </si>
  <si>
    <t>3453454</t>
  </si>
  <si>
    <t>DEF308</t>
  </si>
  <si>
    <t>2009-11-03 00:00:00</t>
  </si>
  <si>
    <t>367</t>
  </si>
  <si>
    <t>2354234</t>
  </si>
  <si>
    <t>DEF367</t>
  </si>
  <si>
    <t>387</t>
  </si>
  <si>
    <t>3434</t>
  </si>
  <si>
    <t>DEF387</t>
  </si>
  <si>
    <t>2010-06-30 00:00:00</t>
  </si>
  <si>
    <t>511</t>
  </si>
  <si>
    <t>3214324</t>
  </si>
  <si>
    <t>DEF511</t>
  </si>
  <si>
    <t>512</t>
  </si>
  <si>
    <t>3434(512)</t>
  </si>
  <si>
    <t>DEF512</t>
  </si>
  <si>
    <t>2010-08-31 00:00:00</t>
  </si>
  <si>
    <t>32423</t>
  </si>
  <si>
    <t>DEF543</t>
  </si>
  <si>
    <t>2013-04-24 00:00:00</t>
  </si>
  <si>
    <t>809</t>
  </si>
  <si>
    <t>3242424</t>
  </si>
  <si>
    <t>DEF809</t>
  </si>
  <si>
    <t>2011-04-28 00:00:00</t>
  </si>
  <si>
    <t>643</t>
  </si>
  <si>
    <t>Frozen Funds Inc</t>
  </si>
  <si>
    <t>DEF643</t>
  </si>
  <si>
    <t>599</t>
  </si>
  <si>
    <t>2342342</t>
  </si>
  <si>
    <t>DEF599</t>
  </si>
  <si>
    <t>2011-05-24 00:00:00</t>
  </si>
  <si>
    <t>662</t>
  </si>
  <si>
    <t>324532145</t>
  </si>
  <si>
    <t>DEF662</t>
  </si>
  <si>
    <t>2019-05-29 00:00:00</t>
  </si>
  <si>
    <t>1204</t>
  </si>
  <si>
    <t>3456353</t>
  </si>
  <si>
    <t>DEF1204</t>
  </si>
  <si>
    <t>2009-02-02 00:00:00</t>
  </si>
  <si>
    <t>231</t>
  </si>
  <si>
    <t>Feb Rent</t>
  </si>
  <si>
    <t>DEF231</t>
  </si>
  <si>
    <t>2009-02-13 00:00:00</t>
  </si>
  <si>
    <t>252</t>
  </si>
  <si>
    <t>DEF252</t>
  </si>
  <si>
    <t>2009-03-02 00:00:00</t>
  </si>
  <si>
    <t>2009-03-23 00:00:00</t>
  </si>
  <si>
    <t>267</t>
  </si>
  <si>
    <t>Jan Rent</t>
  </si>
  <si>
    <t>DEF267</t>
  </si>
  <si>
    <t>2010-06-03 00:00:00</t>
  </si>
  <si>
    <t>2010-07-20 00:00:00</t>
  </si>
  <si>
    <t>493</t>
  </si>
  <si>
    <t>DEF493</t>
  </si>
  <si>
    <t>EOM + 20</t>
  </si>
  <si>
    <t>114</t>
  </si>
  <si>
    <t>234553245</t>
  </si>
  <si>
    <t>DEF114</t>
  </si>
  <si>
    <t>2014-09-04 00:00:00</t>
  </si>
  <si>
    <t>139</t>
  </si>
  <si>
    <t>5234</t>
  </si>
  <si>
    <t>DEF139</t>
  </si>
  <si>
    <t>156</t>
  </si>
  <si>
    <t>12433</t>
  </si>
  <si>
    <t>DEF156</t>
  </si>
  <si>
    <t>2011-11-20 00:00:00</t>
  </si>
  <si>
    <t>609</t>
  </si>
  <si>
    <t>4321454</t>
  </si>
  <si>
    <t>DEF609</t>
  </si>
  <si>
    <t>2011-03-30 00:00:00</t>
  </si>
  <si>
    <t>2011-04-20 00:00:00</t>
  </si>
  <si>
    <t>634</t>
  </si>
  <si>
    <t>3234</t>
  </si>
  <si>
    <t>DEF634</t>
  </si>
  <si>
    <t>2011-03-31 00:00:00</t>
  </si>
  <si>
    <t>636</t>
  </si>
  <si>
    <t>3423</t>
  </si>
  <si>
    <t>DEF636</t>
  </si>
  <si>
    <t>2011-07-25 00:00:00</t>
  </si>
  <si>
    <t>2011-08-20 00:00:00</t>
  </si>
  <si>
    <t>642</t>
  </si>
  <si>
    <t>23424</t>
  </si>
  <si>
    <t>DEF642</t>
  </si>
  <si>
    <t>2011-06-20 00:00:00</t>
  </si>
  <si>
    <t>669</t>
  </si>
  <si>
    <t>324324</t>
  </si>
  <si>
    <t>DEF669</t>
  </si>
  <si>
    <t>702</t>
  </si>
  <si>
    <t>435234</t>
  </si>
  <si>
    <t>DEF702</t>
  </si>
  <si>
    <t>2012-09-07 00:00:00</t>
  </si>
  <si>
    <t>2012-10-20 00:00:00</t>
  </si>
  <si>
    <t>733</t>
  </si>
  <si>
    <t>12345467</t>
  </si>
  <si>
    <t>DEF733</t>
  </si>
  <si>
    <t>749</t>
  </si>
  <si>
    <t>DEF749</t>
  </si>
  <si>
    <t>2013-06-20 00:00:00</t>
  </si>
  <si>
    <t>842</t>
  </si>
  <si>
    <t>234324</t>
  </si>
  <si>
    <t>DEF842</t>
  </si>
  <si>
    <t>845</t>
  </si>
  <si>
    <t>464356346</t>
  </si>
  <si>
    <t>DEF845</t>
  </si>
  <si>
    <t>2014-02-17 00:00:00</t>
  </si>
  <si>
    <t>2014-03-20 00:00:00</t>
  </si>
  <si>
    <t>873</t>
  </si>
  <si>
    <t>4325345</t>
  </si>
  <si>
    <t>DEF873</t>
  </si>
  <si>
    <t>2014-04-07 00:00:00</t>
  </si>
  <si>
    <t>2014-05-20 00:00:00</t>
  </si>
  <si>
    <t>875</t>
  </si>
  <si>
    <t>324523534</t>
  </si>
  <si>
    <t>DEF875</t>
  </si>
  <si>
    <t>2018-10-20 00:00:00</t>
  </si>
  <si>
    <t>1191</t>
  </si>
  <si>
    <t>DEF1191</t>
  </si>
  <si>
    <t>2022-07-12 00:00:00</t>
  </si>
  <si>
    <t>1252</t>
  </si>
  <si>
    <t>British Maid Ltd</t>
  </si>
  <si>
    <t>456666</t>
  </si>
  <si>
    <t>DEF1252</t>
  </si>
  <si>
    <t>2009-12-02 00:00:00</t>
  </si>
  <si>
    <t>324</t>
  </si>
  <si>
    <t>DEF324</t>
  </si>
  <si>
    <t>2010-11-11 00:00:00</t>
  </si>
  <si>
    <t>582</t>
  </si>
  <si>
    <t>234234(582)</t>
  </si>
  <si>
    <t>DEF582</t>
  </si>
  <si>
    <t>584</t>
  </si>
  <si>
    <t>4325234</t>
  </si>
  <si>
    <t>DEF584</t>
  </si>
  <si>
    <t>2016-08-10 00:00:00</t>
  </si>
  <si>
    <t>958</t>
  </si>
  <si>
    <t>5765858</t>
  </si>
  <si>
    <t>DEF958</t>
  </si>
  <si>
    <t>327</t>
  </si>
  <si>
    <t>Fays Florists</t>
  </si>
  <si>
    <t>DEF327</t>
  </si>
  <si>
    <t>2014-06-18 00:00:00</t>
  </si>
  <si>
    <t>877</t>
  </si>
  <si>
    <t>DEF877</t>
  </si>
  <si>
    <t>2014-07-02 00:00:00</t>
  </si>
  <si>
    <t>886</t>
  </si>
  <si>
    <t>DEF886</t>
  </si>
  <si>
    <t>279</t>
  </si>
  <si>
    <t>435435</t>
  </si>
  <si>
    <t>DEF279</t>
  </si>
  <si>
    <t>286</t>
  </si>
  <si>
    <t>DEF286</t>
  </si>
  <si>
    <t>287</t>
  </si>
  <si>
    <t>DEF287</t>
  </si>
  <si>
    <t>289</t>
  </si>
  <si>
    <t>234234324</t>
  </si>
  <si>
    <t>DEF289</t>
  </si>
  <si>
    <t>2009-09-30 00:00:00</t>
  </si>
  <si>
    <t>23423</t>
  </si>
  <si>
    <t>EOM</t>
  </si>
  <si>
    <t>325</t>
  </si>
  <si>
    <t>343234243</t>
  </si>
  <si>
    <t>DEF325</t>
  </si>
  <si>
    <t>2010-10-21 00:00:00</t>
  </si>
  <si>
    <t>570</t>
  </si>
  <si>
    <t>2323(570)</t>
  </si>
  <si>
    <t>DEF570</t>
  </si>
  <si>
    <t>2013-07-31 00:00:00</t>
  </si>
  <si>
    <t>850</t>
  </si>
  <si>
    <t>158744</t>
  </si>
  <si>
    <t>DEF850</t>
  </si>
  <si>
    <t>868</t>
  </si>
  <si>
    <t>35535353</t>
  </si>
  <si>
    <t>DEF868</t>
  </si>
  <si>
    <t>2014-10-24 00:00:00</t>
  </si>
  <si>
    <t>896</t>
  </si>
  <si>
    <t>DEF896</t>
  </si>
  <si>
    <t>2016-11-02 00:00:00</t>
  </si>
  <si>
    <t>1010</t>
  </si>
  <si>
    <t>5235</t>
  </si>
  <si>
    <t>DEF1010</t>
  </si>
  <si>
    <t>2022-07-19 00:00:00</t>
  </si>
  <si>
    <t>1251</t>
  </si>
  <si>
    <t>ABC</t>
  </si>
  <si>
    <t>DEF1251</t>
  </si>
  <si>
    <t>2022-11-17 00:00:00</t>
  </si>
  <si>
    <t>2022-11-24 00:00:00</t>
  </si>
  <si>
    <t>1301</t>
  </si>
  <si>
    <t>DEF1301</t>
  </si>
  <si>
    <t>2022-12-08 00:00:00</t>
  </si>
  <si>
    <t>1316</t>
  </si>
  <si>
    <t>DEF1316</t>
  </si>
  <si>
    <t>2023-12-08 00:00:00</t>
  </si>
  <si>
    <t>1318</t>
  </si>
  <si>
    <t>DEF1318</t>
  </si>
  <si>
    <t>2022-06-28 00:00:00</t>
  </si>
  <si>
    <t>2022-07-05 00:00:00</t>
  </si>
  <si>
    <t>1249</t>
  </si>
  <si>
    <t>12516</t>
  </si>
  <si>
    <t>DEF1249</t>
  </si>
  <si>
    <t>2018-01-20 00:00:00</t>
  </si>
  <si>
    <t>2017-09-22 00:00:00</t>
  </si>
  <si>
    <t>1098</t>
  </si>
  <si>
    <t>DEF1098</t>
  </si>
  <si>
    <t>2009-11-05 00:00:00</t>
  </si>
  <si>
    <t>372</t>
  </si>
  <si>
    <t>Coke</t>
  </si>
  <si>
    <t>DEF372</t>
  </si>
  <si>
    <t>2009-11-27 00:00:00</t>
  </si>
  <si>
    <t>394</t>
  </si>
  <si>
    <t>DEF394</t>
  </si>
  <si>
    <t>2010-02-25 00:00:00</t>
  </si>
  <si>
    <t>428</t>
  </si>
  <si>
    <t>DEF428</t>
  </si>
  <si>
    <t>657</t>
  </si>
  <si>
    <t>DEF657</t>
  </si>
  <si>
    <t>398</t>
  </si>
  <si>
    <t>3434324</t>
  </si>
  <si>
    <t>DEF398</t>
  </si>
  <si>
    <t>2010-05-17 00:00:00</t>
  </si>
  <si>
    <t>487</t>
  </si>
  <si>
    <t>322</t>
  </si>
  <si>
    <t>DEF487</t>
  </si>
  <si>
    <t>2010-07-02 00:00:00</t>
  </si>
  <si>
    <t>515</t>
  </si>
  <si>
    <t>445874</t>
  </si>
  <si>
    <t>DEF515</t>
  </si>
  <si>
    <t>522</t>
  </si>
  <si>
    <t>23432432</t>
  </si>
  <si>
    <t>DEF522</t>
  </si>
  <si>
    <t>2323(544)</t>
  </si>
  <si>
    <t>DEF544</t>
  </si>
  <si>
    <t>569</t>
  </si>
  <si>
    <t>234534234</t>
  </si>
  <si>
    <t>DEF569</t>
  </si>
  <si>
    <t>2016-11-10 00:00:00</t>
  </si>
  <si>
    <t>2016-11-26 00:00:00</t>
  </si>
  <si>
    <t>1024</t>
  </si>
  <si>
    <t>58294</t>
  </si>
  <si>
    <t>DEF1024</t>
  </si>
  <si>
    <t>2017-07-25 00:00:00</t>
  </si>
  <si>
    <t>1076</t>
  </si>
  <si>
    <t>1515</t>
  </si>
  <si>
    <t>DEF1076</t>
  </si>
  <si>
    <t>801</t>
  </si>
  <si>
    <t>Orica Australia Pty Ltd</t>
  </si>
  <si>
    <t>43345</t>
  </si>
  <si>
    <t>DEF801</t>
  </si>
  <si>
    <t>2016-09-21 00:00:00</t>
  </si>
  <si>
    <t>965</t>
  </si>
  <si>
    <t>3214213</t>
  </si>
  <si>
    <t>DEF965</t>
  </si>
  <si>
    <t>2010-04-12 00:00:00</t>
  </si>
  <si>
    <t>458</t>
  </si>
  <si>
    <t>Test Co</t>
  </si>
  <si>
    <t>DEF458</t>
  </si>
  <si>
    <t>2011-01-24 00:00:00</t>
  </si>
  <si>
    <t>611</t>
  </si>
  <si>
    <t>DEF611</t>
  </si>
  <si>
    <t>2012-02-27 00:00:00</t>
  </si>
  <si>
    <t>736</t>
  </si>
  <si>
    <t>DEF736</t>
  </si>
  <si>
    <t>2014-06-23 00:00:00</t>
  </si>
  <si>
    <t>882</t>
  </si>
  <si>
    <t>DEF882</t>
  </si>
  <si>
    <t>883</t>
  </si>
  <si>
    <t>DEF883</t>
  </si>
  <si>
    <t>884</t>
  </si>
  <si>
    <t>DEF884</t>
  </si>
  <si>
    <t>885</t>
  </si>
  <si>
    <t>DEF885</t>
  </si>
  <si>
    <t>2015-02-26 00:00:00</t>
  </si>
  <si>
    <t>912</t>
  </si>
  <si>
    <t>DEF912</t>
  </si>
  <si>
    <t>2015-07-20 00:00:00</t>
  </si>
  <si>
    <t>943</t>
  </si>
  <si>
    <t>British</t>
  </si>
  <si>
    <t>DEF943</t>
  </si>
  <si>
    <t>2017-03-16 00:00:00</t>
  </si>
  <si>
    <t>1043</t>
  </si>
  <si>
    <t>DEF1043</t>
  </si>
  <si>
    <t>627</t>
  </si>
  <si>
    <t>DEF627</t>
  </si>
  <si>
    <t>802</t>
  </si>
  <si>
    <t>6456456</t>
  </si>
  <si>
    <t>DEF802</t>
  </si>
  <si>
    <t>2013-05-01 00:00:00</t>
  </si>
  <si>
    <t>826</t>
  </si>
  <si>
    <t>343434(826)</t>
  </si>
  <si>
    <t>DEF826</t>
  </si>
  <si>
    <t>857</t>
  </si>
  <si>
    <t>5645454</t>
  </si>
  <si>
    <t>DEF857</t>
  </si>
  <si>
    <t>858</t>
  </si>
  <si>
    <t>324234234</t>
  </si>
  <si>
    <t>DEF858</t>
  </si>
  <si>
    <t>2016-09-01 00:00:00</t>
  </si>
  <si>
    <t>972</t>
  </si>
  <si>
    <t>43515213</t>
  </si>
  <si>
    <t>DEF972</t>
  </si>
  <si>
    <t>2016-10-31 00:00:00</t>
  </si>
  <si>
    <t>1004</t>
  </si>
  <si>
    <t>324234</t>
  </si>
  <si>
    <t>DEF1004</t>
  </si>
  <si>
    <t>1005</t>
  </si>
  <si>
    <t>DEF1005</t>
  </si>
  <si>
    <t>1006</t>
  </si>
  <si>
    <t>353535</t>
  </si>
  <si>
    <t>DEF1006</t>
  </si>
  <si>
    <t>1007</t>
  </si>
  <si>
    <t>41242</t>
  </si>
  <si>
    <t>DEF1007</t>
  </si>
  <si>
    <t>2016-11-08 00:00:00</t>
  </si>
  <si>
    <t>1022</t>
  </si>
  <si>
    <t>a121345</t>
  </si>
  <si>
    <t>DEF1022</t>
  </si>
  <si>
    <t>2016-12-05 00:00:00</t>
  </si>
  <si>
    <t>1027</t>
  </si>
  <si>
    <t>21423</t>
  </si>
  <si>
    <t>DEF1027</t>
  </si>
  <si>
    <t>2022-12-07 00:00:00</t>
  </si>
  <si>
    <t>2022-08-11 00:00:00</t>
  </si>
  <si>
    <t>1255</t>
  </si>
  <si>
    <t>Admin .</t>
  </si>
  <si>
    <t>DEF1255</t>
  </si>
  <si>
    <t>2022-03-11 00:00:00</t>
  </si>
  <si>
    <t>1242</t>
  </si>
  <si>
    <t>ABC^Repair No 37</t>
  </si>
  <si>
    <t>DEF1242</t>
  </si>
  <si>
    <t>2022-12-06 00:00:00</t>
  </si>
  <si>
    <t>2022-09-08 00:00:00</t>
  </si>
  <si>
    <t>1287</t>
  </si>
  <si>
    <t>Acme Markets</t>
  </si>
  <si>
    <t>DEF1287</t>
  </si>
  <si>
    <t>1302</t>
  </si>
  <si>
    <t>DEF1302</t>
  </si>
  <si>
    <t>2022-12-02 00:00:00</t>
  </si>
  <si>
    <t>2022-12-16 00:00:00</t>
  </si>
  <si>
    <t>1313</t>
  </si>
  <si>
    <t>4change Energy</t>
  </si>
  <si>
    <t>4354353</t>
  </si>
  <si>
    <t>DEF1313</t>
  </si>
  <si>
    <t>1314</t>
  </si>
  <si>
    <t>DEF1314</t>
  </si>
  <si>
    <t>2022-12-12 00:00:00</t>
  </si>
  <si>
    <t>1320</t>
  </si>
  <si>
    <t>DEF1320</t>
  </si>
  <si>
    <t>2023-12-12 00:00:00</t>
  </si>
  <si>
    <t>1322</t>
  </si>
  <si>
    <t>DEF1322</t>
  </si>
  <si>
    <t>2022-12-01 00:00:00</t>
  </si>
  <si>
    <t>1300</t>
  </si>
  <si>
    <t>Allina Health</t>
  </si>
  <si>
    <t>DEF1300</t>
  </si>
  <si>
    <t>1312</t>
  </si>
  <si>
    <t>45242452</t>
  </si>
  <si>
    <t>DEF1312</t>
  </si>
  <si>
    <t>2023-03-02 00:00:00</t>
  </si>
  <si>
    <t>2023-04-01 00:00:00</t>
  </si>
  <si>
    <t>1353</t>
  </si>
  <si>
    <t>Accountant 101 Pty Ltd</t>
  </si>
  <si>
    <t>1222121</t>
  </si>
  <si>
    <t>DEF1353</t>
  </si>
  <si>
    <t>Contact</t>
  </si>
  <si>
    <t>Type</t>
  </si>
  <si>
    <t>PO No.</t>
  </si>
  <si>
    <t>Due Date</t>
  </si>
  <si>
    <t>Amount Due</t>
  </si>
  <si>
    <t>Current</t>
  </si>
  <si>
    <t>1 - 30 Days</t>
  </si>
  <si>
    <t>30 - 60 Days</t>
  </si>
  <si>
    <t>60 - 90 Days</t>
  </si>
  <si>
    <t>&gt; 90 Days</t>
  </si>
  <si>
    <t>Coles Total</t>
  </si>
  <si>
    <t>Office Works Total</t>
  </si>
  <si>
    <t>Priceline Total</t>
  </si>
  <si>
    <t>Chairs R Us Pty Ltd Total</t>
  </si>
  <si>
    <t>Tomato Technologies Pty Ltd Total</t>
  </si>
  <si>
    <t>Micro Beads Pty Ltd Total</t>
  </si>
  <si>
    <t>Pastell Paints Pty Ltd Total</t>
  </si>
  <si>
    <t>ATO Total</t>
  </si>
  <si>
    <t>Bridgestone Total</t>
  </si>
  <si>
    <t>HiFeesRus Total</t>
  </si>
  <si>
    <t>Cool Curries &amp; Spices Total</t>
  </si>
  <si>
    <t>Frozen Funds Inc Total</t>
  </si>
  <si>
    <t>Free As A Bird Pty Ltd Total</t>
  </si>
  <si>
    <t>British Maid Ltd Total</t>
  </si>
  <si>
    <t>Fays Florists Total</t>
  </si>
  <si>
    <t>Grand Total</t>
  </si>
  <si>
    <t>4change Energy Total</t>
  </si>
  <si>
    <t>ABC Total</t>
  </si>
  <si>
    <t>ABC^Repair No 37 Total</t>
  </si>
  <si>
    <t>Accountant 101 Pty Ltd Total</t>
  </si>
  <si>
    <t>Acme Markets Total</t>
  </si>
  <si>
    <t>Admin . Total</t>
  </si>
  <si>
    <t>Allina Health Total</t>
  </si>
  <si>
    <t>British Total</t>
  </si>
  <si>
    <t>Coke Total</t>
  </si>
  <si>
    <t>Orica Australia Pty Ltd Total</t>
  </si>
  <si>
    <t>Test Co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</si>
</sst>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773445-20A9-4578-AC22-C4C47C6FD5F6}" autoFormatId="16" applyNumberFormats="0" applyBorderFormats="0" applyFontFormats="0" applyPatternFormats="0" applyAlignmentFormats="0" applyWidthHeightFormats="0">
  <queryTableRefresh nextId="28">
    <queryTableFields count="27">
      <queryTableField id="1" name="T.TransID" tableColumnId="28"/>
      <queryTableField id="2" name="T.GlobalRef" tableColumnId="2"/>
      <queryTableField id="3" name="T.SupplierName" tableColumnId="3"/>
      <queryTableField id="4" name="T.Type" tableColumnId="4"/>
      <queryTableField id="5" name="T.OrderDate" tableColumnId="5"/>
      <queryTableField id="6" name="T.InvoiceDate" tableColumnId="6"/>
      <queryTableField id="7" name="T.DueDate" tableColumnId="7"/>
      <queryTableField id="8" name="T.PONumber" tableColumnId="8"/>
      <queryTableField id="9" name="T.Name" tableColumnId="9"/>
      <queryTableField id="10" name="T.OriginalAmount" tableColumnId="10"/>
      <queryTableField id="11" name="T.AmountDue" tableColumnId="11"/>
      <queryTableField id="12" name="T.Current" tableColumnId="12"/>
      <queryTableField id="13" name="T.30Days" tableColumnId="13"/>
      <queryTableField id="14" name="T.60Days" tableColumnId="14"/>
      <queryTableField id="15" name="T.90Days" tableColumnId="15"/>
      <queryTableField id="16" name="T.120Days" tableColumnId="16"/>
      <queryTableField id="17" name="T.PurchaseOrderID" tableColumnId="17"/>
      <queryTableField id="18" name="T.Details" tableColumnId="18"/>
      <queryTableField id="19" name="T.ClientID" tableColumnId="19"/>
      <queryTableField id="20" name="T.Printname" tableColumnId="20"/>
      <queryTableField id="21" name="T.InvoiceNumber" tableColumnId="21"/>
      <queryTableField id="22" name="T.AccountName" tableColumnId="22"/>
      <queryTableField id="23" name="T.Notes" tableColumnId="23"/>
      <queryTableField id="24" name="T.APNotes" tableColumnId="24"/>
      <queryTableField id="25" name="T.POGlobalRef" tableColumnId="25"/>
      <queryTableField id="26" name="T.Terms" tableColumnId="26"/>
      <queryTableField id="27" name="T.PCStatus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AA78A4-01D9-4AB3-987E-22B319148AF4}" name="TAPReport_IgnoreDates_true_ClientID_undefined_AgeByTransactionDate_true" displayName="TAPReport_IgnoreDates_true_ClientID_undefined_AgeByTransactionDate_true" ref="A1:AA209" tableType="queryTable" totalsRowShown="0" headerRowDxfId="28" dataDxfId="27">
  <autoFilter ref="A1:AA209" xr:uid="{09AA78A4-01D9-4AB3-987E-22B319148AF4}"/>
  <sortState xmlns:xlrd2="http://schemas.microsoft.com/office/spreadsheetml/2017/richdata2" ref="A2:AA209">
    <sortCondition ref="I1:I209"/>
  </sortState>
  <tableColumns count="27">
    <tableColumn id="28" xr3:uid="{9CB9FFF0-917D-46D3-87BC-CD9BCFC06768}" uniqueName="28" name="T.TransID" queryTableFieldId="1" dataDxfId="26"/>
    <tableColumn id="2" xr3:uid="{722DF76B-1375-4EDE-A4FD-D233AE63914A}" uniqueName="2" name="T.GlobalRef" queryTableFieldId="2" dataDxfId="25"/>
    <tableColumn id="3" xr3:uid="{33D7EC40-CE06-4AF1-A1BA-3EA7551371D4}" uniqueName="3" name="T.SupplierName" queryTableFieldId="3" dataDxfId="24"/>
    <tableColumn id="4" xr3:uid="{DEDAD158-61D5-4479-9A11-AD571B78483B}" uniqueName="4" name="T.Type" queryTableFieldId="4" dataDxfId="23"/>
    <tableColumn id="5" xr3:uid="{C909FE8F-DFB7-4AC1-B9C4-CE5EE9001A66}" uniqueName="5" name="T.OrderDate" queryTableFieldId="5" dataDxfId="22"/>
    <tableColumn id="6" xr3:uid="{424307C0-1B12-4CAC-9EA2-349C69D09C63}" uniqueName="6" name="T.InvoiceDate" queryTableFieldId="6" dataDxfId="21"/>
    <tableColumn id="7" xr3:uid="{9EE54AB0-71B0-43A3-9A20-35D2BEDCA457}" uniqueName="7" name="T.DueDate" queryTableFieldId="7" dataDxfId="20"/>
    <tableColumn id="8" xr3:uid="{EB86F31C-CAC7-4ED9-8191-AD4C183EE804}" uniqueName="8" name="T.PONumber" queryTableFieldId="8" dataDxfId="19"/>
    <tableColumn id="9" xr3:uid="{0EB6B8AF-332A-47FD-801A-51F6FC5B751A}" uniqueName="9" name="T.Name" queryTableFieldId="9" dataDxfId="18"/>
    <tableColumn id="10" xr3:uid="{829B50BC-CB6D-4B63-AB5E-A1153903EED8}" uniqueName="10" name="T.OriginalAmount" queryTableFieldId="10" dataDxfId="17"/>
    <tableColumn id="11" xr3:uid="{EE80B4C0-713F-49F6-8AAB-61E23535DA57}" uniqueName="11" name="T.AmountDue" queryTableFieldId="11" dataDxfId="16"/>
    <tableColumn id="12" xr3:uid="{010FFC60-B2F8-4A5A-BD86-9AF6BC4DD531}" uniqueName="12" name="T.Current" queryTableFieldId="12" dataDxfId="15"/>
    <tableColumn id="13" xr3:uid="{7948C8FE-E029-41FD-A004-63644DE8F38D}" uniqueName="13" name="T.30Days" queryTableFieldId="13" dataDxfId="14"/>
    <tableColumn id="14" xr3:uid="{DD12C6D3-3E9E-46E8-BB84-85A00CCAD845}" uniqueName="14" name="T.60Days" queryTableFieldId="14" dataDxfId="13"/>
    <tableColumn id="15" xr3:uid="{D027159A-F30B-4A11-82D2-DB28C1209A86}" uniqueName="15" name="T.90Days" queryTableFieldId="15" dataDxfId="12"/>
    <tableColumn id="16" xr3:uid="{02F44EF4-260F-4B56-85A2-A65C2CB946E9}" uniqueName="16" name="T.120Days" queryTableFieldId="16" dataDxfId="11"/>
    <tableColumn id="17" xr3:uid="{9BEFA197-D282-465D-87C7-4AF4E41BC2EB}" uniqueName="17" name="T.PurchaseOrderID" queryTableFieldId="17" dataDxfId="10"/>
    <tableColumn id="18" xr3:uid="{5E28B7BC-4642-402F-944D-244A5FA0277E}" uniqueName="18" name="T.Details" queryTableFieldId="18" dataDxfId="9"/>
    <tableColumn id="19" xr3:uid="{30CDAF49-C5B0-4232-A92D-E122289441C4}" uniqueName="19" name="T.ClientID" queryTableFieldId="19" dataDxfId="8"/>
    <tableColumn id="20" xr3:uid="{E2E4A1F8-0BDC-48BF-8436-CE9F302C42B4}" uniqueName="20" name="T.Printname" queryTableFieldId="20" dataDxfId="7"/>
    <tableColumn id="21" xr3:uid="{F7348027-6394-4BB4-B000-0D656C1AA65C}" uniqueName="21" name="T.InvoiceNumber" queryTableFieldId="21" dataDxfId="6"/>
    <tableColumn id="22" xr3:uid="{0F8E8313-0F27-4CB1-9787-718AA72273CB}" uniqueName="22" name="T.AccountName" queryTableFieldId="22" dataDxfId="5"/>
    <tableColumn id="23" xr3:uid="{313DBA5D-2B43-46FD-AACB-D279C313CCD5}" uniqueName="23" name="T.Notes" queryTableFieldId="23" dataDxfId="4"/>
    <tableColumn id="24" xr3:uid="{A45B9746-3BAC-4B49-817C-E9DEA798F573}" uniqueName="24" name="T.APNotes" queryTableFieldId="24" dataDxfId="3"/>
    <tableColumn id="25" xr3:uid="{E39610E5-9154-4A24-B28E-09F1479DBA7D}" uniqueName="25" name="T.POGlobalRef" queryTableFieldId="25" dataDxfId="2"/>
    <tableColumn id="26" xr3:uid="{FA92F82A-14B9-4D87-9056-1233A6EF1603}" uniqueName="26" name="T.Terms" queryTableFieldId="26" dataDxfId="1"/>
    <tableColumn id="27" xr3:uid="{CC5D00AF-0133-4AC8-BC42-96F38E4B488D}" uniqueName="27" name="T.PCStatus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6"/>
  <sheetViews>
    <sheetView tabSelected="1" topLeftCell="A17" workbookViewId="0">
      <selection activeCell="B219" sqref="B219"/>
    </sheetView>
  </sheetViews>
  <sheetFormatPr defaultRowHeight="15" outlineLevelRow="2" x14ac:dyDescent="0.25"/>
  <cols>
    <col min="1" max="1" width="31.85546875" bestFit="1" customWidth="1"/>
    <col min="2" max="2" width="16.85546875" bestFit="1" customWidth="1"/>
    <col min="3" max="3" width="7.140625" bestFit="1" customWidth="1"/>
    <col min="4" max="4" width="18.28515625" bestFit="1" customWidth="1"/>
    <col min="5" max="5" width="12.140625" bestFit="1" customWidth="1"/>
    <col min="6" max="6" width="8.28515625" bestFit="1" customWidth="1"/>
    <col min="7" max="7" width="10.140625" bestFit="1" customWidth="1"/>
    <col min="8" max="9" width="11.140625" bestFit="1" customWidth="1"/>
    <col min="10" max="10" width="11.85546875" bestFit="1" customWidth="1"/>
  </cols>
  <sheetData>
    <row r="1" spans="1:10" s="5" customFormat="1" x14ac:dyDescent="0.25">
      <c r="A1" s="4" t="s">
        <v>792</v>
      </c>
      <c r="B1" s="4" t="s">
        <v>793</v>
      </c>
      <c r="C1" s="4" t="s">
        <v>794</v>
      </c>
      <c r="D1" s="4" t="s">
        <v>795</v>
      </c>
      <c r="E1" s="4" t="s">
        <v>796</v>
      </c>
      <c r="F1" s="4" t="s">
        <v>797</v>
      </c>
      <c r="G1" s="4" t="s">
        <v>798</v>
      </c>
      <c r="H1" s="4" t="s">
        <v>799</v>
      </c>
      <c r="I1" s="4" t="s">
        <v>800</v>
      </c>
      <c r="J1" s="4" t="s">
        <v>801</v>
      </c>
    </row>
    <row r="2" spans="1:10" hidden="1" outlineLevel="2" x14ac:dyDescent="0.25">
      <c r="A2" s="2" t="str">
        <f>'Raw Data'!$I$2</f>
        <v>4change Energy</v>
      </c>
      <c r="B2" s="2" t="str">
        <f>'Raw Data'!$D$2</f>
        <v>Bill</v>
      </c>
      <c r="C2" s="2" t="str">
        <f>'Raw Data'!$H$2</f>
        <v>1313</v>
      </c>
      <c r="D2" s="2" t="str">
        <f>'Raw Data'!$G$2</f>
        <v>2022-12-16 00:00:00</v>
      </c>
      <c r="E2" s="3">
        <f>'Raw Data'!$K$2</f>
        <v>700</v>
      </c>
      <c r="F2" s="3">
        <f>'Raw Data'!$L$2</f>
        <v>0</v>
      </c>
      <c r="G2" s="3">
        <f>'Raw Data'!$M$2</f>
        <v>0</v>
      </c>
      <c r="H2" s="3">
        <f>'Raw Data'!$N$2</f>
        <v>0</v>
      </c>
      <c r="I2" s="3">
        <f>'Raw Data'!$O$2</f>
        <v>0</v>
      </c>
      <c r="J2" s="3">
        <f>'Raw Data'!$P$2</f>
        <v>700</v>
      </c>
    </row>
    <row r="3" spans="1:10" hidden="1" outlineLevel="2" x14ac:dyDescent="0.25">
      <c r="A3" s="2" t="str">
        <f>'Raw Data'!$I$3</f>
        <v>4change Energy</v>
      </c>
      <c r="B3" s="2" t="str">
        <f>'Raw Data'!$D$3</f>
        <v>Bill</v>
      </c>
      <c r="C3" s="2" t="str">
        <f>'Raw Data'!$H$3</f>
        <v>1314</v>
      </c>
      <c r="D3" s="2" t="str">
        <f>'Raw Data'!$G$3</f>
        <v>2022-12-16 00:00:00</v>
      </c>
      <c r="E3" s="3">
        <f>'Raw Data'!$K$3</f>
        <v>100</v>
      </c>
      <c r="F3" s="3">
        <f>'Raw Data'!$L$3</f>
        <v>0</v>
      </c>
      <c r="G3" s="3">
        <f>'Raw Data'!$M$3</f>
        <v>0</v>
      </c>
      <c r="H3" s="3">
        <f>'Raw Data'!$N$3</f>
        <v>0</v>
      </c>
      <c r="I3" s="3">
        <f>'Raw Data'!$O$3</f>
        <v>0</v>
      </c>
      <c r="J3" s="3">
        <f>'Raw Data'!$P$3</f>
        <v>100</v>
      </c>
    </row>
    <row r="4" spans="1:10" hidden="1" outlineLevel="2" x14ac:dyDescent="0.25">
      <c r="A4" s="2" t="str">
        <f>'Raw Data'!$I$4</f>
        <v>4change Energy</v>
      </c>
      <c r="B4" s="2" t="str">
        <f>'Raw Data'!$D$4</f>
        <v>Bill</v>
      </c>
      <c r="C4" s="2" t="str">
        <f>'Raw Data'!$H$4</f>
        <v>1320</v>
      </c>
      <c r="D4" s="2" t="str">
        <f>'Raw Data'!$G$4</f>
        <v>2022-12-16 00:00:00</v>
      </c>
      <c r="E4" s="3">
        <f>'Raw Data'!$K$4</f>
        <v>100</v>
      </c>
      <c r="F4" s="3">
        <f>'Raw Data'!$L$4</f>
        <v>0</v>
      </c>
      <c r="G4" s="3">
        <f>'Raw Data'!$M$4</f>
        <v>0</v>
      </c>
      <c r="H4" s="3">
        <f>'Raw Data'!$N$4</f>
        <v>0</v>
      </c>
      <c r="I4" s="3">
        <f>'Raw Data'!$O$4</f>
        <v>100</v>
      </c>
      <c r="J4" s="3">
        <f>'Raw Data'!$P$4</f>
        <v>0</v>
      </c>
    </row>
    <row r="5" spans="1:10" hidden="1" outlineLevel="2" x14ac:dyDescent="0.25">
      <c r="A5" s="2" t="str">
        <f>'Raw Data'!$I$5</f>
        <v>4change Energy</v>
      </c>
      <c r="B5" s="2" t="str">
        <f>'Raw Data'!$D$5</f>
        <v>Bill</v>
      </c>
      <c r="C5" s="2" t="str">
        <f>'Raw Data'!$H$5</f>
        <v>1322</v>
      </c>
      <c r="D5" s="2" t="str">
        <f>'Raw Data'!$G$5</f>
        <v>2022-12-16 00:00:00</v>
      </c>
      <c r="E5" s="3">
        <f>'Raw Data'!$K$5</f>
        <v>100</v>
      </c>
      <c r="F5" s="3">
        <f>'Raw Data'!$L$5</f>
        <v>100</v>
      </c>
      <c r="G5" s="3">
        <f>'Raw Data'!$M$5</f>
        <v>0</v>
      </c>
      <c r="H5" s="3">
        <f>'Raw Data'!$N$5</f>
        <v>0</v>
      </c>
      <c r="I5" s="3">
        <f>'Raw Data'!$O$5</f>
        <v>0</v>
      </c>
      <c r="J5" s="3">
        <f>'Raw Data'!$P$5</f>
        <v>0</v>
      </c>
    </row>
    <row r="6" spans="1:10" outlineLevel="1" collapsed="1" x14ac:dyDescent="0.25">
      <c r="A6" s="4" t="s">
        <v>818</v>
      </c>
      <c r="B6" s="2"/>
      <c r="C6" s="2"/>
      <c r="D6" s="2"/>
      <c r="E6" s="3">
        <f t="shared" ref="E6:J6" si="0">SUBTOTAL(9,E2:E5)</f>
        <v>1000</v>
      </c>
      <c r="F6" s="3">
        <f t="shared" si="0"/>
        <v>100</v>
      </c>
      <c r="G6" s="3">
        <f t="shared" si="0"/>
        <v>0</v>
      </c>
      <c r="H6" s="3">
        <f t="shared" si="0"/>
        <v>0</v>
      </c>
      <c r="I6" s="3">
        <f t="shared" si="0"/>
        <v>100</v>
      </c>
      <c r="J6" s="3">
        <f t="shared" si="0"/>
        <v>800</v>
      </c>
    </row>
    <row r="7" spans="1:10" hidden="1" outlineLevel="2" x14ac:dyDescent="0.25">
      <c r="A7" s="2" t="str">
        <f>'Raw Data'!$I$6</f>
        <v>ABC</v>
      </c>
      <c r="B7" s="2" t="str">
        <f>'Raw Data'!$D$6</f>
        <v>Bill</v>
      </c>
      <c r="C7" s="2" t="str">
        <f>'Raw Data'!$H$6</f>
        <v>1251</v>
      </c>
      <c r="D7" s="2" t="str">
        <f>'Raw Data'!$G$6</f>
        <v>2022-07-19 00:00:00</v>
      </c>
      <c r="E7" s="3">
        <f>'Raw Data'!$K$6</f>
        <v>1320</v>
      </c>
      <c r="F7" s="3">
        <f>'Raw Data'!$L$6</f>
        <v>0</v>
      </c>
      <c r="G7" s="3">
        <f>'Raw Data'!$M$6</f>
        <v>0</v>
      </c>
      <c r="H7" s="3">
        <f>'Raw Data'!$N$6</f>
        <v>0</v>
      </c>
      <c r="I7" s="3">
        <f>'Raw Data'!$O$6</f>
        <v>0</v>
      </c>
      <c r="J7" s="3">
        <f>'Raw Data'!$P$6</f>
        <v>1320</v>
      </c>
    </row>
    <row r="8" spans="1:10" hidden="1" outlineLevel="2" x14ac:dyDescent="0.25">
      <c r="A8" s="2" t="str">
        <f>'Raw Data'!$I$7</f>
        <v>ABC</v>
      </c>
      <c r="B8" s="2" t="str">
        <f>'Raw Data'!$D$7</f>
        <v>Bill</v>
      </c>
      <c r="C8" s="2" t="str">
        <f>'Raw Data'!$H$7</f>
        <v>1301</v>
      </c>
      <c r="D8" s="2" t="str">
        <f>'Raw Data'!$G$7</f>
        <v>2022-11-24 00:00:00</v>
      </c>
      <c r="E8" s="3">
        <f>'Raw Data'!$K$7</f>
        <v>550</v>
      </c>
      <c r="F8" s="3">
        <f>'Raw Data'!$L$7</f>
        <v>0</v>
      </c>
      <c r="G8" s="3">
        <f>'Raw Data'!$M$7</f>
        <v>0</v>
      </c>
      <c r="H8" s="3">
        <f>'Raw Data'!$N$7</f>
        <v>0</v>
      </c>
      <c r="I8" s="3">
        <f>'Raw Data'!$O$7</f>
        <v>0</v>
      </c>
      <c r="J8" s="3">
        <f>'Raw Data'!$P$7</f>
        <v>550</v>
      </c>
    </row>
    <row r="9" spans="1:10" hidden="1" outlineLevel="2" x14ac:dyDescent="0.25">
      <c r="A9" s="2" t="str">
        <f>'Raw Data'!$I$8</f>
        <v>ABC</v>
      </c>
      <c r="B9" s="2" t="str">
        <f>'Raw Data'!$D$8</f>
        <v>Bill</v>
      </c>
      <c r="C9" s="2" t="str">
        <f>'Raw Data'!$H$8</f>
        <v>1316</v>
      </c>
      <c r="D9" s="2" t="str">
        <f>'Raw Data'!$G$8</f>
        <v>2022-11-24 00:00:00</v>
      </c>
      <c r="E9" s="3">
        <f>'Raw Data'!$K$8</f>
        <v>550</v>
      </c>
      <c r="F9" s="3">
        <f>'Raw Data'!$L$8</f>
        <v>0</v>
      </c>
      <c r="G9" s="3">
        <f>'Raw Data'!$M$8</f>
        <v>0</v>
      </c>
      <c r="H9" s="3">
        <f>'Raw Data'!$N$8</f>
        <v>0</v>
      </c>
      <c r="I9" s="3">
        <f>'Raw Data'!$O$8</f>
        <v>0</v>
      </c>
      <c r="J9" s="3">
        <f>'Raw Data'!$P$8</f>
        <v>550</v>
      </c>
    </row>
    <row r="10" spans="1:10" hidden="1" outlineLevel="2" x14ac:dyDescent="0.25">
      <c r="A10" s="2" t="str">
        <f>'Raw Data'!$I$9</f>
        <v>ABC</v>
      </c>
      <c r="B10" s="2" t="str">
        <f>'Raw Data'!$D$9</f>
        <v>Bill</v>
      </c>
      <c r="C10" s="2" t="str">
        <f>'Raw Data'!$H$9</f>
        <v>1318</v>
      </c>
      <c r="D10" s="2" t="str">
        <f>'Raw Data'!$G$9</f>
        <v>2022-11-24 00:00:00</v>
      </c>
      <c r="E10" s="3">
        <f>'Raw Data'!$K$9</f>
        <v>550</v>
      </c>
      <c r="F10" s="3">
        <f>'Raw Data'!$L$9</f>
        <v>550</v>
      </c>
      <c r="G10" s="3">
        <f>'Raw Data'!$M$9</f>
        <v>0</v>
      </c>
      <c r="H10" s="3">
        <f>'Raw Data'!$N$9</f>
        <v>0</v>
      </c>
      <c r="I10" s="3">
        <f>'Raw Data'!$O$9</f>
        <v>0</v>
      </c>
      <c r="J10" s="3">
        <f>'Raw Data'!$P$9</f>
        <v>0</v>
      </c>
    </row>
    <row r="11" spans="1:10" hidden="1" outlineLevel="2" x14ac:dyDescent="0.25">
      <c r="A11" s="2" t="str">
        <f>'Raw Data'!$I$10</f>
        <v>ABC</v>
      </c>
      <c r="B11" s="2" t="str">
        <f>'Raw Data'!$D$10</f>
        <v>PO</v>
      </c>
      <c r="C11" s="2" t="str">
        <f>'Raw Data'!$H$10</f>
        <v>1249</v>
      </c>
      <c r="D11" s="2" t="str">
        <f>'Raw Data'!$G$10</f>
        <v>2022-07-05 00:00:00</v>
      </c>
      <c r="E11" s="3">
        <f>'Raw Data'!$K$10</f>
        <v>50</v>
      </c>
      <c r="F11" s="3">
        <f>'Raw Data'!$L$10</f>
        <v>0</v>
      </c>
      <c r="G11" s="3">
        <f>'Raw Data'!$M$10</f>
        <v>0</v>
      </c>
      <c r="H11" s="3">
        <f>'Raw Data'!$N$10</f>
        <v>0</v>
      </c>
      <c r="I11" s="3">
        <f>'Raw Data'!$O$10</f>
        <v>0</v>
      </c>
      <c r="J11" s="3">
        <f>'Raw Data'!$P$10</f>
        <v>50</v>
      </c>
    </row>
    <row r="12" spans="1:10" hidden="1" outlineLevel="2" x14ac:dyDescent="0.25">
      <c r="A12" s="2" t="str">
        <f>'Raw Data'!$I$11</f>
        <v>ABC</v>
      </c>
      <c r="B12" s="2" t="str">
        <f>'Raw Data'!$D$11</f>
        <v>Supplier Payment</v>
      </c>
      <c r="C12" s="2" t="str">
        <f>'Raw Data'!$H$11</f>
        <v>1098</v>
      </c>
      <c r="D12" s="2" t="str">
        <f>'Raw Data'!$G$11</f>
        <v>2017-09-22 00:00:00</v>
      </c>
      <c r="E12" s="3">
        <f>'Raw Data'!$K$11</f>
        <v>-610</v>
      </c>
      <c r="F12" s="3">
        <f>'Raw Data'!$L$11</f>
        <v>0</v>
      </c>
      <c r="G12" s="3">
        <f>'Raw Data'!$M$11</f>
        <v>0</v>
      </c>
      <c r="H12" s="3">
        <f>'Raw Data'!$N$11</f>
        <v>0</v>
      </c>
      <c r="I12" s="3">
        <f>'Raw Data'!$O$11</f>
        <v>0</v>
      </c>
      <c r="J12" s="3">
        <f>'Raw Data'!$P$11</f>
        <v>-610</v>
      </c>
    </row>
    <row r="13" spans="1:10" outlineLevel="1" collapsed="1" x14ac:dyDescent="0.25">
      <c r="A13" s="4" t="s">
        <v>819</v>
      </c>
      <c r="B13" s="2"/>
      <c r="C13" s="2"/>
      <c r="D13" s="2"/>
      <c r="E13" s="3">
        <f t="shared" ref="E13:J13" si="1">SUBTOTAL(9,E7:E12)</f>
        <v>2410</v>
      </c>
      <c r="F13" s="3">
        <f t="shared" si="1"/>
        <v>550</v>
      </c>
      <c r="G13" s="3">
        <f t="shared" si="1"/>
        <v>0</v>
      </c>
      <c r="H13" s="3">
        <f t="shared" si="1"/>
        <v>0</v>
      </c>
      <c r="I13" s="3">
        <f t="shared" si="1"/>
        <v>0</v>
      </c>
      <c r="J13" s="3">
        <f t="shared" si="1"/>
        <v>1860</v>
      </c>
    </row>
    <row r="14" spans="1:10" hidden="1" outlineLevel="2" x14ac:dyDescent="0.25">
      <c r="A14" s="2" t="str">
        <f>'Raw Data'!$I$12</f>
        <v>ABC^Repair No 37</v>
      </c>
      <c r="B14" s="2" t="str">
        <f>'Raw Data'!$D$12</f>
        <v>Bill</v>
      </c>
      <c r="C14" s="2" t="str">
        <f>'Raw Data'!$H$12</f>
        <v>1242</v>
      </c>
      <c r="D14" s="2" t="str">
        <f>'Raw Data'!$G$12</f>
        <v>2022-03-11 00:00:00</v>
      </c>
      <c r="E14" s="3">
        <f>'Raw Data'!$K$12</f>
        <v>1100</v>
      </c>
      <c r="F14" s="3">
        <f>'Raw Data'!$L$12</f>
        <v>0</v>
      </c>
      <c r="G14" s="3">
        <f>'Raw Data'!$M$12</f>
        <v>0</v>
      </c>
      <c r="H14" s="3">
        <f>'Raw Data'!$N$12</f>
        <v>0</v>
      </c>
      <c r="I14" s="3">
        <f>'Raw Data'!$O$12</f>
        <v>0</v>
      </c>
      <c r="J14" s="3">
        <f>'Raw Data'!$P$12</f>
        <v>1100</v>
      </c>
    </row>
    <row r="15" spans="1:10" outlineLevel="1" collapsed="1" x14ac:dyDescent="0.25">
      <c r="A15" s="4" t="s">
        <v>820</v>
      </c>
      <c r="B15" s="2"/>
      <c r="C15" s="2"/>
      <c r="D15" s="2"/>
      <c r="E15" s="3">
        <f t="shared" ref="E15:J15" si="2">SUBTOTAL(9,E14:E14)</f>
        <v>1100</v>
      </c>
      <c r="F15" s="3">
        <f t="shared" si="2"/>
        <v>0</v>
      </c>
      <c r="G15" s="3">
        <f t="shared" si="2"/>
        <v>0</v>
      </c>
      <c r="H15" s="3">
        <f t="shared" si="2"/>
        <v>0</v>
      </c>
      <c r="I15" s="3">
        <f t="shared" si="2"/>
        <v>0</v>
      </c>
      <c r="J15" s="3">
        <f t="shared" si="2"/>
        <v>1100</v>
      </c>
    </row>
    <row r="16" spans="1:10" hidden="1" outlineLevel="2" x14ac:dyDescent="0.25">
      <c r="A16" s="2" t="str">
        <f>'Raw Data'!$I$13</f>
        <v>Accountant 101 Pty Ltd</v>
      </c>
      <c r="B16" s="2" t="str">
        <f>'Raw Data'!$D$13</f>
        <v>PO</v>
      </c>
      <c r="C16" s="2" t="str">
        <f>'Raw Data'!$H$13</f>
        <v>1353</v>
      </c>
      <c r="D16" s="2" t="str">
        <f>'Raw Data'!$G$13</f>
        <v>2023-04-01 00:00:00</v>
      </c>
      <c r="E16" s="3">
        <f>'Raw Data'!$K$13</f>
        <v>5538.5</v>
      </c>
      <c r="F16" s="3">
        <f>'Raw Data'!$L$13</f>
        <v>0</v>
      </c>
      <c r="G16" s="3">
        <f>'Raw Data'!$M$13</f>
        <v>5538.5</v>
      </c>
      <c r="H16" s="3">
        <f>'Raw Data'!$N$13</f>
        <v>0</v>
      </c>
      <c r="I16" s="3">
        <f>'Raw Data'!$O$13</f>
        <v>0</v>
      </c>
      <c r="J16" s="3">
        <f>'Raw Data'!$P$13</f>
        <v>0</v>
      </c>
    </row>
    <row r="17" spans="1:10" outlineLevel="1" collapsed="1" x14ac:dyDescent="0.25">
      <c r="A17" s="4" t="s">
        <v>821</v>
      </c>
      <c r="B17" s="2"/>
      <c r="C17" s="2"/>
      <c r="D17" s="2"/>
      <c r="E17" s="3">
        <f t="shared" ref="E17:J17" si="3">SUBTOTAL(9,E16:E16)</f>
        <v>5538.5</v>
      </c>
      <c r="F17" s="3">
        <f t="shared" si="3"/>
        <v>0</v>
      </c>
      <c r="G17" s="3">
        <f t="shared" si="3"/>
        <v>5538.5</v>
      </c>
      <c r="H17" s="3">
        <f t="shared" si="3"/>
        <v>0</v>
      </c>
      <c r="I17" s="3">
        <f t="shared" si="3"/>
        <v>0</v>
      </c>
      <c r="J17" s="3">
        <f t="shared" si="3"/>
        <v>0</v>
      </c>
    </row>
    <row r="18" spans="1:10" hidden="1" outlineLevel="2" x14ac:dyDescent="0.25">
      <c r="A18" s="2" t="str">
        <f>'Raw Data'!$I$14</f>
        <v>Acme Markets</v>
      </c>
      <c r="B18" s="2" t="str">
        <f>'Raw Data'!$D$14</f>
        <v>Supplier Payment</v>
      </c>
      <c r="C18" s="2" t="str">
        <f>'Raw Data'!$H$14</f>
        <v>1287</v>
      </c>
      <c r="D18" s="2" t="str">
        <f>'Raw Data'!$G$14</f>
        <v>2022-09-08 00:00:00</v>
      </c>
      <c r="E18" s="3">
        <f>'Raw Data'!$K$14</f>
        <v>-4800.05</v>
      </c>
      <c r="F18" s="3">
        <f>'Raw Data'!$L$14</f>
        <v>0</v>
      </c>
      <c r="G18" s="3">
        <f>'Raw Data'!$M$14</f>
        <v>0</v>
      </c>
      <c r="H18" s="3">
        <f>'Raw Data'!$N$14</f>
        <v>0</v>
      </c>
      <c r="I18" s="3">
        <f>'Raw Data'!$O$14</f>
        <v>0</v>
      </c>
      <c r="J18" s="3">
        <f>'Raw Data'!$P$14</f>
        <v>-4800.05</v>
      </c>
    </row>
    <row r="19" spans="1:10" hidden="1" outlineLevel="2" x14ac:dyDescent="0.25">
      <c r="A19" s="2" t="str">
        <f>'Raw Data'!$I$15</f>
        <v>Acme Markets</v>
      </c>
      <c r="B19" s="2" t="str">
        <f>'Raw Data'!$D$15</f>
        <v>Supplier Payment</v>
      </c>
      <c r="C19" s="2" t="str">
        <f>'Raw Data'!$H$15</f>
        <v>1302</v>
      </c>
      <c r="D19" s="2" t="str">
        <f>'Raw Data'!$G$15</f>
        <v>2022-11-24 00:00:00</v>
      </c>
      <c r="E19" s="3">
        <f>'Raw Data'!$K$15</f>
        <v>-3619</v>
      </c>
      <c r="F19" s="3">
        <f>'Raw Data'!$L$15</f>
        <v>0</v>
      </c>
      <c r="G19" s="3">
        <f>'Raw Data'!$M$15</f>
        <v>0</v>
      </c>
      <c r="H19" s="3">
        <f>'Raw Data'!$N$15</f>
        <v>0</v>
      </c>
      <c r="I19" s="3">
        <f>'Raw Data'!$O$15</f>
        <v>0</v>
      </c>
      <c r="J19" s="3">
        <f>'Raw Data'!$P$15</f>
        <v>-3619</v>
      </c>
    </row>
    <row r="20" spans="1:10" outlineLevel="1" collapsed="1" x14ac:dyDescent="0.25">
      <c r="A20" s="4" t="s">
        <v>822</v>
      </c>
      <c r="B20" s="2"/>
      <c r="C20" s="2"/>
      <c r="D20" s="2"/>
      <c r="E20" s="3">
        <f t="shared" ref="E20:J20" si="4">SUBTOTAL(9,E18:E19)</f>
        <v>-8419.0499999999993</v>
      </c>
      <c r="F20" s="3">
        <f t="shared" si="4"/>
        <v>0</v>
      </c>
      <c r="G20" s="3">
        <f t="shared" si="4"/>
        <v>0</v>
      </c>
      <c r="H20" s="3">
        <f t="shared" si="4"/>
        <v>0</v>
      </c>
      <c r="I20" s="3">
        <f t="shared" si="4"/>
        <v>0</v>
      </c>
      <c r="J20" s="3">
        <f t="shared" si="4"/>
        <v>-8419.0499999999993</v>
      </c>
    </row>
    <row r="21" spans="1:10" hidden="1" outlineLevel="2" x14ac:dyDescent="0.25">
      <c r="A21" s="2" t="str">
        <f>'Raw Data'!$I$16</f>
        <v>Admin .</v>
      </c>
      <c r="B21" s="2" t="str">
        <f>'Raw Data'!$D$16</f>
        <v>Supplier Payment</v>
      </c>
      <c r="C21" s="2" t="str">
        <f>'Raw Data'!$H$16</f>
        <v>1255</v>
      </c>
      <c r="D21" s="2" t="str">
        <f>'Raw Data'!$G$16</f>
        <v>2022-08-11 00:00:00</v>
      </c>
      <c r="E21" s="3">
        <f>'Raw Data'!$K$16</f>
        <v>-8.25</v>
      </c>
      <c r="F21" s="3">
        <f>'Raw Data'!$L$16</f>
        <v>0</v>
      </c>
      <c r="G21" s="3">
        <f>'Raw Data'!$M$16</f>
        <v>0</v>
      </c>
      <c r="H21" s="3">
        <f>'Raw Data'!$N$16</f>
        <v>0</v>
      </c>
      <c r="I21" s="3">
        <f>'Raw Data'!$O$16</f>
        <v>0</v>
      </c>
      <c r="J21" s="3">
        <f>'Raw Data'!$P$16</f>
        <v>-8.25</v>
      </c>
    </row>
    <row r="22" spans="1:10" outlineLevel="1" collapsed="1" x14ac:dyDescent="0.25">
      <c r="A22" s="4" t="s">
        <v>823</v>
      </c>
      <c r="B22" s="2"/>
      <c r="C22" s="2"/>
      <c r="D22" s="2"/>
      <c r="E22" s="3">
        <f t="shared" ref="E22:J22" si="5">SUBTOTAL(9,E21:E21)</f>
        <v>-8.25</v>
      </c>
      <c r="F22" s="3">
        <f t="shared" si="5"/>
        <v>0</v>
      </c>
      <c r="G22" s="3">
        <f t="shared" si="5"/>
        <v>0</v>
      </c>
      <c r="H22" s="3">
        <f t="shared" si="5"/>
        <v>0</v>
      </c>
      <c r="I22" s="3">
        <f t="shared" si="5"/>
        <v>0</v>
      </c>
      <c r="J22" s="3">
        <f t="shared" si="5"/>
        <v>-8.25</v>
      </c>
    </row>
    <row r="23" spans="1:10" hidden="1" outlineLevel="2" x14ac:dyDescent="0.25">
      <c r="A23" s="2" t="str">
        <f>'Raw Data'!$I$17</f>
        <v>Allina Health</v>
      </c>
      <c r="B23" s="2" t="str">
        <f>'Raw Data'!$D$17</f>
        <v>Bill</v>
      </c>
      <c r="C23" s="2" t="str">
        <f>'Raw Data'!$H$17</f>
        <v>1300</v>
      </c>
      <c r="D23" s="2" t="str">
        <f>'Raw Data'!$G$17</f>
        <v>2022-12-01 00:00:00</v>
      </c>
      <c r="E23" s="3">
        <f>'Raw Data'!$K$17</f>
        <v>100</v>
      </c>
      <c r="F23" s="3">
        <f>'Raw Data'!$L$17</f>
        <v>0</v>
      </c>
      <c r="G23" s="3">
        <f>'Raw Data'!$M$17</f>
        <v>0</v>
      </c>
      <c r="H23" s="3">
        <f>'Raw Data'!$N$17</f>
        <v>0</v>
      </c>
      <c r="I23" s="3">
        <f>'Raw Data'!$O$17</f>
        <v>0</v>
      </c>
      <c r="J23" s="3">
        <f>'Raw Data'!$P$17</f>
        <v>100</v>
      </c>
    </row>
    <row r="24" spans="1:10" hidden="1" outlineLevel="2" x14ac:dyDescent="0.25">
      <c r="A24" s="2" t="str">
        <f>'Raw Data'!$I$18</f>
        <v>Allina Health</v>
      </c>
      <c r="B24" s="2" t="str">
        <f>'Raw Data'!$D$18</f>
        <v>Bill</v>
      </c>
      <c r="C24" s="2" t="str">
        <f>'Raw Data'!$H$18</f>
        <v>1312</v>
      </c>
      <c r="D24" s="2" t="str">
        <f>'Raw Data'!$G$18</f>
        <v>2022-12-16 00:00:00</v>
      </c>
      <c r="E24" s="3">
        <f>'Raw Data'!$K$18</f>
        <v>100</v>
      </c>
      <c r="F24" s="3">
        <f>'Raw Data'!$L$18</f>
        <v>0</v>
      </c>
      <c r="G24" s="3">
        <f>'Raw Data'!$M$18</f>
        <v>0</v>
      </c>
      <c r="H24" s="3">
        <f>'Raw Data'!$N$18</f>
        <v>0</v>
      </c>
      <c r="I24" s="3">
        <f>'Raw Data'!$O$18</f>
        <v>0</v>
      </c>
      <c r="J24" s="3">
        <f>'Raw Data'!$P$18</f>
        <v>100</v>
      </c>
    </row>
    <row r="25" spans="1:10" outlineLevel="1" collapsed="1" x14ac:dyDescent="0.25">
      <c r="A25" s="4" t="s">
        <v>824</v>
      </c>
      <c r="B25" s="2"/>
      <c r="C25" s="2"/>
      <c r="D25" s="2"/>
      <c r="E25" s="3">
        <f t="shared" ref="E25:J25" si="6">SUBTOTAL(9,E23:E24)</f>
        <v>200</v>
      </c>
      <c r="F25" s="3">
        <f t="shared" si="6"/>
        <v>0</v>
      </c>
      <c r="G25" s="3">
        <f t="shared" si="6"/>
        <v>0</v>
      </c>
      <c r="H25" s="3">
        <f t="shared" si="6"/>
        <v>0</v>
      </c>
      <c r="I25" s="3">
        <f t="shared" si="6"/>
        <v>0</v>
      </c>
      <c r="J25" s="3">
        <f t="shared" si="6"/>
        <v>200</v>
      </c>
    </row>
    <row r="26" spans="1:10" hidden="1" outlineLevel="2" x14ac:dyDescent="0.25">
      <c r="A26" s="2" t="str">
        <f>'Raw Data'!$I$19</f>
        <v>ATO</v>
      </c>
      <c r="B26" s="2" t="str">
        <f>'Raw Data'!$D$19</f>
        <v>Bill</v>
      </c>
      <c r="C26" s="2" t="str">
        <f>'Raw Data'!$H$19</f>
        <v>690</v>
      </c>
      <c r="D26" s="2" t="str">
        <f>'Raw Data'!$G$19</f>
        <v>2011-08-19 00:00:00</v>
      </c>
      <c r="E26" s="3">
        <f>'Raw Data'!$K$19</f>
        <v>1100</v>
      </c>
      <c r="F26" s="3">
        <f>'Raw Data'!$L$19</f>
        <v>0</v>
      </c>
      <c r="G26" s="3">
        <f>'Raw Data'!$M$19</f>
        <v>0</v>
      </c>
      <c r="H26" s="3">
        <f>'Raw Data'!$N$19</f>
        <v>0</v>
      </c>
      <c r="I26" s="3">
        <f>'Raw Data'!$O$19</f>
        <v>0</v>
      </c>
      <c r="J26" s="3">
        <f>'Raw Data'!$P$19</f>
        <v>1100</v>
      </c>
    </row>
    <row r="27" spans="1:10" hidden="1" outlineLevel="2" x14ac:dyDescent="0.25">
      <c r="A27" s="2" t="str">
        <f>'Raw Data'!$I$20</f>
        <v>ATO</v>
      </c>
      <c r="B27" s="2" t="str">
        <f>'Raw Data'!$D$20</f>
        <v>Bill</v>
      </c>
      <c r="C27" s="2" t="str">
        <f>'Raw Data'!$H$20</f>
        <v>1064</v>
      </c>
      <c r="D27" s="2" t="str">
        <f>'Raw Data'!$G$20</f>
        <v>2017-07-12 00:00:00</v>
      </c>
      <c r="E27" s="3">
        <f>'Raw Data'!$K$20</f>
        <v>550</v>
      </c>
      <c r="F27" s="3">
        <f>'Raw Data'!$L$20</f>
        <v>0</v>
      </c>
      <c r="G27" s="3">
        <f>'Raw Data'!$M$20</f>
        <v>0</v>
      </c>
      <c r="H27" s="3">
        <f>'Raw Data'!$N$20</f>
        <v>0</v>
      </c>
      <c r="I27" s="3">
        <f>'Raw Data'!$O$20</f>
        <v>0</v>
      </c>
      <c r="J27" s="3">
        <f>'Raw Data'!$P$20</f>
        <v>550</v>
      </c>
    </row>
    <row r="28" spans="1:10" hidden="1" outlineLevel="2" x14ac:dyDescent="0.25">
      <c r="A28" s="2" t="str">
        <f>'Raw Data'!$I$21</f>
        <v>ATO</v>
      </c>
      <c r="B28" s="2" t="str">
        <f>'Raw Data'!$D$21</f>
        <v>Credit</v>
      </c>
      <c r="C28" s="2" t="str">
        <f>'Raw Data'!$H$21</f>
        <v>45</v>
      </c>
      <c r="D28" s="2" t="str">
        <f>'Raw Data'!$G$21</f>
        <v>2008-10-10 00:00:00</v>
      </c>
      <c r="E28" s="3">
        <f>'Raw Data'!$K$21</f>
        <v>-2000</v>
      </c>
      <c r="F28" s="3">
        <f>'Raw Data'!$L$21</f>
        <v>0</v>
      </c>
      <c r="G28" s="3">
        <f>'Raw Data'!$M$21</f>
        <v>0</v>
      </c>
      <c r="H28" s="3">
        <f>'Raw Data'!$N$21</f>
        <v>0</v>
      </c>
      <c r="I28" s="3">
        <f>'Raw Data'!$O$21</f>
        <v>0</v>
      </c>
      <c r="J28" s="3">
        <f>'Raw Data'!$P$21</f>
        <v>-2000</v>
      </c>
    </row>
    <row r="29" spans="1:10" outlineLevel="1" collapsed="1" x14ac:dyDescent="0.25">
      <c r="A29" s="4" t="s">
        <v>809</v>
      </c>
      <c r="B29" s="2"/>
      <c r="C29" s="2"/>
      <c r="D29" s="2"/>
      <c r="E29" s="3">
        <f t="shared" ref="E29:J29" si="7">SUBTOTAL(9,E26:E28)</f>
        <v>-350</v>
      </c>
      <c r="F29" s="3">
        <f t="shared" si="7"/>
        <v>0</v>
      </c>
      <c r="G29" s="3">
        <f t="shared" si="7"/>
        <v>0</v>
      </c>
      <c r="H29" s="3">
        <f t="shared" si="7"/>
        <v>0</v>
      </c>
      <c r="I29" s="3">
        <f t="shared" si="7"/>
        <v>0</v>
      </c>
      <c r="J29" s="3">
        <f t="shared" si="7"/>
        <v>-350</v>
      </c>
    </row>
    <row r="30" spans="1:10" hidden="1" outlineLevel="2" x14ac:dyDescent="0.25">
      <c r="A30" s="2" t="str">
        <f>'Raw Data'!$I$22</f>
        <v>Bridgestone</v>
      </c>
      <c r="B30" s="2" t="str">
        <f>'Raw Data'!$D$22</f>
        <v>PO</v>
      </c>
      <c r="C30" s="2" t="str">
        <f>'Raw Data'!$H$22</f>
        <v>899</v>
      </c>
      <c r="D30" s="2" t="str">
        <f>'Raw Data'!$G$22</f>
        <v>2015-01-07 00:00:00</v>
      </c>
      <c r="E30" s="3">
        <f>'Raw Data'!$K$22</f>
        <v>990</v>
      </c>
      <c r="F30" s="3">
        <f>'Raw Data'!$L$22</f>
        <v>0</v>
      </c>
      <c r="G30" s="3">
        <f>'Raw Data'!$M$22</f>
        <v>0</v>
      </c>
      <c r="H30" s="3">
        <f>'Raw Data'!$N$22</f>
        <v>0</v>
      </c>
      <c r="I30" s="3">
        <f>'Raw Data'!$O$22</f>
        <v>0</v>
      </c>
      <c r="J30" s="3">
        <f>'Raw Data'!$P$22</f>
        <v>990</v>
      </c>
    </row>
    <row r="31" spans="1:10" hidden="1" outlineLevel="2" x14ac:dyDescent="0.25">
      <c r="A31" s="2" t="str">
        <f>'Raw Data'!$I$23</f>
        <v>Bridgestone</v>
      </c>
      <c r="B31" s="2" t="str">
        <f>'Raw Data'!$D$23</f>
        <v>PO</v>
      </c>
      <c r="C31" s="2" t="str">
        <f>'Raw Data'!$H$23</f>
        <v>916</v>
      </c>
      <c r="D31" s="2" t="str">
        <f>'Raw Data'!$G$23</f>
        <v>2015-04-08 00:00:00</v>
      </c>
      <c r="E31" s="3">
        <f>'Raw Data'!$K$23</f>
        <v>674.96</v>
      </c>
      <c r="F31" s="3">
        <f>'Raw Data'!$L$23</f>
        <v>0</v>
      </c>
      <c r="G31" s="3">
        <f>'Raw Data'!$M$23</f>
        <v>0</v>
      </c>
      <c r="H31" s="3">
        <f>'Raw Data'!$N$23</f>
        <v>0</v>
      </c>
      <c r="I31" s="3">
        <f>'Raw Data'!$O$23</f>
        <v>0</v>
      </c>
      <c r="J31" s="3">
        <f>'Raw Data'!$P$23</f>
        <v>674.96</v>
      </c>
    </row>
    <row r="32" spans="1:10" outlineLevel="1" collapsed="1" x14ac:dyDescent="0.25">
      <c r="A32" s="4" t="s">
        <v>810</v>
      </c>
      <c r="B32" s="2"/>
      <c r="C32" s="2"/>
      <c r="D32" s="2"/>
      <c r="E32" s="3">
        <f t="shared" ref="E32:J32" si="8">SUBTOTAL(9,E30:E31)</f>
        <v>1664.96</v>
      </c>
      <c r="F32" s="3">
        <f t="shared" si="8"/>
        <v>0</v>
      </c>
      <c r="G32" s="3">
        <f t="shared" si="8"/>
        <v>0</v>
      </c>
      <c r="H32" s="3">
        <f t="shared" si="8"/>
        <v>0</v>
      </c>
      <c r="I32" s="3">
        <f t="shared" si="8"/>
        <v>0</v>
      </c>
      <c r="J32" s="3">
        <f t="shared" si="8"/>
        <v>1664.96</v>
      </c>
    </row>
    <row r="33" spans="1:10" hidden="1" outlineLevel="2" x14ac:dyDescent="0.25">
      <c r="A33" s="2" t="str">
        <f>'Raw Data'!$I$24</f>
        <v>British</v>
      </c>
      <c r="B33" s="2" t="str">
        <f>'Raw Data'!$D$24</f>
        <v>Bill</v>
      </c>
      <c r="C33" s="2" t="str">
        <f>'Raw Data'!$H$24</f>
        <v>943</v>
      </c>
      <c r="D33" s="2" t="str">
        <f>'Raw Data'!$G$24</f>
        <v>2015-07-20 00:00:00</v>
      </c>
      <c r="E33" s="3">
        <f>'Raw Data'!$K$24</f>
        <v>1100</v>
      </c>
      <c r="F33" s="3">
        <f>'Raw Data'!$L$24</f>
        <v>0</v>
      </c>
      <c r="G33" s="3">
        <f>'Raw Data'!$M$24</f>
        <v>0</v>
      </c>
      <c r="H33" s="3">
        <f>'Raw Data'!$N$24</f>
        <v>0</v>
      </c>
      <c r="I33" s="3">
        <f>'Raw Data'!$O$24</f>
        <v>0</v>
      </c>
      <c r="J33" s="3">
        <f>'Raw Data'!$P$24</f>
        <v>1100</v>
      </c>
    </row>
    <row r="34" spans="1:10" hidden="1" outlineLevel="2" x14ac:dyDescent="0.25">
      <c r="A34" s="2" t="str">
        <f>'Raw Data'!$I$25</f>
        <v>British</v>
      </c>
      <c r="B34" s="2" t="str">
        <f>'Raw Data'!$D$25</f>
        <v>Bill</v>
      </c>
      <c r="C34" s="2" t="str">
        <f>'Raw Data'!$H$25</f>
        <v>1043</v>
      </c>
      <c r="D34" s="2" t="str">
        <f>'Raw Data'!$G$25</f>
        <v>2017-03-16 00:00:00</v>
      </c>
      <c r="E34" s="3">
        <f>'Raw Data'!$K$25</f>
        <v>1.02</v>
      </c>
      <c r="F34" s="3">
        <f>'Raw Data'!$L$25</f>
        <v>0</v>
      </c>
      <c r="G34" s="3">
        <f>'Raw Data'!$M$25</f>
        <v>0</v>
      </c>
      <c r="H34" s="3">
        <f>'Raw Data'!$N$25</f>
        <v>0</v>
      </c>
      <c r="I34" s="3">
        <f>'Raw Data'!$O$25</f>
        <v>0</v>
      </c>
      <c r="J34" s="3">
        <f>'Raw Data'!$P$25</f>
        <v>1.02</v>
      </c>
    </row>
    <row r="35" spans="1:10" hidden="1" outlineLevel="2" x14ac:dyDescent="0.25">
      <c r="A35" s="2" t="str">
        <f>'Raw Data'!$I$26</f>
        <v>British</v>
      </c>
      <c r="B35" s="2" t="str">
        <f>'Raw Data'!$D$26</f>
        <v>PO</v>
      </c>
      <c r="C35" s="2" t="str">
        <f>'Raw Data'!$H$26</f>
        <v>627</v>
      </c>
      <c r="D35" s="2" t="str">
        <f>'Raw Data'!$G$26</f>
        <v>2014-09-04 00:00:00</v>
      </c>
      <c r="E35" s="3">
        <f>'Raw Data'!$K$26</f>
        <v>3405.48</v>
      </c>
      <c r="F35" s="3">
        <f>'Raw Data'!$L$26</f>
        <v>0</v>
      </c>
      <c r="G35" s="3">
        <f>'Raw Data'!$M$26</f>
        <v>0</v>
      </c>
      <c r="H35" s="3">
        <f>'Raw Data'!$N$26</f>
        <v>0</v>
      </c>
      <c r="I35" s="3">
        <f>'Raw Data'!$O$26</f>
        <v>0</v>
      </c>
      <c r="J35" s="3">
        <f>'Raw Data'!$P$26</f>
        <v>3405.48</v>
      </c>
    </row>
    <row r="36" spans="1:10" hidden="1" outlineLevel="2" x14ac:dyDescent="0.25">
      <c r="A36" s="2" t="str">
        <f>'Raw Data'!$I$27</f>
        <v>British</v>
      </c>
      <c r="B36" s="2" t="str">
        <f>'Raw Data'!$D$27</f>
        <v>PO</v>
      </c>
      <c r="C36" s="2" t="str">
        <f>'Raw Data'!$H$27</f>
        <v>802</v>
      </c>
      <c r="D36" s="2" t="str">
        <f>'Raw Data'!$G$27</f>
        <v>2013-01-10 00:00:00</v>
      </c>
      <c r="E36" s="3">
        <f>'Raw Data'!$K$27</f>
        <v>11750.44</v>
      </c>
      <c r="F36" s="3">
        <f>'Raw Data'!$L$27</f>
        <v>0</v>
      </c>
      <c r="G36" s="3">
        <f>'Raw Data'!$M$27</f>
        <v>0</v>
      </c>
      <c r="H36" s="3">
        <f>'Raw Data'!$N$27</f>
        <v>0</v>
      </c>
      <c r="I36" s="3">
        <f>'Raw Data'!$O$27</f>
        <v>0</v>
      </c>
      <c r="J36" s="3">
        <f>'Raw Data'!$P$27</f>
        <v>11750.44</v>
      </c>
    </row>
    <row r="37" spans="1:10" hidden="1" outlineLevel="2" x14ac:dyDescent="0.25">
      <c r="A37" s="2" t="str">
        <f>'Raw Data'!$I$28</f>
        <v>British</v>
      </c>
      <c r="B37" s="2" t="str">
        <f>'Raw Data'!$D$28</f>
        <v>PO</v>
      </c>
      <c r="C37" s="2" t="str">
        <f>'Raw Data'!$H$28</f>
        <v>826</v>
      </c>
      <c r="D37" s="2" t="str">
        <f>'Raw Data'!$G$28</f>
        <v>2013-05-01 00:00:00</v>
      </c>
      <c r="E37" s="3">
        <f>'Raw Data'!$K$28</f>
        <v>24544</v>
      </c>
      <c r="F37" s="3">
        <f>'Raw Data'!$L$28</f>
        <v>0</v>
      </c>
      <c r="G37" s="3">
        <f>'Raw Data'!$M$28</f>
        <v>0</v>
      </c>
      <c r="H37" s="3">
        <f>'Raw Data'!$N$28</f>
        <v>0</v>
      </c>
      <c r="I37" s="3">
        <f>'Raw Data'!$O$28</f>
        <v>0</v>
      </c>
      <c r="J37" s="3">
        <f>'Raw Data'!$P$28</f>
        <v>24544</v>
      </c>
    </row>
    <row r="38" spans="1:10" hidden="1" outlineLevel="2" x14ac:dyDescent="0.25">
      <c r="A38" s="2" t="str">
        <f>'Raw Data'!$I$29</f>
        <v>British</v>
      </c>
      <c r="B38" s="2" t="str">
        <f>'Raw Data'!$D$29</f>
        <v>PO</v>
      </c>
      <c r="C38" s="2" t="str">
        <f>'Raw Data'!$H$29</f>
        <v>857</v>
      </c>
      <c r="D38" s="2" t="str">
        <f>'Raw Data'!$G$29</f>
        <v>2013-08-21 00:00:00</v>
      </c>
      <c r="E38" s="3">
        <f>'Raw Data'!$K$29</f>
        <v>61.36</v>
      </c>
      <c r="F38" s="3">
        <f>'Raw Data'!$L$29</f>
        <v>0</v>
      </c>
      <c r="G38" s="3">
        <f>'Raw Data'!$M$29</f>
        <v>0</v>
      </c>
      <c r="H38" s="3">
        <f>'Raw Data'!$N$29</f>
        <v>0</v>
      </c>
      <c r="I38" s="3">
        <f>'Raw Data'!$O$29</f>
        <v>0</v>
      </c>
      <c r="J38" s="3">
        <f>'Raw Data'!$P$29</f>
        <v>61.36</v>
      </c>
    </row>
    <row r="39" spans="1:10" hidden="1" outlineLevel="2" x14ac:dyDescent="0.25">
      <c r="A39" s="2" t="str">
        <f>'Raw Data'!$I$30</f>
        <v>British</v>
      </c>
      <c r="B39" s="2" t="str">
        <f>'Raw Data'!$D$30</f>
        <v>PO</v>
      </c>
      <c r="C39" s="2" t="str">
        <f>'Raw Data'!$H$30</f>
        <v>858</v>
      </c>
      <c r="D39" s="2" t="str">
        <f>'Raw Data'!$G$30</f>
        <v>2013-08-21 00:00:00</v>
      </c>
      <c r="E39" s="3">
        <f>'Raw Data'!$K$30</f>
        <v>30.68</v>
      </c>
      <c r="F39" s="3">
        <f>'Raw Data'!$L$30</f>
        <v>0</v>
      </c>
      <c r="G39" s="3">
        <f>'Raw Data'!$M$30</f>
        <v>0</v>
      </c>
      <c r="H39" s="3">
        <f>'Raw Data'!$N$30</f>
        <v>0</v>
      </c>
      <c r="I39" s="3">
        <f>'Raw Data'!$O$30</f>
        <v>0</v>
      </c>
      <c r="J39" s="3">
        <f>'Raw Data'!$P$30</f>
        <v>30.68</v>
      </c>
    </row>
    <row r="40" spans="1:10" hidden="1" outlineLevel="2" x14ac:dyDescent="0.25">
      <c r="A40" s="2" t="str">
        <f>'Raw Data'!$I$31</f>
        <v>British</v>
      </c>
      <c r="B40" s="2" t="str">
        <f>'Raw Data'!$D$31</f>
        <v>PO</v>
      </c>
      <c r="C40" s="2" t="str">
        <f>'Raw Data'!$H$31</f>
        <v>972</v>
      </c>
      <c r="D40" s="2" t="str">
        <f>'Raw Data'!$G$31</f>
        <v>2016-09-01 00:00:00</v>
      </c>
      <c r="E40" s="3">
        <f>'Raw Data'!$K$31</f>
        <v>205</v>
      </c>
      <c r="F40" s="3">
        <f>'Raw Data'!$L$31</f>
        <v>0</v>
      </c>
      <c r="G40" s="3">
        <f>'Raw Data'!$M$31</f>
        <v>0</v>
      </c>
      <c r="H40" s="3">
        <f>'Raw Data'!$N$31</f>
        <v>0</v>
      </c>
      <c r="I40" s="3">
        <f>'Raw Data'!$O$31</f>
        <v>0</v>
      </c>
      <c r="J40" s="3">
        <f>'Raw Data'!$P$31</f>
        <v>205</v>
      </c>
    </row>
    <row r="41" spans="1:10" hidden="1" outlineLevel="2" x14ac:dyDescent="0.25">
      <c r="A41" s="2" t="str">
        <f>'Raw Data'!$I$32</f>
        <v>British</v>
      </c>
      <c r="B41" s="2" t="str">
        <f>'Raw Data'!$D$32</f>
        <v>PO</v>
      </c>
      <c r="C41" s="2" t="str">
        <f>'Raw Data'!$H$32</f>
        <v>1004</v>
      </c>
      <c r="D41" s="2" t="str">
        <f>'Raw Data'!$G$32</f>
        <v>2016-10-31 00:00:00</v>
      </c>
      <c r="E41" s="3">
        <f>'Raw Data'!$K$32</f>
        <v>440</v>
      </c>
      <c r="F41" s="3">
        <f>'Raw Data'!$L$32</f>
        <v>0</v>
      </c>
      <c r="G41" s="3">
        <f>'Raw Data'!$M$32</f>
        <v>0</v>
      </c>
      <c r="H41" s="3">
        <f>'Raw Data'!$N$32</f>
        <v>0</v>
      </c>
      <c r="I41" s="3">
        <f>'Raw Data'!$O$32</f>
        <v>0</v>
      </c>
      <c r="J41" s="3">
        <f>'Raw Data'!$P$32</f>
        <v>440</v>
      </c>
    </row>
    <row r="42" spans="1:10" hidden="1" outlineLevel="2" x14ac:dyDescent="0.25">
      <c r="A42" s="2" t="str">
        <f>'Raw Data'!$I$33</f>
        <v>British</v>
      </c>
      <c r="B42" s="2" t="str">
        <f>'Raw Data'!$D$33</f>
        <v>PO</v>
      </c>
      <c r="C42" s="2" t="str">
        <f>'Raw Data'!$H$33</f>
        <v>1005</v>
      </c>
      <c r="D42" s="2" t="str">
        <f>'Raw Data'!$G$33</f>
        <v>2016-10-31 00:00:00</v>
      </c>
      <c r="E42" s="3">
        <f>'Raw Data'!$K$33</f>
        <v>440</v>
      </c>
      <c r="F42" s="3">
        <f>'Raw Data'!$L$33</f>
        <v>0</v>
      </c>
      <c r="G42" s="3">
        <f>'Raw Data'!$M$33</f>
        <v>0</v>
      </c>
      <c r="H42" s="3">
        <f>'Raw Data'!$N$33</f>
        <v>0</v>
      </c>
      <c r="I42" s="3">
        <f>'Raw Data'!$O$33</f>
        <v>0</v>
      </c>
      <c r="J42" s="3">
        <f>'Raw Data'!$P$33</f>
        <v>440</v>
      </c>
    </row>
    <row r="43" spans="1:10" hidden="1" outlineLevel="2" x14ac:dyDescent="0.25">
      <c r="A43" s="2" t="str">
        <f>'Raw Data'!$I$34</f>
        <v>British</v>
      </c>
      <c r="B43" s="2" t="str">
        <f>'Raw Data'!$D$34</f>
        <v>PO</v>
      </c>
      <c r="C43" s="2" t="str">
        <f>'Raw Data'!$H$34</f>
        <v>1006</v>
      </c>
      <c r="D43" s="2" t="str">
        <f>'Raw Data'!$G$34</f>
        <v>2016-10-31 00:00:00</v>
      </c>
      <c r="E43" s="3">
        <f>'Raw Data'!$K$34</f>
        <v>440</v>
      </c>
      <c r="F43" s="3">
        <f>'Raw Data'!$L$34</f>
        <v>0</v>
      </c>
      <c r="G43" s="3">
        <f>'Raw Data'!$M$34</f>
        <v>0</v>
      </c>
      <c r="H43" s="3">
        <f>'Raw Data'!$N$34</f>
        <v>0</v>
      </c>
      <c r="I43" s="3">
        <f>'Raw Data'!$O$34</f>
        <v>0</v>
      </c>
      <c r="J43" s="3">
        <f>'Raw Data'!$P$34</f>
        <v>440</v>
      </c>
    </row>
    <row r="44" spans="1:10" hidden="1" outlineLevel="2" x14ac:dyDescent="0.25">
      <c r="A44" s="2" t="str">
        <f>'Raw Data'!$I$35</f>
        <v>British</v>
      </c>
      <c r="B44" s="2" t="str">
        <f>'Raw Data'!$D$35</f>
        <v>PO</v>
      </c>
      <c r="C44" s="2" t="str">
        <f>'Raw Data'!$H$35</f>
        <v>1007</v>
      </c>
      <c r="D44" s="2" t="str">
        <f>'Raw Data'!$G$35</f>
        <v>2016-10-31 00:00:00</v>
      </c>
      <c r="E44" s="3">
        <f>'Raw Data'!$K$35</f>
        <v>440</v>
      </c>
      <c r="F44" s="3">
        <f>'Raw Data'!$L$35</f>
        <v>0</v>
      </c>
      <c r="G44" s="3">
        <f>'Raw Data'!$M$35</f>
        <v>0</v>
      </c>
      <c r="H44" s="3">
        <f>'Raw Data'!$N$35</f>
        <v>0</v>
      </c>
      <c r="I44" s="3">
        <f>'Raw Data'!$O$35</f>
        <v>0</v>
      </c>
      <c r="J44" s="3">
        <f>'Raw Data'!$P$35</f>
        <v>440</v>
      </c>
    </row>
    <row r="45" spans="1:10" hidden="1" outlineLevel="2" x14ac:dyDescent="0.25">
      <c r="A45" s="2" t="str">
        <f>'Raw Data'!$I$36</f>
        <v>British</v>
      </c>
      <c r="B45" s="2" t="str">
        <f>'Raw Data'!$D$36</f>
        <v>PO</v>
      </c>
      <c r="C45" s="2" t="str">
        <f>'Raw Data'!$H$36</f>
        <v>1022</v>
      </c>
      <c r="D45" s="2" t="str">
        <f>'Raw Data'!$G$36</f>
        <v>2016-11-08 00:00:00</v>
      </c>
      <c r="E45" s="3">
        <f>'Raw Data'!$K$36</f>
        <v>15.34</v>
      </c>
      <c r="F45" s="3">
        <f>'Raw Data'!$L$36</f>
        <v>0</v>
      </c>
      <c r="G45" s="3">
        <f>'Raw Data'!$M$36</f>
        <v>0</v>
      </c>
      <c r="H45" s="3">
        <f>'Raw Data'!$N$36</f>
        <v>0</v>
      </c>
      <c r="I45" s="3">
        <f>'Raw Data'!$O$36</f>
        <v>0</v>
      </c>
      <c r="J45" s="3">
        <f>'Raw Data'!$P$36</f>
        <v>15.34</v>
      </c>
    </row>
    <row r="46" spans="1:10" hidden="1" outlineLevel="2" x14ac:dyDescent="0.25">
      <c r="A46" s="2" t="str">
        <f>'Raw Data'!$I$37</f>
        <v>British</v>
      </c>
      <c r="B46" s="2" t="str">
        <f>'Raw Data'!$D$37</f>
        <v>PO</v>
      </c>
      <c r="C46" s="2" t="str">
        <f>'Raw Data'!$H$37</f>
        <v>1027</v>
      </c>
      <c r="D46" s="2" t="str">
        <f>'Raw Data'!$G$37</f>
        <v>2016-12-05 00:00:00</v>
      </c>
      <c r="E46" s="3">
        <f>'Raw Data'!$K$37</f>
        <v>2070</v>
      </c>
      <c r="F46" s="3">
        <f>'Raw Data'!$L$37</f>
        <v>0</v>
      </c>
      <c r="G46" s="3">
        <f>'Raw Data'!$M$37</f>
        <v>0</v>
      </c>
      <c r="H46" s="3">
        <f>'Raw Data'!$N$37</f>
        <v>0</v>
      </c>
      <c r="I46" s="3">
        <f>'Raw Data'!$O$37</f>
        <v>0</v>
      </c>
      <c r="J46" s="3">
        <f>'Raw Data'!$P$37</f>
        <v>2070</v>
      </c>
    </row>
    <row r="47" spans="1:10" outlineLevel="1" collapsed="1" x14ac:dyDescent="0.25">
      <c r="A47" s="4" t="s">
        <v>825</v>
      </c>
      <c r="B47" s="2"/>
      <c r="C47" s="2"/>
      <c r="D47" s="2"/>
      <c r="E47" s="3">
        <f t="shared" ref="E47:J47" si="9">SUBTOTAL(9,E33:E46)</f>
        <v>44943.32</v>
      </c>
      <c r="F47" s="3">
        <f t="shared" si="9"/>
        <v>0</v>
      </c>
      <c r="G47" s="3">
        <f t="shared" si="9"/>
        <v>0</v>
      </c>
      <c r="H47" s="3">
        <f t="shared" si="9"/>
        <v>0</v>
      </c>
      <c r="I47" s="3">
        <f t="shared" si="9"/>
        <v>0</v>
      </c>
      <c r="J47" s="3">
        <f t="shared" si="9"/>
        <v>44943.32</v>
      </c>
    </row>
    <row r="48" spans="1:10" hidden="1" outlineLevel="2" x14ac:dyDescent="0.25">
      <c r="A48" s="2" t="str">
        <f>'Raw Data'!$I$38</f>
        <v>British Maid Ltd</v>
      </c>
      <c r="B48" s="2" t="str">
        <f>'Raw Data'!$D$38</f>
        <v>Bill</v>
      </c>
      <c r="C48" s="2" t="str">
        <f>'Raw Data'!$H$38</f>
        <v>1252</v>
      </c>
      <c r="D48" s="2" t="str">
        <f>'Raw Data'!$G$38</f>
        <v>2022-07-12 00:00:00</v>
      </c>
      <c r="E48" s="3">
        <f>'Raw Data'!$K$38</f>
        <v>3300</v>
      </c>
      <c r="F48" s="3">
        <f>'Raw Data'!$L$38</f>
        <v>0</v>
      </c>
      <c r="G48" s="3">
        <f>'Raw Data'!$M$38</f>
        <v>0</v>
      </c>
      <c r="H48" s="3">
        <f>'Raw Data'!$N$38</f>
        <v>0</v>
      </c>
      <c r="I48" s="3">
        <f>'Raw Data'!$O$38</f>
        <v>0</v>
      </c>
      <c r="J48" s="3">
        <f>'Raw Data'!$P$38</f>
        <v>3300</v>
      </c>
    </row>
    <row r="49" spans="1:10" hidden="1" outlineLevel="2" x14ac:dyDescent="0.25">
      <c r="A49" s="2" t="str">
        <f>'Raw Data'!$I$39</f>
        <v>British Maid Ltd</v>
      </c>
      <c r="B49" s="2" t="str">
        <f>'Raw Data'!$D$39</f>
        <v>PO</v>
      </c>
      <c r="C49" s="2" t="str">
        <f>'Raw Data'!$H$39</f>
        <v>324</v>
      </c>
      <c r="D49" s="2" t="str">
        <f>'Raw Data'!$G$39</f>
        <v>2009-12-02 00:00:00</v>
      </c>
      <c r="E49" s="3">
        <f>'Raw Data'!$K$39</f>
        <v>485.8</v>
      </c>
      <c r="F49" s="3">
        <f>'Raw Data'!$L$39</f>
        <v>0</v>
      </c>
      <c r="G49" s="3">
        <f>'Raw Data'!$M$39</f>
        <v>0</v>
      </c>
      <c r="H49" s="3">
        <f>'Raw Data'!$N$39</f>
        <v>0</v>
      </c>
      <c r="I49" s="3">
        <f>'Raw Data'!$O$39</f>
        <v>0</v>
      </c>
      <c r="J49" s="3">
        <f>'Raw Data'!$P$39</f>
        <v>485.8</v>
      </c>
    </row>
    <row r="50" spans="1:10" hidden="1" outlineLevel="2" x14ac:dyDescent="0.25">
      <c r="A50" s="2" t="str">
        <f>'Raw Data'!$I$40</f>
        <v>British Maid Ltd</v>
      </c>
      <c r="B50" s="2" t="str">
        <f>'Raw Data'!$D$40</f>
        <v>PO</v>
      </c>
      <c r="C50" s="2" t="str">
        <f>'Raw Data'!$H$40</f>
        <v>582</v>
      </c>
      <c r="D50" s="2" t="str">
        <f>'Raw Data'!$G$40</f>
        <v>2010-11-11 00:00:00</v>
      </c>
      <c r="E50" s="3">
        <f>'Raw Data'!$K$40</f>
        <v>254.84</v>
      </c>
      <c r="F50" s="3">
        <f>'Raw Data'!$L$40</f>
        <v>0</v>
      </c>
      <c r="G50" s="3">
        <f>'Raw Data'!$M$40</f>
        <v>0</v>
      </c>
      <c r="H50" s="3">
        <f>'Raw Data'!$N$40</f>
        <v>0</v>
      </c>
      <c r="I50" s="3">
        <f>'Raw Data'!$O$40</f>
        <v>0</v>
      </c>
      <c r="J50" s="3">
        <f>'Raw Data'!$P$40</f>
        <v>254.84</v>
      </c>
    </row>
    <row r="51" spans="1:10" hidden="1" outlineLevel="2" x14ac:dyDescent="0.25">
      <c r="A51" s="2" t="str">
        <f>'Raw Data'!$I$41</f>
        <v>British Maid Ltd</v>
      </c>
      <c r="B51" s="2" t="str">
        <f>'Raw Data'!$D$41</f>
        <v>PO</v>
      </c>
      <c r="C51" s="2" t="str">
        <f>'Raw Data'!$H$41</f>
        <v>584</v>
      </c>
      <c r="D51" s="2" t="str">
        <f>'Raw Data'!$G$41</f>
        <v>2010-11-15 00:00:00</v>
      </c>
      <c r="E51" s="3">
        <f>'Raw Data'!$K$41</f>
        <v>339.78</v>
      </c>
      <c r="F51" s="3">
        <f>'Raw Data'!$L$41</f>
        <v>0</v>
      </c>
      <c r="G51" s="3">
        <f>'Raw Data'!$M$41</f>
        <v>0</v>
      </c>
      <c r="H51" s="3">
        <f>'Raw Data'!$N$41</f>
        <v>0</v>
      </c>
      <c r="I51" s="3">
        <f>'Raw Data'!$O$41</f>
        <v>0</v>
      </c>
      <c r="J51" s="3">
        <f>'Raw Data'!$P$41</f>
        <v>339.78</v>
      </c>
    </row>
    <row r="52" spans="1:10" hidden="1" outlineLevel="2" x14ac:dyDescent="0.25">
      <c r="A52" s="2" t="str">
        <f>'Raw Data'!$I$42</f>
        <v>British Maid Ltd</v>
      </c>
      <c r="B52" s="2" t="str">
        <f>'Raw Data'!$D$42</f>
        <v>PO</v>
      </c>
      <c r="C52" s="2" t="str">
        <f>'Raw Data'!$H$42</f>
        <v>958</v>
      </c>
      <c r="D52" s="2" t="str">
        <f>'Raw Data'!$G$42</f>
        <v>2016-08-10 00:00:00</v>
      </c>
      <c r="E52" s="3">
        <f>'Raw Data'!$K$42</f>
        <v>110000</v>
      </c>
      <c r="F52" s="3">
        <f>'Raw Data'!$L$42</f>
        <v>0</v>
      </c>
      <c r="G52" s="3">
        <f>'Raw Data'!$M$42</f>
        <v>0</v>
      </c>
      <c r="H52" s="3">
        <f>'Raw Data'!$N$42</f>
        <v>0</v>
      </c>
      <c r="I52" s="3">
        <f>'Raw Data'!$O$42</f>
        <v>0</v>
      </c>
      <c r="J52" s="3">
        <f>'Raw Data'!$P$42</f>
        <v>110000</v>
      </c>
    </row>
    <row r="53" spans="1:10" outlineLevel="1" collapsed="1" x14ac:dyDescent="0.25">
      <c r="A53" s="4" t="s">
        <v>815</v>
      </c>
      <c r="B53" s="2"/>
      <c r="C53" s="2"/>
      <c r="D53" s="2"/>
      <c r="E53" s="3">
        <f t="shared" ref="E53:J53" si="10">SUBTOTAL(9,E48:E52)</f>
        <v>114380.42</v>
      </c>
      <c r="F53" s="3">
        <f t="shared" si="10"/>
        <v>0</v>
      </c>
      <c r="G53" s="3">
        <f t="shared" si="10"/>
        <v>0</v>
      </c>
      <c r="H53" s="3">
        <f t="shared" si="10"/>
        <v>0</v>
      </c>
      <c r="I53" s="3">
        <f t="shared" si="10"/>
        <v>0</v>
      </c>
      <c r="J53" s="3">
        <f t="shared" si="10"/>
        <v>114380.42</v>
      </c>
    </row>
    <row r="54" spans="1:10" hidden="1" outlineLevel="2" x14ac:dyDescent="0.25">
      <c r="A54" s="2" t="str">
        <f>'Raw Data'!$I$43</f>
        <v>Chairs R Us Pty Ltd</v>
      </c>
      <c r="B54" s="2" t="str">
        <f>'Raw Data'!$D$43</f>
        <v>Bill</v>
      </c>
      <c r="C54" s="2" t="str">
        <f>'Raw Data'!$H$43</f>
        <v>47</v>
      </c>
      <c r="D54" s="2" t="str">
        <f>'Raw Data'!$G$43</f>
        <v>2008-10-10 00:00:00</v>
      </c>
      <c r="E54" s="3">
        <f>'Raw Data'!$K$43</f>
        <v>1000</v>
      </c>
      <c r="F54" s="3">
        <f>'Raw Data'!$L$43</f>
        <v>0</v>
      </c>
      <c r="G54" s="3">
        <f>'Raw Data'!$M$43</f>
        <v>0</v>
      </c>
      <c r="H54" s="3">
        <f>'Raw Data'!$N$43</f>
        <v>0</v>
      </c>
      <c r="I54" s="3">
        <f>'Raw Data'!$O$43</f>
        <v>0</v>
      </c>
      <c r="J54" s="3">
        <f>'Raw Data'!$P$43</f>
        <v>1000</v>
      </c>
    </row>
    <row r="55" spans="1:10" hidden="1" outlineLevel="2" x14ac:dyDescent="0.25">
      <c r="A55" s="2" t="str">
        <f>'Raw Data'!$I$44</f>
        <v>Chairs R Us Pty Ltd</v>
      </c>
      <c r="B55" s="2" t="str">
        <f>'Raw Data'!$D$44</f>
        <v>Bill</v>
      </c>
      <c r="C55" s="2" t="str">
        <f>'Raw Data'!$H$44</f>
        <v>360</v>
      </c>
      <c r="D55" s="2" t="str">
        <f>'Raw Data'!$G$44</f>
        <v>2009-11-02 00:00:00</v>
      </c>
      <c r="E55" s="3">
        <f>'Raw Data'!$K$44</f>
        <v>110</v>
      </c>
      <c r="F55" s="3">
        <f>'Raw Data'!$L$44</f>
        <v>0</v>
      </c>
      <c r="G55" s="3">
        <f>'Raw Data'!$M$44</f>
        <v>0</v>
      </c>
      <c r="H55" s="3">
        <f>'Raw Data'!$N$44</f>
        <v>0</v>
      </c>
      <c r="I55" s="3">
        <f>'Raw Data'!$O$44</f>
        <v>0</v>
      </c>
      <c r="J55" s="3">
        <f>'Raw Data'!$P$44</f>
        <v>110</v>
      </c>
    </row>
    <row r="56" spans="1:10" hidden="1" outlineLevel="2" x14ac:dyDescent="0.25">
      <c r="A56" s="2" t="str">
        <f>'Raw Data'!$I$45</f>
        <v>Chairs R Us Pty Ltd</v>
      </c>
      <c r="B56" s="2" t="str">
        <f>'Raw Data'!$D$45</f>
        <v>Bill</v>
      </c>
      <c r="C56" s="2" t="str">
        <f>'Raw Data'!$H$45</f>
        <v>509</v>
      </c>
      <c r="D56" s="2" t="str">
        <f>'Raw Data'!$G$45</f>
        <v>2010-06-28 00:00:00</v>
      </c>
      <c r="E56" s="3">
        <f>'Raw Data'!$K$45</f>
        <v>1100</v>
      </c>
      <c r="F56" s="3">
        <f>'Raw Data'!$L$45</f>
        <v>0</v>
      </c>
      <c r="G56" s="3">
        <f>'Raw Data'!$M$45</f>
        <v>0</v>
      </c>
      <c r="H56" s="3">
        <f>'Raw Data'!$N$45</f>
        <v>0</v>
      </c>
      <c r="I56" s="3">
        <f>'Raw Data'!$O$45</f>
        <v>0</v>
      </c>
      <c r="J56" s="3">
        <f>'Raw Data'!$P$45</f>
        <v>1100</v>
      </c>
    </row>
    <row r="57" spans="1:10" hidden="1" outlineLevel="2" x14ac:dyDescent="0.25">
      <c r="A57" s="2" t="str">
        <f>'Raw Data'!$I$46</f>
        <v>Chairs R Us Pty Ltd</v>
      </c>
      <c r="B57" s="2" t="str">
        <f>'Raw Data'!$D$46</f>
        <v>Bill</v>
      </c>
      <c r="C57" s="2" t="str">
        <f>'Raw Data'!$H$46</f>
        <v>523</v>
      </c>
      <c r="D57" s="2" t="str">
        <f>'Raw Data'!$G$46</f>
        <v>2010-07-22 00:00:00</v>
      </c>
      <c r="E57" s="3">
        <f>'Raw Data'!$K$46</f>
        <v>220</v>
      </c>
      <c r="F57" s="3">
        <f>'Raw Data'!$L$46</f>
        <v>0</v>
      </c>
      <c r="G57" s="3">
        <f>'Raw Data'!$M$46</f>
        <v>0</v>
      </c>
      <c r="H57" s="3">
        <f>'Raw Data'!$N$46</f>
        <v>0</v>
      </c>
      <c r="I57" s="3">
        <f>'Raw Data'!$O$46</f>
        <v>0</v>
      </c>
      <c r="J57" s="3">
        <f>'Raw Data'!$P$46</f>
        <v>220</v>
      </c>
    </row>
    <row r="58" spans="1:10" hidden="1" outlineLevel="2" x14ac:dyDescent="0.25">
      <c r="A58" s="2" t="str">
        <f>'Raw Data'!$I$47</f>
        <v>Chairs R Us Pty Ltd</v>
      </c>
      <c r="B58" s="2" t="str">
        <f>'Raw Data'!$D$47</f>
        <v>Credit</v>
      </c>
      <c r="C58" s="2" t="str">
        <f>'Raw Data'!$H$47</f>
        <v>392</v>
      </c>
      <c r="D58" s="2" t="str">
        <f>'Raw Data'!$G$47</f>
        <v>2009-11-26 00:00:00</v>
      </c>
      <c r="E58" s="3">
        <f>'Raw Data'!$K$47</f>
        <v>-1000</v>
      </c>
      <c r="F58" s="3">
        <f>'Raw Data'!$L$47</f>
        <v>0</v>
      </c>
      <c r="G58" s="3">
        <f>'Raw Data'!$M$47</f>
        <v>0</v>
      </c>
      <c r="H58" s="3">
        <f>'Raw Data'!$N$47</f>
        <v>0</v>
      </c>
      <c r="I58" s="3">
        <f>'Raw Data'!$O$47</f>
        <v>0</v>
      </c>
      <c r="J58" s="3">
        <f>'Raw Data'!$P$47</f>
        <v>-1000</v>
      </c>
    </row>
    <row r="59" spans="1:10" hidden="1" outlineLevel="2" x14ac:dyDescent="0.25">
      <c r="A59" s="2" t="str">
        <f>'Raw Data'!$I$48</f>
        <v>Chairs R Us Pty Ltd</v>
      </c>
      <c r="B59" s="2" t="str">
        <f>'Raw Data'!$D$48</f>
        <v>PO</v>
      </c>
      <c r="C59" s="2" t="str">
        <f>'Raw Data'!$H$48</f>
        <v>154</v>
      </c>
      <c r="D59" s="2" t="str">
        <f>'Raw Data'!$G$48</f>
        <v>2008-12-01 00:00:00</v>
      </c>
      <c r="E59" s="3">
        <f>'Raw Data'!$K$48</f>
        <v>30</v>
      </c>
      <c r="F59" s="3">
        <f>'Raw Data'!$L$48</f>
        <v>0</v>
      </c>
      <c r="G59" s="3">
        <f>'Raw Data'!$M$48</f>
        <v>0</v>
      </c>
      <c r="H59" s="3">
        <f>'Raw Data'!$N$48</f>
        <v>0</v>
      </c>
      <c r="I59" s="3">
        <f>'Raw Data'!$O$48</f>
        <v>0</v>
      </c>
      <c r="J59" s="3">
        <f>'Raw Data'!$P$48</f>
        <v>30</v>
      </c>
    </row>
    <row r="60" spans="1:10" hidden="1" outlineLevel="2" x14ac:dyDescent="0.25">
      <c r="A60" s="2" t="str">
        <f>'Raw Data'!$I$49</f>
        <v>Chairs R Us Pty Ltd</v>
      </c>
      <c r="B60" s="2" t="str">
        <f>'Raw Data'!$D$49</f>
        <v>PO</v>
      </c>
      <c r="C60" s="2" t="str">
        <f>'Raw Data'!$H$49</f>
        <v>278</v>
      </c>
      <c r="D60" s="2" t="str">
        <f>'Raw Data'!$G$49</f>
        <v>2009-07-17 00:00:00</v>
      </c>
      <c r="E60" s="3">
        <f>'Raw Data'!$K$49</f>
        <v>120</v>
      </c>
      <c r="F60" s="3">
        <f>'Raw Data'!$L$49</f>
        <v>0</v>
      </c>
      <c r="G60" s="3">
        <f>'Raw Data'!$M$49</f>
        <v>0</v>
      </c>
      <c r="H60" s="3">
        <f>'Raw Data'!$N$49</f>
        <v>0</v>
      </c>
      <c r="I60" s="3">
        <f>'Raw Data'!$O$49</f>
        <v>0</v>
      </c>
      <c r="J60" s="3">
        <f>'Raw Data'!$P$49</f>
        <v>120</v>
      </c>
    </row>
    <row r="61" spans="1:10" hidden="1" outlineLevel="2" x14ac:dyDescent="0.25">
      <c r="A61" s="2" t="str">
        <f>'Raw Data'!$I$50</f>
        <v>Chairs R Us Pty Ltd</v>
      </c>
      <c r="B61" s="2" t="str">
        <f>'Raw Data'!$D$50</f>
        <v>PO</v>
      </c>
      <c r="C61" s="2" t="str">
        <f>'Raw Data'!$H$50</f>
        <v>285</v>
      </c>
      <c r="D61" s="2" t="str">
        <f>'Raw Data'!$G$50</f>
        <v>2009-09-02 00:00:00</v>
      </c>
      <c r="E61" s="3">
        <f>'Raw Data'!$K$50</f>
        <v>1995</v>
      </c>
      <c r="F61" s="3">
        <f>'Raw Data'!$L$50</f>
        <v>0</v>
      </c>
      <c r="G61" s="3">
        <f>'Raw Data'!$M$50</f>
        <v>0</v>
      </c>
      <c r="H61" s="3">
        <f>'Raw Data'!$N$50</f>
        <v>0</v>
      </c>
      <c r="I61" s="3">
        <f>'Raw Data'!$O$50</f>
        <v>0</v>
      </c>
      <c r="J61" s="3">
        <f>'Raw Data'!$P$50</f>
        <v>1995</v>
      </c>
    </row>
    <row r="62" spans="1:10" hidden="1" outlineLevel="2" x14ac:dyDescent="0.25">
      <c r="A62" s="2" t="str">
        <f>'Raw Data'!$I$51</f>
        <v>Chairs R Us Pty Ltd</v>
      </c>
      <c r="B62" s="2" t="str">
        <f>'Raw Data'!$D$51</f>
        <v>PO</v>
      </c>
      <c r="C62" s="2" t="str">
        <f>'Raw Data'!$H$51</f>
        <v>338</v>
      </c>
      <c r="D62" s="2" t="str">
        <f>'Raw Data'!$G$51</f>
        <v>2009-10-13 00:00:00</v>
      </c>
      <c r="E62" s="3">
        <f>'Raw Data'!$K$51</f>
        <v>1048.75</v>
      </c>
      <c r="F62" s="3">
        <f>'Raw Data'!$L$51</f>
        <v>0</v>
      </c>
      <c r="G62" s="3">
        <f>'Raw Data'!$M$51</f>
        <v>0</v>
      </c>
      <c r="H62" s="3">
        <f>'Raw Data'!$N$51</f>
        <v>0</v>
      </c>
      <c r="I62" s="3">
        <f>'Raw Data'!$O$51</f>
        <v>0</v>
      </c>
      <c r="J62" s="3">
        <f>'Raw Data'!$P$51</f>
        <v>1048.75</v>
      </c>
    </row>
    <row r="63" spans="1:10" hidden="1" outlineLevel="2" x14ac:dyDescent="0.25">
      <c r="A63" s="2" t="str">
        <f>'Raw Data'!$I$52</f>
        <v>Chairs R Us Pty Ltd</v>
      </c>
      <c r="B63" s="2" t="str">
        <f>'Raw Data'!$D$52</f>
        <v>PO</v>
      </c>
      <c r="C63" s="2" t="str">
        <f>'Raw Data'!$H$52</f>
        <v>340</v>
      </c>
      <c r="D63" s="2" t="str">
        <f>'Raw Data'!$G$52</f>
        <v>2009-10-14 00:00:00</v>
      </c>
      <c r="E63" s="3">
        <f>'Raw Data'!$K$52</f>
        <v>89.53</v>
      </c>
      <c r="F63" s="3">
        <f>'Raw Data'!$L$52</f>
        <v>0</v>
      </c>
      <c r="G63" s="3">
        <f>'Raw Data'!$M$52</f>
        <v>0</v>
      </c>
      <c r="H63" s="3">
        <f>'Raw Data'!$N$52</f>
        <v>0</v>
      </c>
      <c r="I63" s="3">
        <f>'Raw Data'!$O$52</f>
        <v>0</v>
      </c>
      <c r="J63" s="3">
        <f>'Raw Data'!$P$52</f>
        <v>89.53</v>
      </c>
    </row>
    <row r="64" spans="1:10" hidden="1" outlineLevel="2" x14ac:dyDescent="0.25">
      <c r="A64" s="2" t="str">
        <f>'Raw Data'!$I$53</f>
        <v>Chairs R Us Pty Ltd</v>
      </c>
      <c r="B64" s="2" t="str">
        <f>'Raw Data'!$D$53</f>
        <v>PO</v>
      </c>
      <c r="C64" s="2" t="str">
        <f>'Raw Data'!$H$53</f>
        <v>364</v>
      </c>
      <c r="D64" s="2" t="str">
        <f>'Raw Data'!$G$53</f>
        <v>2009-11-02 00:00:00</v>
      </c>
      <c r="E64" s="3">
        <f>'Raw Data'!$K$53</f>
        <v>20.5</v>
      </c>
      <c r="F64" s="3">
        <f>'Raw Data'!$L$53</f>
        <v>0</v>
      </c>
      <c r="G64" s="3">
        <f>'Raw Data'!$M$53</f>
        <v>0</v>
      </c>
      <c r="H64" s="3">
        <f>'Raw Data'!$N$53</f>
        <v>0</v>
      </c>
      <c r="I64" s="3">
        <f>'Raw Data'!$O$53</f>
        <v>0</v>
      </c>
      <c r="J64" s="3">
        <f>'Raw Data'!$P$53</f>
        <v>20.5</v>
      </c>
    </row>
    <row r="65" spans="1:10" hidden="1" outlineLevel="2" x14ac:dyDescent="0.25">
      <c r="A65" s="2" t="str">
        <f>'Raw Data'!$I$54</f>
        <v>Chairs R Us Pty Ltd</v>
      </c>
      <c r="B65" s="2" t="str">
        <f>'Raw Data'!$D$54</f>
        <v>PO</v>
      </c>
      <c r="C65" s="2" t="str">
        <f>'Raw Data'!$H$54</f>
        <v>365</v>
      </c>
      <c r="D65" s="2" t="str">
        <f>'Raw Data'!$G$54</f>
        <v>2009-11-02 00:00:00</v>
      </c>
      <c r="E65" s="3">
        <f>'Raw Data'!$K$54</f>
        <v>240.43</v>
      </c>
      <c r="F65" s="3">
        <f>'Raw Data'!$L$54</f>
        <v>0</v>
      </c>
      <c r="G65" s="3">
        <f>'Raw Data'!$M$54</f>
        <v>0</v>
      </c>
      <c r="H65" s="3">
        <f>'Raw Data'!$N$54</f>
        <v>0</v>
      </c>
      <c r="I65" s="3">
        <f>'Raw Data'!$O$54</f>
        <v>0</v>
      </c>
      <c r="J65" s="3">
        <f>'Raw Data'!$P$54</f>
        <v>240.43</v>
      </c>
    </row>
    <row r="66" spans="1:10" hidden="1" outlineLevel="2" x14ac:dyDescent="0.25">
      <c r="A66" s="2" t="str">
        <f>'Raw Data'!$I$55</f>
        <v>Chairs R Us Pty Ltd</v>
      </c>
      <c r="B66" s="2" t="str">
        <f>'Raw Data'!$D$55</f>
        <v>PO</v>
      </c>
      <c r="C66" s="2" t="str">
        <f>'Raw Data'!$H$55</f>
        <v>390</v>
      </c>
      <c r="D66" s="2" t="str">
        <f>'Raw Data'!$G$55</f>
        <v>2009-11-23 00:00:00</v>
      </c>
      <c r="E66" s="3">
        <f>'Raw Data'!$K$55</f>
        <v>11</v>
      </c>
      <c r="F66" s="3">
        <f>'Raw Data'!$L$55</f>
        <v>0</v>
      </c>
      <c r="G66" s="3">
        <f>'Raw Data'!$M$55</f>
        <v>0</v>
      </c>
      <c r="H66" s="3">
        <f>'Raw Data'!$N$55</f>
        <v>0</v>
      </c>
      <c r="I66" s="3">
        <f>'Raw Data'!$O$55</f>
        <v>0</v>
      </c>
      <c r="J66" s="3">
        <f>'Raw Data'!$P$55</f>
        <v>11</v>
      </c>
    </row>
    <row r="67" spans="1:10" hidden="1" outlineLevel="2" x14ac:dyDescent="0.25">
      <c r="A67" s="2" t="str">
        <f>'Raw Data'!$I$56</f>
        <v>Chairs R Us Pty Ltd</v>
      </c>
      <c r="B67" s="2" t="str">
        <f>'Raw Data'!$D$56</f>
        <v>PO</v>
      </c>
      <c r="C67" s="2" t="str">
        <f>'Raw Data'!$H$56</f>
        <v>424</v>
      </c>
      <c r="D67" s="2" t="str">
        <f>'Raw Data'!$G$56</f>
        <v>2010-02-03 00:00:00</v>
      </c>
      <c r="E67" s="3">
        <f>'Raw Data'!$K$56</f>
        <v>634.25</v>
      </c>
      <c r="F67" s="3">
        <f>'Raw Data'!$L$56</f>
        <v>0</v>
      </c>
      <c r="G67" s="3">
        <f>'Raw Data'!$M$56</f>
        <v>0</v>
      </c>
      <c r="H67" s="3">
        <f>'Raw Data'!$N$56</f>
        <v>0</v>
      </c>
      <c r="I67" s="3">
        <f>'Raw Data'!$O$56</f>
        <v>0</v>
      </c>
      <c r="J67" s="3">
        <f>'Raw Data'!$P$56</f>
        <v>634.25</v>
      </c>
    </row>
    <row r="68" spans="1:10" hidden="1" outlineLevel="2" x14ac:dyDescent="0.25">
      <c r="A68" s="2" t="str">
        <f>'Raw Data'!$I$57</f>
        <v>Chairs R Us Pty Ltd</v>
      </c>
      <c r="B68" s="2" t="str">
        <f>'Raw Data'!$D$57</f>
        <v>PO</v>
      </c>
      <c r="C68" s="2" t="str">
        <f>'Raw Data'!$H$57</f>
        <v>466</v>
      </c>
      <c r="D68" s="2" t="str">
        <f>'Raw Data'!$G$57</f>
        <v>2010-04-28 00:00:00</v>
      </c>
      <c r="E68" s="3">
        <f>'Raw Data'!$K$57</f>
        <v>1.7</v>
      </c>
      <c r="F68" s="3">
        <f>'Raw Data'!$L$57</f>
        <v>0</v>
      </c>
      <c r="G68" s="3">
        <f>'Raw Data'!$M$57</f>
        <v>0</v>
      </c>
      <c r="H68" s="3">
        <f>'Raw Data'!$N$57</f>
        <v>0</v>
      </c>
      <c r="I68" s="3">
        <f>'Raw Data'!$O$57</f>
        <v>0</v>
      </c>
      <c r="J68" s="3">
        <f>'Raw Data'!$P$57</f>
        <v>1.7</v>
      </c>
    </row>
    <row r="69" spans="1:10" outlineLevel="1" collapsed="1" x14ac:dyDescent="0.25">
      <c r="A69" s="4" t="s">
        <v>805</v>
      </c>
      <c r="B69" s="2"/>
      <c r="C69" s="2"/>
      <c r="D69" s="2"/>
      <c r="E69" s="3">
        <f t="shared" ref="E69:J69" si="11">SUBTOTAL(9,E54:E68)</f>
        <v>5621.16</v>
      </c>
      <c r="F69" s="3">
        <f t="shared" si="11"/>
        <v>0</v>
      </c>
      <c r="G69" s="3">
        <f t="shared" si="11"/>
        <v>0</v>
      </c>
      <c r="H69" s="3">
        <f t="shared" si="11"/>
        <v>0</v>
      </c>
      <c r="I69" s="3">
        <f t="shared" si="11"/>
        <v>0</v>
      </c>
      <c r="J69" s="3">
        <f t="shared" si="11"/>
        <v>5621.16</v>
      </c>
    </row>
    <row r="70" spans="1:10" hidden="1" outlineLevel="2" x14ac:dyDescent="0.25">
      <c r="A70" s="2" t="str">
        <f>'Raw Data'!$I$58</f>
        <v>Coke</v>
      </c>
      <c r="B70" s="2" t="str">
        <f>'Raw Data'!$D$58</f>
        <v>Bill</v>
      </c>
      <c r="C70" s="2" t="str">
        <f>'Raw Data'!$H$58</f>
        <v>372</v>
      </c>
      <c r="D70" s="2" t="str">
        <f>'Raw Data'!$G$58</f>
        <v>2009-11-05 00:00:00</v>
      </c>
      <c r="E70" s="3">
        <f>'Raw Data'!$K$58</f>
        <v>165</v>
      </c>
      <c r="F70" s="3">
        <f>'Raw Data'!$L$58</f>
        <v>0</v>
      </c>
      <c r="G70" s="3">
        <f>'Raw Data'!$M$58</f>
        <v>0</v>
      </c>
      <c r="H70" s="3">
        <f>'Raw Data'!$N$58</f>
        <v>0</v>
      </c>
      <c r="I70" s="3">
        <f>'Raw Data'!$O$58</f>
        <v>0</v>
      </c>
      <c r="J70" s="3">
        <f>'Raw Data'!$P$58</f>
        <v>165</v>
      </c>
    </row>
    <row r="71" spans="1:10" hidden="1" outlineLevel="2" x14ac:dyDescent="0.25">
      <c r="A71" s="2" t="str">
        <f>'Raw Data'!$I$59</f>
        <v>Coke</v>
      </c>
      <c r="B71" s="2" t="str">
        <f>'Raw Data'!$D$59</f>
        <v>Bill</v>
      </c>
      <c r="C71" s="2" t="str">
        <f>'Raw Data'!$H$59</f>
        <v>394</v>
      </c>
      <c r="D71" s="2" t="str">
        <f>'Raw Data'!$G$59</f>
        <v>2009-11-27 00:00:00</v>
      </c>
      <c r="E71" s="3">
        <f>'Raw Data'!$K$59</f>
        <v>330</v>
      </c>
      <c r="F71" s="3">
        <f>'Raw Data'!$L$59</f>
        <v>0</v>
      </c>
      <c r="G71" s="3">
        <f>'Raw Data'!$M$59</f>
        <v>0</v>
      </c>
      <c r="H71" s="3">
        <f>'Raw Data'!$N$59</f>
        <v>0</v>
      </c>
      <c r="I71" s="3">
        <f>'Raw Data'!$O$59</f>
        <v>0</v>
      </c>
      <c r="J71" s="3">
        <f>'Raw Data'!$P$59</f>
        <v>330</v>
      </c>
    </row>
    <row r="72" spans="1:10" hidden="1" outlineLevel="2" x14ac:dyDescent="0.25">
      <c r="A72" s="2" t="str">
        <f>'Raw Data'!$I$60</f>
        <v>Coke</v>
      </c>
      <c r="B72" s="2" t="str">
        <f>'Raw Data'!$D$60</f>
        <v>Bill</v>
      </c>
      <c r="C72" s="2" t="str">
        <f>'Raw Data'!$H$60</f>
        <v>428</v>
      </c>
      <c r="D72" s="2" t="str">
        <f>'Raw Data'!$G$60</f>
        <v>2010-02-25 00:00:00</v>
      </c>
      <c r="E72" s="3">
        <f>'Raw Data'!$K$60</f>
        <v>110</v>
      </c>
      <c r="F72" s="3">
        <f>'Raw Data'!$L$60</f>
        <v>0</v>
      </c>
      <c r="G72" s="3">
        <f>'Raw Data'!$M$60</f>
        <v>0</v>
      </c>
      <c r="H72" s="3">
        <f>'Raw Data'!$N$60</f>
        <v>0</v>
      </c>
      <c r="I72" s="3">
        <f>'Raw Data'!$O$60</f>
        <v>0</v>
      </c>
      <c r="J72" s="3">
        <f>'Raw Data'!$P$60</f>
        <v>110</v>
      </c>
    </row>
    <row r="73" spans="1:10" hidden="1" outlineLevel="2" x14ac:dyDescent="0.25">
      <c r="A73" s="2" t="str">
        <f>'Raw Data'!$I$61</f>
        <v>Coke</v>
      </c>
      <c r="B73" s="2" t="str">
        <f>'Raw Data'!$D$61</f>
        <v>Credit</v>
      </c>
      <c r="C73" s="2" t="str">
        <f>'Raw Data'!$H$61</f>
        <v>657</v>
      </c>
      <c r="D73" s="2" t="str">
        <f>'Raw Data'!$G$61</f>
        <v>2011-05-24 00:00:00</v>
      </c>
      <c r="E73" s="3">
        <f>'Raw Data'!$K$61</f>
        <v>-220</v>
      </c>
      <c r="F73" s="3">
        <f>'Raw Data'!$L$61</f>
        <v>0</v>
      </c>
      <c r="G73" s="3">
        <f>'Raw Data'!$M$61</f>
        <v>0</v>
      </c>
      <c r="H73" s="3">
        <f>'Raw Data'!$N$61</f>
        <v>0</v>
      </c>
      <c r="I73" s="3">
        <f>'Raw Data'!$O$61</f>
        <v>0</v>
      </c>
      <c r="J73" s="3">
        <f>'Raw Data'!$P$61</f>
        <v>-220</v>
      </c>
    </row>
    <row r="74" spans="1:10" hidden="1" outlineLevel="2" x14ac:dyDescent="0.25">
      <c r="A74" s="2" t="str">
        <f>'Raw Data'!$I$62</f>
        <v>Coke</v>
      </c>
      <c r="B74" s="2" t="str">
        <f>'Raw Data'!$D$62</f>
        <v>PO</v>
      </c>
      <c r="C74" s="2" t="str">
        <f>'Raw Data'!$H$62</f>
        <v>398</v>
      </c>
      <c r="D74" s="2" t="str">
        <f>'Raw Data'!$G$62</f>
        <v>2009-11-30 00:00:00</v>
      </c>
      <c r="E74" s="3">
        <f>'Raw Data'!$K$62</f>
        <v>971.6</v>
      </c>
      <c r="F74" s="3">
        <f>'Raw Data'!$L$62</f>
        <v>0</v>
      </c>
      <c r="G74" s="3">
        <f>'Raw Data'!$M$62</f>
        <v>0</v>
      </c>
      <c r="H74" s="3">
        <f>'Raw Data'!$N$62</f>
        <v>0</v>
      </c>
      <c r="I74" s="3">
        <f>'Raw Data'!$O$62</f>
        <v>0</v>
      </c>
      <c r="J74" s="3">
        <f>'Raw Data'!$P$62</f>
        <v>971.6</v>
      </c>
    </row>
    <row r="75" spans="1:10" hidden="1" outlineLevel="2" x14ac:dyDescent="0.25">
      <c r="A75" s="2" t="str">
        <f>'Raw Data'!$I$63</f>
        <v>Coke</v>
      </c>
      <c r="B75" s="2" t="str">
        <f>'Raw Data'!$D$63</f>
        <v>PO</v>
      </c>
      <c r="C75" s="2" t="str">
        <f>'Raw Data'!$H$63</f>
        <v>487</v>
      </c>
      <c r="D75" s="2" t="str">
        <f>'Raw Data'!$G$63</f>
        <v>2010-05-17 00:00:00</v>
      </c>
      <c r="E75" s="3">
        <f>'Raw Data'!$K$63</f>
        <v>467.5</v>
      </c>
      <c r="F75" s="3">
        <f>'Raw Data'!$L$63</f>
        <v>0</v>
      </c>
      <c r="G75" s="3">
        <f>'Raw Data'!$M$63</f>
        <v>0</v>
      </c>
      <c r="H75" s="3">
        <f>'Raw Data'!$N$63</f>
        <v>0</v>
      </c>
      <c r="I75" s="3">
        <f>'Raw Data'!$O$63</f>
        <v>0</v>
      </c>
      <c r="J75" s="3">
        <f>'Raw Data'!$P$63</f>
        <v>467.5</v>
      </c>
    </row>
    <row r="76" spans="1:10" hidden="1" outlineLevel="2" x14ac:dyDescent="0.25">
      <c r="A76" s="2" t="str">
        <f>'Raw Data'!$I$64</f>
        <v>Coke</v>
      </c>
      <c r="B76" s="2" t="str">
        <f>'Raw Data'!$D$64</f>
        <v>PO</v>
      </c>
      <c r="C76" s="2" t="str">
        <f>'Raw Data'!$H$64</f>
        <v>515</v>
      </c>
      <c r="D76" s="2" t="str">
        <f>'Raw Data'!$G$64</f>
        <v>2010-07-02 00:00:00</v>
      </c>
      <c r="E76" s="3">
        <f>'Raw Data'!$K$64</f>
        <v>306.8</v>
      </c>
      <c r="F76" s="3">
        <f>'Raw Data'!$L$64</f>
        <v>0</v>
      </c>
      <c r="G76" s="3">
        <f>'Raw Data'!$M$64</f>
        <v>0</v>
      </c>
      <c r="H76" s="3">
        <f>'Raw Data'!$N$64</f>
        <v>0</v>
      </c>
      <c r="I76" s="3">
        <f>'Raw Data'!$O$64</f>
        <v>0</v>
      </c>
      <c r="J76" s="3">
        <f>'Raw Data'!$P$64</f>
        <v>306.8</v>
      </c>
    </row>
    <row r="77" spans="1:10" hidden="1" outlineLevel="2" x14ac:dyDescent="0.25">
      <c r="A77" s="2" t="str">
        <f>'Raw Data'!$I$65</f>
        <v>Coke</v>
      </c>
      <c r="B77" s="2" t="str">
        <f>'Raw Data'!$D$65</f>
        <v>PO</v>
      </c>
      <c r="C77" s="2" t="str">
        <f>'Raw Data'!$H$65</f>
        <v>522</v>
      </c>
      <c r="D77" s="2" t="str">
        <f>'Raw Data'!$G$65</f>
        <v>2010-07-22 00:00:00</v>
      </c>
      <c r="E77" s="3">
        <f>'Raw Data'!$K$65</f>
        <v>467.5</v>
      </c>
      <c r="F77" s="3">
        <f>'Raw Data'!$L$65</f>
        <v>0</v>
      </c>
      <c r="G77" s="3">
        <f>'Raw Data'!$M$65</f>
        <v>0</v>
      </c>
      <c r="H77" s="3">
        <f>'Raw Data'!$N$65</f>
        <v>0</v>
      </c>
      <c r="I77" s="3">
        <f>'Raw Data'!$O$65</f>
        <v>0</v>
      </c>
      <c r="J77" s="3">
        <f>'Raw Data'!$P$65</f>
        <v>467.5</v>
      </c>
    </row>
    <row r="78" spans="1:10" hidden="1" outlineLevel="2" x14ac:dyDescent="0.25">
      <c r="A78" s="2" t="str">
        <f>'Raw Data'!$I$66</f>
        <v>Coke</v>
      </c>
      <c r="B78" s="2" t="str">
        <f>'Raw Data'!$D$66</f>
        <v>PO</v>
      </c>
      <c r="C78" s="2" t="str">
        <f>'Raw Data'!$H$66</f>
        <v>544</v>
      </c>
      <c r="D78" s="2" t="str">
        <f>'Raw Data'!$G$66</f>
        <v>2010-08-31 00:00:00</v>
      </c>
      <c r="E78" s="3">
        <f>'Raw Data'!$K$66</f>
        <v>220</v>
      </c>
      <c r="F78" s="3">
        <f>'Raw Data'!$L$66</f>
        <v>0</v>
      </c>
      <c r="G78" s="3">
        <f>'Raw Data'!$M$66</f>
        <v>0</v>
      </c>
      <c r="H78" s="3">
        <f>'Raw Data'!$N$66</f>
        <v>0</v>
      </c>
      <c r="I78" s="3">
        <f>'Raw Data'!$O$66</f>
        <v>0</v>
      </c>
      <c r="J78" s="3">
        <f>'Raw Data'!$P$66</f>
        <v>220</v>
      </c>
    </row>
    <row r="79" spans="1:10" hidden="1" outlineLevel="2" x14ac:dyDescent="0.25">
      <c r="A79" s="2" t="str">
        <f>'Raw Data'!$I$67</f>
        <v>Coke</v>
      </c>
      <c r="B79" s="2" t="str">
        <f>'Raw Data'!$D$67</f>
        <v>PO</v>
      </c>
      <c r="C79" s="2" t="str">
        <f>'Raw Data'!$H$67</f>
        <v>569</v>
      </c>
      <c r="D79" s="2" t="str">
        <f>'Raw Data'!$G$67</f>
        <v>2010-11-15 00:00:00</v>
      </c>
      <c r="E79" s="3">
        <f>'Raw Data'!$K$67</f>
        <v>44</v>
      </c>
      <c r="F79" s="3">
        <f>'Raw Data'!$L$67</f>
        <v>0</v>
      </c>
      <c r="G79" s="3">
        <f>'Raw Data'!$M$67</f>
        <v>0</v>
      </c>
      <c r="H79" s="3">
        <f>'Raw Data'!$N$67</f>
        <v>0</v>
      </c>
      <c r="I79" s="3">
        <f>'Raw Data'!$O$67</f>
        <v>0</v>
      </c>
      <c r="J79" s="3">
        <f>'Raw Data'!$P$67</f>
        <v>44</v>
      </c>
    </row>
    <row r="80" spans="1:10" hidden="1" outlineLevel="2" x14ac:dyDescent="0.25">
      <c r="A80" s="2" t="str">
        <f>'Raw Data'!$I$68</f>
        <v>Coke</v>
      </c>
      <c r="B80" s="2" t="str">
        <f>'Raw Data'!$D$68</f>
        <v>PO</v>
      </c>
      <c r="C80" s="2" t="str">
        <f>'Raw Data'!$H$68</f>
        <v>1024</v>
      </c>
      <c r="D80" s="2" t="str">
        <f>'Raw Data'!$G$68</f>
        <v>2016-11-26 00:00:00</v>
      </c>
      <c r="E80" s="3">
        <f>'Raw Data'!$K$68</f>
        <v>35.200000000000003</v>
      </c>
      <c r="F80" s="3">
        <f>'Raw Data'!$L$68</f>
        <v>0</v>
      </c>
      <c r="G80" s="3">
        <f>'Raw Data'!$M$68</f>
        <v>0</v>
      </c>
      <c r="H80" s="3">
        <f>'Raw Data'!$N$68</f>
        <v>0</v>
      </c>
      <c r="I80" s="3">
        <f>'Raw Data'!$O$68</f>
        <v>0</v>
      </c>
      <c r="J80" s="3">
        <f>'Raw Data'!$P$68</f>
        <v>35.200000000000003</v>
      </c>
    </row>
    <row r="81" spans="1:10" hidden="1" outlineLevel="2" x14ac:dyDescent="0.25">
      <c r="A81" s="2" t="str">
        <f>'Raw Data'!$I$69</f>
        <v>Coke</v>
      </c>
      <c r="B81" s="2" t="str">
        <f>'Raw Data'!$D$69</f>
        <v>PO</v>
      </c>
      <c r="C81" s="2" t="str">
        <f>'Raw Data'!$H$69</f>
        <v>1076</v>
      </c>
      <c r="D81" s="2" t="str">
        <f>'Raw Data'!$G$69</f>
        <v>2017-07-25 00:00:00</v>
      </c>
      <c r="E81" s="3">
        <f>'Raw Data'!$K$69</f>
        <v>2736.48</v>
      </c>
      <c r="F81" s="3">
        <f>'Raw Data'!$L$69</f>
        <v>0</v>
      </c>
      <c r="G81" s="3">
        <f>'Raw Data'!$M$69</f>
        <v>0</v>
      </c>
      <c r="H81" s="3">
        <f>'Raw Data'!$N$69</f>
        <v>0</v>
      </c>
      <c r="I81" s="3">
        <f>'Raw Data'!$O$69</f>
        <v>0</v>
      </c>
      <c r="J81" s="3">
        <f>'Raw Data'!$P$69</f>
        <v>2736.48</v>
      </c>
    </row>
    <row r="82" spans="1:10" outlineLevel="1" collapsed="1" x14ac:dyDescent="0.25">
      <c r="A82" s="4" t="s">
        <v>826</v>
      </c>
      <c r="B82" s="2"/>
      <c r="C82" s="2"/>
      <c r="D82" s="2"/>
      <c r="E82" s="3">
        <f t="shared" ref="E82:J82" si="12">SUBTOTAL(9,E70:E81)</f>
        <v>5634.08</v>
      </c>
      <c r="F82" s="3">
        <f t="shared" si="12"/>
        <v>0</v>
      </c>
      <c r="G82" s="3">
        <f t="shared" si="12"/>
        <v>0</v>
      </c>
      <c r="H82" s="3">
        <f t="shared" si="12"/>
        <v>0</v>
      </c>
      <c r="I82" s="3">
        <f t="shared" si="12"/>
        <v>0</v>
      </c>
      <c r="J82" s="3">
        <f t="shared" si="12"/>
        <v>5634.08</v>
      </c>
    </row>
    <row r="83" spans="1:10" hidden="1" outlineLevel="2" x14ac:dyDescent="0.25">
      <c r="A83" s="2" t="str">
        <f>'Raw Data'!$I$70</f>
        <v>Coles</v>
      </c>
      <c r="B83" s="2" t="str">
        <f>'Raw Data'!$D$70</f>
        <v>Bill</v>
      </c>
      <c r="C83" s="2" t="str">
        <f>'Raw Data'!$H$70</f>
        <v>548</v>
      </c>
      <c r="D83" s="2" t="str">
        <f>'Raw Data'!$G$70</f>
        <v>2010-09-01 00:00:00</v>
      </c>
      <c r="E83" s="3">
        <f>'Raw Data'!$K$70</f>
        <v>110</v>
      </c>
      <c r="F83" s="3">
        <f>'Raw Data'!$L$70</f>
        <v>0</v>
      </c>
      <c r="G83" s="3">
        <f>'Raw Data'!$M$70</f>
        <v>0</v>
      </c>
      <c r="H83" s="3">
        <f>'Raw Data'!$N$70</f>
        <v>0</v>
      </c>
      <c r="I83" s="3">
        <f>'Raw Data'!$O$70</f>
        <v>0</v>
      </c>
      <c r="J83" s="3">
        <f>'Raw Data'!$P$70</f>
        <v>110</v>
      </c>
    </row>
    <row r="84" spans="1:10" hidden="1" outlineLevel="2" x14ac:dyDescent="0.25">
      <c r="A84" s="2" t="str">
        <f>'Raw Data'!$I$71</f>
        <v>Coles</v>
      </c>
      <c r="B84" s="2" t="str">
        <f>'Raw Data'!$D$71</f>
        <v>Bill</v>
      </c>
      <c r="C84" s="2" t="str">
        <f>'Raw Data'!$H$71</f>
        <v>557</v>
      </c>
      <c r="D84" s="2" t="str">
        <f>'Raw Data'!$G$71</f>
        <v>2010-09-13 00:00:00</v>
      </c>
      <c r="E84" s="3">
        <f>'Raw Data'!$K$71</f>
        <v>132</v>
      </c>
      <c r="F84" s="3">
        <f>'Raw Data'!$L$71</f>
        <v>0</v>
      </c>
      <c r="G84" s="3">
        <f>'Raw Data'!$M$71</f>
        <v>0</v>
      </c>
      <c r="H84" s="3">
        <f>'Raw Data'!$N$71</f>
        <v>0</v>
      </c>
      <c r="I84" s="3">
        <f>'Raw Data'!$O$71</f>
        <v>0</v>
      </c>
      <c r="J84" s="3">
        <f>'Raw Data'!$P$71</f>
        <v>132</v>
      </c>
    </row>
    <row r="85" spans="1:10" hidden="1" outlineLevel="2" x14ac:dyDescent="0.25">
      <c r="A85" s="2" t="str">
        <f>'Raw Data'!$I$72</f>
        <v>Coles</v>
      </c>
      <c r="B85" s="2" t="str">
        <f>'Raw Data'!$D$72</f>
        <v>Bill</v>
      </c>
      <c r="C85" s="2" t="str">
        <f>'Raw Data'!$H$72</f>
        <v>869</v>
      </c>
      <c r="D85" s="2" t="str">
        <f>'Raw Data'!$G$72</f>
        <v>2013-10-15 00:00:00</v>
      </c>
      <c r="E85" s="3">
        <f>'Raw Data'!$K$72</f>
        <v>132</v>
      </c>
      <c r="F85" s="3">
        <f>'Raw Data'!$L$72</f>
        <v>0</v>
      </c>
      <c r="G85" s="3">
        <f>'Raw Data'!$M$72</f>
        <v>0</v>
      </c>
      <c r="H85" s="3">
        <f>'Raw Data'!$N$72</f>
        <v>0</v>
      </c>
      <c r="I85" s="3">
        <f>'Raw Data'!$O$72</f>
        <v>0</v>
      </c>
      <c r="J85" s="3">
        <f>'Raw Data'!$P$72</f>
        <v>132</v>
      </c>
    </row>
    <row r="86" spans="1:10" hidden="1" outlineLevel="2" x14ac:dyDescent="0.25">
      <c r="A86" s="2" t="str">
        <f>'Raw Data'!$I$73</f>
        <v>Coles</v>
      </c>
      <c r="B86" s="2" t="str">
        <f>'Raw Data'!$D$73</f>
        <v>Credit</v>
      </c>
      <c r="C86" s="2" t="str">
        <f>'Raw Data'!$H$73</f>
        <v>79</v>
      </c>
      <c r="D86" s="2" t="str">
        <f>'Raw Data'!$G$73</f>
        <v>2008-11-01 00:00:00</v>
      </c>
      <c r="E86" s="3">
        <f>'Raw Data'!$K$73</f>
        <v>-385</v>
      </c>
      <c r="F86" s="3">
        <f>'Raw Data'!$L$73</f>
        <v>0</v>
      </c>
      <c r="G86" s="3">
        <f>'Raw Data'!$M$73</f>
        <v>0</v>
      </c>
      <c r="H86" s="3">
        <f>'Raw Data'!$N$73</f>
        <v>0</v>
      </c>
      <c r="I86" s="3">
        <f>'Raw Data'!$O$73</f>
        <v>0</v>
      </c>
      <c r="J86" s="3">
        <f>'Raw Data'!$P$73</f>
        <v>-385</v>
      </c>
    </row>
    <row r="87" spans="1:10" hidden="1" outlineLevel="2" x14ac:dyDescent="0.25">
      <c r="A87" s="2" t="str">
        <f>'Raw Data'!$I$74</f>
        <v>Coles</v>
      </c>
      <c r="B87" s="2" t="str">
        <f>'Raw Data'!$D$74</f>
        <v>PO</v>
      </c>
      <c r="C87" s="2" t="str">
        <f>'Raw Data'!$H$74</f>
        <v>63</v>
      </c>
      <c r="D87" s="2" t="str">
        <f>'Raw Data'!$G$74</f>
        <v>2008-10-22 00:00:00</v>
      </c>
      <c r="E87" s="3">
        <f>'Raw Data'!$K$74</f>
        <v>5.5</v>
      </c>
      <c r="F87" s="3">
        <f>'Raw Data'!$L$74</f>
        <v>0</v>
      </c>
      <c r="G87" s="3">
        <f>'Raw Data'!$M$74</f>
        <v>0</v>
      </c>
      <c r="H87" s="3">
        <f>'Raw Data'!$N$74</f>
        <v>0</v>
      </c>
      <c r="I87" s="3">
        <f>'Raw Data'!$O$74</f>
        <v>0</v>
      </c>
      <c r="J87" s="3">
        <f>'Raw Data'!$P$74</f>
        <v>5.5</v>
      </c>
    </row>
    <row r="88" spans="1:10" hidden="1" outlineLevel="2" x14ac:dyDescent="0.25">
      <c r="A88" s="2" t="str">
        <f>'Raw Data'!$I$75</f>
        <v>Coles</v>
      </c>
      <c r="B88" s="2" t="str">
        <f>'Raw Data'!$D$75</f>
        <v>PO</v>
      </c>
      <c r="C88" s="2" t="str">
        <f>'Raw Data'!$H$75</f>
        <v>142</v>
      </c>
      <c r="D88" s="2" t="str">
        <f>'Raw Data'!$G$75</f>
        <v>2008-11-28 00:00:00</v>
      </c>
      <c r="E88" s="3">
        <f>'Raw Data'!$K$75</f>
        <v>55</v>
      </c>
      <c r="F88" s="3">
        <f>'Raw Data'!$L$75</f>
        <v>0</v>
      </c>
      <c r="G88" s="3">
        <f>'Raw Data'!$M$75</f>
        <v>0</v>
      </c>
      <c r="H88" s="3">
        <f>'Raw Data'!$N$75</f>
        <v>0</v>
      </c>
      <c r="I88" s="3">
        <f>'Raw Data'!$O$75</f>
        <v>0</v>
      </c>
      <c r="J88" s="3">
        <f>'Raw Data'!$P$75</f>
        <v>55</v>
      </c>
    </row>
    <row r="89" spans="1:10" hidden="1" outlineLevel="2" x14ac:dyDescent="0.25">
      <c r="A89" s="2" t="str">
        <f>'Raw Data'!$I$76</f>
        <v>Coles</v>
      </c>
      <c r="B89" s="2" t="str">
        <f>'Raw Data'!$D$76</f>
        <v>PO</v>
      </c>
      <c r="C89" s="2" t="str">
        <f>'Raw Data'!$H$76</f>
        <v>281</v>
      </c>
      <c r="D89" s="2" t="str">
        <f>'Raw Data'!$G$76</f>
        <v>2009-08-25 00:00:00</v>
      </c>
      <c r="E89" s="3">
        <f>'Raw Data'!$K$76</f>
        <v>165</v>
      </c>
      <c r="F89" s="3">
        <f>'Raw Data'!$L$76</f>
        <v>0</v>
      </c>
      <c r="G89" s="3">
        <f>'Raw Data'!$M$76</f>
        <v>0</v>
      </c>
      <c r="H89" s="3">
        <f>'Raw Data'!$N$76</f>
        <v>0</v>
      </c>
      <c r="I89" s="3">
        <f>'Raw Data'!$O$76</f>
        <v>0</v>
      </c>
      <c r="J89" s="3">
        <f>'Raw Data'!$P$76</f>
        <v>165</v>
      </c>
    </row>
    <row r="90" spans="1:10" hidden="1" outlineLevel="2" x14ac:dyDescent="0.25">
      <c r="A90" s="2" t="str">
        <f>'Raw Data'!$I$77</f>
        <v>Coles</v>
      </c>
      <c r="B90" s="2" t="str">
        <f>'Raw Data'!$D$77</f>
        <v>PO</v>
      </c>
      <c r="C90" s="2" t="str">
        <f>'Raw Data'!$H$77</f>
        <v>296</v>
      </c>
      <c r="D90" s="2" t="str">
        <f>'Raw Data'!$G$77</f>
        <v>2009-09-09 00:00:00</v>
      </c>
      <c r="E90" s="3">
        <f>'Raw Data'!$K$77</f>
        <v>90</v>
      </c>
      <c r="F90" s="3">
        <f>'Raw Data'!$L$77</f>
        <v>0</v>
      </c>
      <c r="G90" s="3">
        <f>'Raw Data'!$M$77</f>
        <v>0</v>
      </c>
      <c r="H90" s="3">
        <f>'Raw Data'!$N$77</f>
        <v>0</v>
      </c>
      <c r="I90" s="3">
        <f>'Raw Data'!$O$77</f>
        <v>0</v>
      </c>
      <c r="J90" s="3">
        <f>'Raw Data'!$P$77</f>
        <v>90</v>
      </c>
    </row>
    <row r="91" spans="1:10" hidden="1" outlineLevel="2" x14ac:dyDescent="0.25">
      <c r="A91" s="2" t="str">
        <f>'Raw Data'!$I$78</f>
        <v>Coles</v>
      </c>
      <c r="B91" s="2" t="str">
        <f>'Raw Data'!$D$78</f>
        <v>PO</v>
      </c>
      <c r="C91" s="2" t="str">
        <f>'Raw Data'!$H$78</f>
        <v>409</v>
      </c>
      <c r="D91" s="2" t="str">
        <f>'Raw Data'!$G$78</f>
        <v>2009-12-21 00:00:00</v>
      </c>
      <c r="E91" s="3">
        <f>'Raw Data'!$K$78</f>
        <v>97.16</v>
      </c>
      <c r="F91" s="3">
        <f>'Raw Data'!$L$78</f>
        <v>0</v>
      </c>
      <c r="G91" s="3">
        <f>'Raw Data'!$M$78</f>
        <v>0</v>
      </c>
      <c r="H91" s="3">
        <f>'Raw Data'!$N$78</f>
        <v>0</v>
      </c>
      <c r="I91" s="3">
        <f>'Raw Data'!$O$78</f>
        <v>0</v>
      </c>
      <c r="J91" s="3">
        <f>'Raw Data'!$P$78</f>
        <v>97.16</v>
      </c>
    </row>
    <row r="92" spans="1:10" hidden="1" outlineLevel="2" x14ac:dyDescent="0.25">
      <c r="A92" s="2" t="str">
        <f>'Raw Data'!$I$79</f>
        <v>Coles</v>
      </c>
      <c r="B92" s="2" t="str">
        <f>'Raw Data'!$D$79</f>
        <v>PO</v>
      </c>
      <c r="C92" s="2" t="str">
        <f>'Raw Data'!$H$79</f>
        <v>416</v>
      </c>
      <c r="D92" s="2" t="str">
        <f>'Raw Data'!$G$79</f>
        <v>2010-01-07 00:00:00</v>
      </c>
      <c r="E92" s="3">
        <f>'Raw Data'!$K$79</f>
        <v>777.28</v>
      </c>
      <c r="F92" s="3">
        <f>'Raw Data'!$L$79</f>
        <v>0</v>
      </c>
      <c r="G92" s="3">
        <f>'Raw Data'!$M$79</f>
        <v>0</v>
      </c>
      <c r="H92" s="3">
        <f>'Raw Data'!$N$79</f>
        <v>0</v>
      </c>
      <c r="I92" s="3">
        <f>'Raw Data'!$O$79</f>
        <v>0</v>
      </c>
      <c r="J92" s="3">
        <f>'Raw Data'!$P$79</f>
        <v>777.28</v>
      </c>
    </row>
    <row r="93" spans="1:10" hidden="1" outlineLevel="2" x14ac:dyDescent="0.25">
      <c r="A93" s="2" t="str">
        <f>'Raw Data'!$I$80</f>
        <v>Coles</v>
      </c>
      <c r="B93" s="2" t="str">
        <f>'Raw Data'!$D$80</f>
        <v>PO</v>
      </c>
      <c r="C93" s="2" t="str">
        <f>'Raw Data'!$H$80</f>
        <v>425</v>
      </c>
      <c r="D93" s="2" t="str">
        <f>'Raw Data'!$G$80</f>
        <v>2010-02-15 00:00:00</v>
      </c>
      <c r="E93" s="3">
        <f>'Raw Data'!$K$80</f>
        <v>374</v>
      </c>
      <c r="F93" s="3">
        <f>'Raw Data'!$L$80</f>
        <v>0</v>
      </c>
      <c r="G93" s="3">
        <f>'Raw Data'!$M$80</f>
        <v>0</v>
      </c>
      <c r="H93" s="3">
        <f>'Raw Data'!$N$80</f>
        <v>0</v>
      </c>
      <c r="I93" s="3">
        <f>'Raw Data'!$O$80</f>
        <v>0</v>
      </c>
      <c r="J93" s="3">
        <f>'Raw Data'!$P$80</f>
        <v>374</v>
      </c>
    </row>
    <row r="94" spans="1:10" hidden="1" outlineLevel="2" x14ac:dyDescent="0.25">
      <c r="A94" s="2" t="str">
        <f>'Raw Data'!$I$81</f>
        <v>Coles</v>
      </c>
      <c r="B94" s="2" t="str">
        <f>'Raw Data'!$D$81</f>
        <v>PO</v>
      </c>
      <c r="C94" s="2" t="str">
        <f>'Raw Data'!$H$81</f>
        <v>448</v>
      </c>
      <c r="D94" s="2" t="str">
        <f>'Raw Data'!$G$81</f>
        <v>2010-03-15 00:00:00</v>
      </c>
      <c r="E94" s="3">
        <f>'Raw Data'!$K$81</f>
        <v>33</v>
      </c>
      <c r="F94" s="3">
        <f>'Raw Data'!$L$81</f>
        <v>0</v>
      </c>
      <c r="G94" s="3">
        <f>'Raw Data'!$M$81</f>
        <v>0</v>
      </c>
      <c r="H94" s="3">
        <f>'Raw Data'!$N$81</f>
        <v>0</v>
      </c>
      <c r="I94" s="3">
        <f>'Raw Data'!$O$81</f>
        <v>0</v>
      </c>
      <c r="J94" s="3">
        <f>'Raw Data'!$P$81</f>
        <v>33</v>
      </c>
    </row>
    <row r="95" spans="1:10" hidden="1" outlineLevel="2" x14ac:dyDescent="0.25">
      <c r="A95" s="2" t="str">
        <f>'Raw Data'!$I$82</f>
        <v>Coles</v>
      </c>
      <c r="B95" s="2" t="str">
        <f>'Raw Data'!$D$82</f>
        <v>PO</v>
      </c>
      <c r="C95" s="2" t="str">
        <f>'Raw Data'!$H$82</f>
        <v>451</v>
      </c>
      <c r="D95" s="2" t="str">
        <f>'Raw Data'!$G$82</f>
        <v>2010-03-19 00:00:00</v>
      </c>
      <c r="E95" s="3">
        <f>'Raw Data'!$K$82</f>
        <v>55</v>
      </c>
      <c r="F95" s="3">
        <f>'Raw Data'!$L$82</f>
        <v>0</v>
      </c>
      <c r="G95" s="3">
        <f>'Raw Data'!$M$82</f>
        <v>0</v>
      </c>
      <c r="H95" s="3">
        <f>'Raw Data'!$N$82</f>
        <v>0</v>
      </c>
      <c r="I95" s="3">
        <f>'Raw Data'!$O$82</f>
        <v>0</v>
      </c>
      <c r="J95" s="3">
        <f>'Raw Data'!$P$82</f>
        <v>55</v>
      </c>
    </row>
    <row r="96" spans="1:10" hidden="1" outlineLevel="2" x14ac:dyDescent="0.25">
      <c r="A96" s="2" t="str">
        <f>'Raw Data'!$I$83</f>
        <v>Coles</v>
      </c>
      <c r="B96" s="2" t="str">
        <f>'Raw Data'!$D$83</f>
        <v>PO</v>
      </c>
      <c r="C96" s="2" t="str">
        <f>'Raw Data'!$H$83</f>
        <v>468</v>
      </c>
      <c r="D96" s="2" t="str">
        <f>'Raw Data'!$G$83</f>
        <v>2010-04-28 00:00:00</v>
      </c>
      <c r="E96" s="3">
        <f>'Raw Data'!$K$83</f>
        <v>2150.5</v>
      </c>
      <c r="F96" s="3">
        <f>'Raw Data'!$L$83</f>
        <v>0</v>
      </c>
      <c r="G96" s="3">
        <f>'Raw Data'!$M$83</f>
        <v>0</v>
      </c>
      <c r="H96" s="3">
        <f>'Raw Data'!$N$83</f>
        <v>0</v>
      </c>
      <c r="I96" s="3">
        <f>'Raw Data'!$O$83</f>
        <v>0</v>
      </c>
      <c r="J96" s="3">
        <f>'Raw Data'!$P$83</f>
        <v>2150.5</v>
      </c>
    </row>
    <row r="97" spans="1:10" hidden="1" outlineLevel="2" x14ac:dyDescent="0.25">
      <c r="A97" s="2" t="str">
        <f>'Raw Data'!$I$84</f>
        <v>Coles</v>
      </c>
      <c r="B97" s="2" t="str">
        <f>'Raw Data'!$D$84</f>
        <v>PO</v>
      </c>
      <c r="C97" s="2" t="str">
        <f>'Raw Data'!$H$84</f>
        <v>518</v>
      </c>
      <c r="D97" s="2" t="str">
        <f>'Raw Data'!$G$84</f>
        <v>2010-07-15 00:00:00</v>
      </c>
      <c r="E97" s="3">
        <f>'Raw Data'!$K$84</f>
        <v>22</v>
      </c>
      <c r="F97" s="3">
        <f>'Raw Data'!$L$84</f>
        <v>0</v>
      </c>
      <c r="G97" s="3">
        <f>'Raw Data'!$M$84</f>
        <v>0</v>
      </c>
      <c r="H97" s="3">
        <f>'Raw Data'!$N$84</f>
        <v>0</v>
      </c>
      <c r="I97" s="3">
        <f>'Raw Data'!$O$84</f>
        <v>0</v>
      </c>
      <c r="J97" s="3">
        <f>'Raw Data'!$P$84</f>
        <v>22</v>
      </c>
    </row>
    <row r="98" spans="1:10" hidden="1" outlineLevel="2" x14ac:dyDescent="0.25">
      <c r="A98" s="2" t="str">
        <f>'Raw Data'!$I$85</f>
        <v>Coles</v>
      </c>
      <c r="B98" s="2" t="str">
        <f>'Raw Data'!$D$85</f>
        <v>PO</v>
      </c>
      <c r="C98" s="2" t="str">
        <f>'Raw Data'!$H$85</f>
        <v>527</v>
      </c>
      <c r="D98" s="2" t="str">
        <f>'Raw Data'!$G$85</f>
        <v>2010-08-25 00:00:00</v>
      </c>
      <c r="E98" s="3">
        <f>'Raw Data'!$K$85</f>
        <v>935</v>
      </c>
      <c r="F98" s="3">
        <f>'Raw Data'!$L$85</f>
        <v>0</v>
      </c>
      <c r="G98" s="3">
        <f>'Raw Data'!$M$85</f>
        <v>0</v>
      </c>
      <c r="H98" s="3">
        <f>'Raw Data'!$N$85</f>
        <v>0</v>
      </c>
      <c r="I98" s="3">
        <f>'Raw Data'!$O$85</f>
        <v>0</v>
      </c>
      <c r="J98" s="3">
        <f>'Raw Data'!$P$85</f>
        <v>935</v>
      </c>
    </row>
    <row r="99" spans="1:10" hidden="1" outlineLevel="2" x14ac:dyDescent="0.25">
      <c r="A99" s="2" t="str">
        <f>'Raw Data'!$I$86</f>
        <v>Coles</v>
      </c>
      <c r="B99" s="2" t="str">
        <f>'Raw Data'!$D$86</f>
        <v>PO</v>
      </c>
      <c r="C99" s="2" t="str">
        <f>'Raw Data'!$H$86</f>
        <v>535</v>
      </c>
      <c r="D99" s="2" t="str">
        <f>'Raw Data'!$G$86</f>
        <v>2010-08-25 00:00:00</v>
      </c>
      <c r="E99" s="3">
        <f>'Raw Data'!$K$86</f>
        <v>275</v>
      </c>
      <c r="F99" s="3">
        <f>'Raw Data'!$L$86</f>
        <v>0</v>
      </c>
      <c r="G99" s="3">
        <f>'Raw Data'!$M$86</f>
        <v>0</v>
      </c>
      <c r="H99" s="3">
        <f>'Raw Data'!$N$86</f>
        <v>0</v>
      </c>
      <c r="I99" s="3">
        <f>'Raw Data'!$O$86</f>
        <v>0</v>
      </c>
      <c r="J99" s="3">
        <f>'Raw Data'!$P$86</f>
        <v>275</v>
      </c>
    </row>
    <row r="100" spans="1:10" hidden="1" outlineLevel="2" x14ac:dyDescent="0.25">
      <c r="A100" s="2" t="str">
        <f>'Raw Data'!$I$87</f>
        <v>Coles</v>
      </c>
      <c r="B100" s="2" t="str">
        <f>'Raw Data'!$D$87</f>
        <v>PO</v>
      </c>
      <c r="C100" s="2" t="str">
        <f>'Raw Data'!$H$87</f>
        <v>541</v>
      </c>
      <c r="D100" s="2" t="str">
        <f>'Raw Data'!$G$87</f>
        <v>2010-09-02 00:00:00</v>
      </c>
      <c r="E100" s="3">
        <f>'Raw Data'!$K$87</f>
        <v>44</v>
      </c>
      <c r="F100" s="3">
        <f>'Raw Data'!$L$87</f>
        <v>0</v>
      </c>
      <c r="G100" s="3">
        <f>'Raw Data'!$M$87</f>
        <v>0</v>
      </c>
      <c r="H100" s="3">
        <f>'Raw Data'!$N$87</f>
        <v>0</v>
      </c>
      <c r="I100" s="3">
        <f>'Raw Data'!$O$87</f>
        <v>0</v>
      </c>
      <c r="J100" s="3">
        <f>'Raw Data'!$P$87</f>
        <v>44</v>
      </c>
    </row>
    <row r="101" spans="1:10" hidden="1" outlineLevel="2" x14ac:dyDescent="0.25">
      <c r="A101" s="2" t="str">
        <f>'Raw Data'!$I$88</f>
        <v>Coles</v>
      </c>
      <c r="B101" s="2" t="str">
        <f>'Raw Data'!$D$88</f>
        <v>PO</v>
      </c>
      <c r="C101" s="2" t="str">
        <f>'Raw Data'!$H$88</f>
        <v>550</v>
      </c>
      <c r="D101" s="2" t="str">
        <f>'Raw Data'!$G$88</f>
        <v>2010-09-02 00:00:00</v>
      </c>
      <c r="E101" s="3">
        <f>'Raw Data'!$K$88</f>
        <v>9724</v>
      </c>
      <c r="F101" s="3">
        <f>'Raw Data'!$L$88</f>
        <v>0</v>
      </c>
      <c r="G101" s="3">
        <f>'Raw Data'!$M$88</f>
        <v>0</v>
      </c>
      <c r="H101" s="3">
        <f>'Raw Data'!$N$88</f>
        <v>0</v>
      </c>
      <c r="I101" s="3">
        <f>'Raw Data'!$O$88</f>
        <v>0</v>
      </c>
      <c r="J101" s="3">
        <f>'Raw Data'!$P$88</f>
        <v>9724</v>
      </c>
    </row>
    <row r="102" spans="1:10" hidden="1" outlineLevel="2" x14ac:dyDescent="0.25">
      <c r="A102" s="2" t="str">
        <f>'Raw Data'!$I$89</f>
        <v>Coles</v>
      </c>
      <c r="B102" s="2" t="str">
        <f>'Raw Data'!$D$89</f>
        <v>PO</v>
      </c>
      <c r="C102" s="2" t="str">
        <f>'Raw Data'!$H$89</f>
        <v>593</v>
      </c>
      <c r="D102" s="2" t="str">
        <f>'Raw Data'!$G$89</f>
        <v>2010-11-22 00:00:00</v>
      </c>
      <c r="E102" s="3">
        <f>'Raw Data'!$K$89</f>
        <v>11</v>
      </c>
      <c r="F102" s="3">
        <f>'Raw Data'!$L$89</f>
        <v>0</v>
      </c>
      <c r="G102" s="3">
        <f>'Raw Data'!$M$89</f>
        <v>0</v>
      </c>
      <c r="H102" s="3">
        <f>'Raw Data'!$N$89</f>
        <v>0</v>
      </c>
      <c r="I102" s="3">
        <f>'Raw Data'!$O$89</f>
        <v>0</v>
      </c>
      <c r="J102" s="3">
        <f>'Raw Data'!$P$89</f>
        <v>11</v>
      </c>
    </row>
    <row r="103" spans="1:10" hidden="1" outlineLevel="2" x14ac:dyDescent="0.25">
      <c r="A103" s="2" t="str">
        <f>'Raw Data'!$I$90</f>
        <v>Coles</v>
      </c>
      <c r="B103" s="2" t="str">
        <f>'Raw Data'!$D$90</f>
        <v>PO</v>
      </c>
      <c r="C103" s="2" t="str">
        <f>'Raw Data'!$H$90</f>
        <v>856</v>
      </c>
      <c r="D103" s="2" t="str">
        <f>'Raw Data'!$G$90</f>
        <v>2013-08-21 00:00:00</v>
      </c>
      <c r="E103" s="3">
        <f>'Raw Data'!$K$90</f>
        <v>33</v>
      </c>
      <c r="F103" s="3">
        <f>'Raw Data'!$L$90</f>
        <v>0</v>
      </c>
      <c r="G103" s="3">
        <f>'Raw Data'!$M$90</f>
        <v>0</v>
      </c>
      <c r="H103" s="3">
        <f>'Raw Data'!$N$90</f>
        <v>0</v>
      </c>
      <c r="I103" s="3">
        <f>'Raw Data'!$O$90</f>
        <v>0</v>
      </c>
      <c r="J103" s="3">
        <f>'Raw Data'!$P$90</f>
        <v>33</v>
      </c>
    </row>
    <row r="104" spans="1:10" outlineLevel="1" collapsed="1" x14ac:dyDescent="0.25">
      <c r="A104" s="4" t="s">
        <v>802</v>
      </c>
      <c r="B104" s="2"/>
      <c r="C104" s="2"/>
      <c r="D104" s="2"/>
      <c r="E104" s="3">
        <f t="shared" ref="E104:J104" si="13">SUBTOTAL(9,E83:E103)</f>
        <v>14835.44</v>
      </c>
      <c r="F104" s="3">
        <f t="shared" si="13"/>
        <v>0</v>
      </c>
      <c r="G104" s="3">
        <f t="shared" si="13"/>
        <v>0</v>
      </c>
      <c r="H104" s="3">
        <f t="shared" si="13"/>
        <v>0</v>
      </c>
      <c r="I104" s="3">
        <f t="shared" si="13"/>
        <v>0</v>
      </c>
      <c r="J104" s="3">
        <f t="shared" si="13"/>
        <v>14835.44</v>
      </c>
    </row>
    <row r="105" spans="1:10" hidden="1" outlineLevel="2" x14ac:dyDescent="0.25">
      <c r="A105" s="2" t="str">
        <f>'Raw Data'!$I$91</f>
        <v>Cool Curries &amp; Spices</v>
      </c>
      <c r="B105" s="2" t="str">
        <f>'Raw Data'!$D$91</f>
        <v>Bill</v>
      </c>
      <c r="C105" s="2" t="str">
        <f>'Raw Data'!$H$91</f>
        <v>129</v>
      </c>
      <c r="D105" s="2" t="str">
        <f>'Raw Data'!$G$91</f>
        <v>2008-11-26 00:00:00</v>
      </c>
      <c r="E105" s="3">
        <f>'Raw Data'!$K$91</f>
        <v>1100</v>
      </c>
      <c r="F105" s="3">
        <f>'Raw Data'!$L$91</f>
        <v>0</v>
      </c>
      <c r="G105" s="3">
        <f>'Raw Data'!$M$91</f>
        <v>0</v>
      </c>
      <c r="H105" s="3">
        <f>'Raw Data'!$N$91</f>
        <v>0</v>
      </c>
      <c r="I105" s="3">
        <f>'Raw Data'!$O$91</f>
        <v>0</v>
      </c>
      <c r="J105" s="3">
        <f>'Raw Data'!$P$91</f>
        <v>1100</v>
      </c>
    </row>
    <row r="106" spans="1:10" hidden="1" outlineLevel="2" x14ac:dyDescent="0.25">
      <c r="A106" s="2" t="str">
        <f>'Raw Data'!$I$92</f>
        <v>Cool Curries &amp; Spices</v>
      </c>
      <c r="B106" s="2" t="str">
        <f>'Raw Data'!$D$92</f>
        <v>Bill</v>
      </c>
      <c r="C106" s="2" t="str">
        <f>'Raw Data'!$H$92</f>
        <v>214</v>
      </c>
      <c r="D106" s="2" t="str">
        <f>'Raw Data'!$G$92</f>
        <v>2008-12-22 00:00:00</v>
      </c>
      <c r="E106" s="3">
        <f>'Raw Data'!$K$92</f>
        <v>27.5</v>
      </c>
      <c r="F106" s="3">
        <f>'Raw Data'!$L$92</f>
        <v>0</v>
      </c>
      <c r="G106" s="3">
        <f>'Raw Data'!$M$92</f>
        <v>0</v>
      </c>
      <c r="H106" s="3">
        <f>'Raw Data'!$N$92</f>
        <v>0</v>
      </c>
      <c r="I106" s="3">
        <f>'Raw Data'!$O$92</f>
        <v>0</v>
      </c>
      <c r="J106" s="3">
        <f>'Raw Data'!$P$92</f>
        <v>27.5</v>
      </c>
    </row>
    <row r="107" spans="1:10" hidden="1" outlineLevel="2" x14ac:dyDescent="0.25">
      <c r="A107" s="2" t="str">
        <f>'Raw Data'!$I$93</f>
        <v>Cool Curries &amp; Spices</v>
      </c>
      <c r="B107" s="2" t="str">
        <f>'Raw Data'!$D$93</f>
        <v>Bill</v>
      </c>
      <c r="C107" s="2" t="str">
        <f>'Raw Data'!$H$93</f>
        <v>232</v>
      </c>
      <c r="D107" s="2" t="str">
        <f>'Raw Data'!$G$93</f>
        <v>2009-01-12 00:00:00</v>
      </c>
      <c r="E107" s="3">
        <f>'Raw Data'!$K$93</f>
        <v>200</v>
      </c>
      <c r="F107" s="3">
        <f>'Raw Data'!$L$93</f>
        <v>0</v>
      </c>
      <c r="G107" s="3">
        <f>'Raw Data'!$M$93</f>
        <v>0</v>
      </c>
      <c r="H107" s="3">
        <f>'Raw Data'!$N$93</f>
        <v>0</v>
      </c>
      <c r="I107" s="3">
        <f>'Raw Data'!$O$93</f>
        <v>0</v>
      </c>
      <c r="J107" s="3">
        <f>'Raw Data'!$P$93</f>
        <v>200</v>
      </c>
    </row>
    <row r="108" spans="1:10" hidden="1" outlineLevel="2" x14ac:dyDescent="0.25">
      <c r="A108" s="2" t="str">
        <f>'Raw Data'!$I$94</f>
        <v>Cool Curries &amp; Spices</v>
      </c>
      <c r="B108" s="2" t="str">
        <f>'Raw Data'!$D$94</f>
        <v>Bill</v>
      </c>
      <c r="C108" s="2" t="str">
        <f>'Raw Data'!$H$94</f>
        <v>253</v>
      </c>
      <c r="D108" s="2" t="str">
        <f>'Raw Data'!$G$94</f>
        <v>2009-02-16 00:00:00</v>
      </c>
      <c r="E108" s="3">
        <f>'Raw Data'!$K$94</f>
        <v>27</v>
      </c>
      <c r="F108" s="3">
        <f>'Raw Data'!$L$94</f>
        <v>0</v>
      </c>
      <c r="G108" s="3">
        <f>'Raw Data'!$M$94</f>
        <v>0</v>
      </c>
      <c r="H108" s="3">
        <f>'Raw Data'!$N$94</f>
        <v>0</v>
      </c>
      <c r="I108" s="3">
        <f>'Raw Data'!$O$94</f>
        <v>0</v>
      </c>
      <c r="J108" s="3">
        <f>'Raw Data'!$P$94</f>
        <v>27</v>
      </c>
    </row>
    <row r="109" spans="1:10" hidden="1" outlineLevel="2" x14ac:dyDescent="0.25">
      <c r="A109" s="2" t="str">
        <f>'Raw Data'!$I$95</f>
        <v>Cool Curries &amp; Spices</v>
      </c>
      <c r="B109" s="2" t="str">
        <f>'Raw Data'!$D$95</f>
        <v>Credit</v>
      </c>
      <c r="C109" s="2" t="str">
        <f>'Raw Data'!$H$95</f>
        <v>130</v>
      </c>
      <c r="D109" s="2" t="str">
        <f>'Raw Data'!$G$95</f>
        <v>2008-11-26 00:00:00</v>
      </c>
      <c r="E109" s="3">
        <f>'Raw Data'!$K$95</f>
        <v>-1100</v>
      </c>
      <c r="F109" s="3">
        <f>'Raw Data'!$L$95</f>
        <v>0</v>
      </c>
      <c r="G109" s="3">
        <f>'Raw Data'!$M$95</f>
        <v>0</v>
      </c>
      <c r="H109" s="3">
        <f>'Raw Data'!$N$95</f>
        <v>0</v>
      </c>
      <c r="I109" s="3">
        <f>'Raw Data'!$O$95</f>
        <v>0</v>
      </c>
      <c r="J109" s="3">
        <f>'Raw Data'!$P$95</f>
        <v>-1100</v>
      </c>
    </row>
    <row r="110" spans="1:10" hidden="1" outlineLevel="2" x14ac:dyDescent="0.25">
      <c r="A110" s="2" t="str">
        <f>'Raw Data'!$I$96</f>
        <v>Cool Curries &amp; Spices</v>
      </c>
      <c r="B110" s="2" t="str">
        <f>'Raw Data'!$D$96</f>
        <v>PO</v>
      </c>
      <c r="C110" s="2" t="str">
        <f>'Raw Data'!$H$96</f>
        <v>107</v>
      </c>
      <c r="D110" s="2" t="str">
        <f>'Raw Data'!$G$96</f>
        <v>2008-12-01 00:00:00</v>
      </c>
      <c r="E110" s="3">
        <f>'Raw Data'!$K$96</f>
        <v>1175</v>
      </c>
      <c r="F110" s="3">
        <f>'Raw Data'!$L$96</f>
        <v>0</v>
      </c>
      <c r="G110" s="3">
        <f>'Raw Data'!$M$96</f>
        <v>0</v>
      </c>
      <c r="H110" s="3">
        <f>'Raw Data'!$N$96</f>
        <v>0</v>
      </c>
      <c r="I110" s="3">
        <f>'Raw Data'!$O$96</f>
        <v>0</v>
      </c>
      <c r="J110" s="3">
        <f>'Raw Data'!$P$96</f>
        <v>1175</v>
      </c>
    </row>
    <row r="111" spans="1:10" hidden="1" outlineLevel="2" x14ac:dyDescent="0.25">
      <c r="A111" s="2" t="str">
        <f>'Raw Data'!$I$97</f>
        <v>Cool Curries &amp; Spices</v>
      </c>
      <c r="B111" s="2" t="str">
        <f>'Raw Data'!$D$97</f>
        <v>PO</v>
      </c>
      <c r="C111" s="2" t="str">
        <f>'Raw Data'!$H$97</f>
        <v>143</v>
      </c>
      <c r="D111" s="2" t="str">
        <f>'Raw Data'!$G$97</f>
        <v>2008-11-28 00:00:00</v>
      </c>
      <c r="E111" s="3">
        <f>'Raw Data'!$K$97</f>
        <v>55</v>
      </c>
      <c r="F111" s="3">
        <f>'Raw Data'!$L$97</f>
        <v>0</v>
      </c>
      <c r="G111" s="3">
        <f>'Raw Data'!$M$97</f>
        <v>0</v>
      </c>
      <c r="H111" s="3">
        <f>'Raw Data'!$N$97</f>
        <v>0</v>
      </c>
      <c r="I111" s="3">
        <f>'Raw Data'!$O$97</f>
        <v>0</v>
      </c>
      <c r="J111" s="3">
        <f>'Raw Data'!$P$97</f>
        <v>55</v>
      </c>
    </row>
    <row r="112" spans="1:10" hidden="1" outlineLevel="2" x14ac:dyDescent="0.25">
      <c r="A112" s="2" t="str">
        <f>'Raw Data'!$I$98</f>
        <v>Cool Curries &amp; Spices</v>
      </c>
      <c r="B112" s="2" t="str">
        <f>'Raw Data'!$D$98</f>
        <v>PO</v>
      </c>
      <c r="C112" s="2" t="str">
        <f>'Raw Data'!$H$98</f>
        <v>144</v>
      </c>
      <c r="D112" s="2" t="str">
        <f>'Raw Data'!$G$98</f>
        <v>2008-11-28 00:00:00</v>
      </c>
      <c r="E112" s="3">
        <f>'Raw Data'!$K$98</f>
        <v>110</v>
      </c>
      <c r="F112" s="3">
        <f>'Raw Data'!$L$98</f>
        <v>0</v>
      </c>
      <c r="G112" s="3">
        <f>'Raw Data'!$M$98</f>
        <v>0</v>
      </c>
      <c r="H112" s="3">
        <f>'Raw Data'!$N$98</f>
        <v>0</v>
      </c>
      <c r="I112" s="3">
        <f>'Raw Data'!$O$98</f>
        <v>0</v>
      </c>
      <c r="J112" s="3">
        <f>'Raw Data'!$P$98</f>
        <v>110</v>
      </c>
    </row>
    <row r="113" spans="1:10" hidden="1" outlineLevel="2" x14ac:dyDescent="0.25">
      <c r="A113" s="2" t="str">
        <f>'Raw Data'!$I$99</f>
        <v>Cool Curries &amp; Spices</v>
      </c>
      <c r="B113" s="2" t="str">
        <f>'Raw Data'!$D$99</f>
        <v>PO</v>
      </c>
      <c r="C113" s="2" t="str">
        <f>'Raw Data'!$H$99</f>
        <v>308</v>
      </c>
      <c r="D113" s="2" t="str">
        <f>'Raw Data'!$G$99</f>
        <v>2009-09-24 00:00:00</v>
      </c>
      <c r="E113" s="3">
        <f>'Raw Data'!$K$99</f>
        <v>2050</v>
      </c>
      <c r="F113" s="3">
        <f>'Raw Data'!$L$99</f>
        <v>0</v>
      </c>
      <c r="G113" s="3">
        <f>'Raw Data'!$M$99</f>
        <v>0</v>
      </c>
      <c r="H113" s="3">
        <f>'Raw Data'!$N$99</f>
        <v>0</v>
      </c>
      <c r="I113" s="3">
        <f>'Raw Data'!$O$99</f>
        <v>0</v>
      </c>
      <c r="J113" s="3">
        <f>'Raw Data'!$P$99</f>
        <v>2050</v>
      </c>
    </row>
    <row r="114" spans="1:10" hidden="1" outlineLevel="2" x14ac:dyDescent="0.25">
      <c r="A114" s="2" t="str">
        <f>'Raw Data'!$I$100</f>
        <v>Cool Curries &amp; Spices</v>
      </c>
      <c r="B114" s="2" t="str">
        <f>'Raw Data'!$D$100</f>
        <v>PO</v>
      </c>
      <c r="C114" s="2" t="str">
        <f>'Raw Data'!$H$100</f>
        <v>367</v>
      </c>
      <c r="D114" s="2" t="str">
        <f>'Raw Data'!$G$100</f>
        <v>2009-11-03 00:00:00</v>
      </c>
      <c r="E114" s="3">
        <f>'Raw Data'!$K$100</f>
        <v>2045.5</v>
      </c>
      <c r="F114" s="3">
        <f>'Raw Data'!$L$100</f>
        <v>0</v>
      </c>
      <c r="G114" s="3">
        <f>'Raw Data'!$M$100</f>
        <v>0</v>
      </c>
      <c r="H114" s="3">
        <f>'Raw Data'!$N$100</f>
        <v>0</v>
      </c>
      <c r="I114" s="3">
        <f>'Raw Data'!$O$100</f>
        <v>0</v>
      </c>
      <c r="J114" s="3">
        <f>'Raw Data'!$P$100</f>
        <v>2045.5</v>
      </c>
    </row>
    <row r="115" spans="1:10" hidden="1" outlineLevel="2" x14ac:dyDescent="0.25">
      <c r="A115" s="2" t="str">
        <f>'Raw Data'!$I$101</f>
        <v>Cool Curries &amp; Spices</v>
      </c>
      <c r="B115" s="2" t="str">
        <f>'Raw Data'!$D$101</f>
        <v>PO</v>
      </c>
      <c r="C115" s="2" t="str">
        <f>'Raw Data'!$H$101</f>
        <v>387</v>
      </c>
      <c r="D115" s="2" t="str">
        <f>'Raw Data'!$G$101</f>
        <v>2009-11-23 00:00:00</v>
      </c>
      <c r="E115" s="3">
        <f>'Raw Data'!$K$101</f>
        <v>485.8</v>
      </c>
      <c r="F115" s="3">
        <f>'Raw Data'!$L$101</f>
        <v>0</v>
      </c>
      <c r="G115" s="3">
        <f>'Raw Data'!$M$101</f>
        <v>0</v>
      </c>
      <c r="H115" s="3">
        <f>'Raw Data'!$N$101</f>
        <v>0</v>
      </c>
      <c r="I115" s="3">
        <f>'Raw Data'!$O$101</f>
        <v>0</v>
      </c>
      <c r="J115" s="3">
        <f>'Raw Data'!$P$101</f>
        <v>485.8</v>
      </c>
    </row>
    <row r="116" spans="1:10" hidden="1" outlineLevel="2" x14ac:dyDescent="0.25">
      <c r="A116" s="2" t="str">
        <f>'Raw Data'!$I$102</f>
        <v>Cool Curries &amp; Spices</v>
      </c>
      <c r="B116" s="2" t="str">
        <f>'Raw Data'!$D$102</f>
        <v>PO</v>
      </c>
      <c r="C116" s="2" t="str">
        <f>'Raw Data'!$H$102</f>
        <v>511</v>
      </c>
      <c r="D116" s="2" t="str">
        <f>'Raw Data'!$G$102</f>
        <v>2010-06-30 00:00:00</v>
      </c>
      <c r="E116" s="3">
        <f>'Raw Data'!$K$102</f>
        <v>467.5</v>
      </c>
      <c r="F116" s="3">
        <f>'Raw Data'!$L$102</f>
        <v>0</v>
      </c>
      <c r="G116" s="3">
        <f>'Raw Data'!$M$102</f>
        <v>0</v>
      </c>
      <c r="H116" s="3">
        <f>'Raw Data'!$N$102</f>
        <v>0</v>
      </c>
      <c r="I116" s="3">
        <f>'Raw Data'!$O$102</f>
        <v>0</v>
      </c>
      <c r="J116" s="3">
        <f>'Raw Data'!$P$102</f>
        <v>467.5</v>
      </c>
    </row>
    <row r="117" spans="1:10" hidden="1" outlineLevel="2" x14ac:dyDescent="0.25">
      <c r="A117" s="2" t="str">
        <f>'Raw Data'!$I$103</f>
        <v>Cool Curries &amp; Spices</v>
      </c>
      <c r="B117" s="2" t="str">
        <f>'Raw Data'!$D$103</f>
        <v>PO</v>
      </c>
      <c r="C117" s="2" t="str">
        <f>'Raw Data'!$H$103</f>
        <v>512</v>
      </c>
      <c r="D117" s="2" t="str">
        <f>'Raw Data'!$G$103</f>
        <v>2010-06-30 00:00:00</v>
      </c>
      <c r="E117" s="3">
        <f>'Raw Data'!$K$103</f>
        <v>935</v>
      </c>
      <c r="F117" s="3">
        <f>'Raw Data'!$L$103</f>
        <v>0</v>
      </c>
      <c r="G117" s="3">
        <f>'Raw Data'!$M$103</f>
        <v>0</v>
      </c>
      <c r="H117" s="3">
        <f>'Raw Data'!$N$103</f>
        <v>0</v>
      </c>
      <c r="I117" s="3">
        <f>'Raw Data'!$O$103</f>
        <v>0</v>
      </c>
      <c r="J117" s="3">
        <f>'Raw Data'!$P$103</f>
        <v>935</v>
      </c>
    </row>
    <row r="118" spans="1:10" hidden="1" outlineLevel="2" x14ac:dyDescent="0.25">
      <c r="A118" s="2" t="str">
        <f>'Raw Data'!$I$104</f>
        <v>Cool Curries &amp; Spices</v>
      </c>
      <c r="B118" s="2" t="str">
        <f>'Raw Data'!$D$104</f>
        <v>PO</v>
      </c>
      <c r="C118" s="2" t="str">
        <f>'Raw Data'!$H$104</f>
        <v>543</v>
      </c>
      <c r="D118" s="2" t="str">
        <f>'Raw Data'!$G$104</f>
        <v>2010-08-31 00:00:00</v>
      </c>
      <c r="E118" s="3">
        <f>'Raw Data'!$K$104</f>
        <v>880</v>
      </c>
      <c r="F118" s="3">
        <f>'Raw Data'!$L$104</f>
        <v>0</v>
      </c>
      <c r="G118" s="3">
        <f>'Raw Data'!$M$104</f>
        <v>0</v>
      </c>
      <c r="H118" s="3">
        <f>'Raw Data'!$N$104</f>
        <v>0</v>
      </c>
      <c r="I118" s="3">
        <f>'Raw Data'!$O$104</f>
        <v>0</v>
      </c>
      <c r="J118" s="3">
        <f>'Raw Data'!$P$104</f>
        <v>880</v>
      </c>
    </row>
    <row r="119" spans="1:10" hidden="1" outlineLevel="2" x14ac:dyDescent="0.25">
      <c r="A119" s="2" t="str">
        <f>'Raw Data'!$I$105</f>
        <v>Cool Curries &amp; Spices</v>
      </c>
      <c r="B119" s="2" t="str">
        <f>'Raw Data'!$D$105</f>
        <v>PO</v>
      </c>
      <c r="C119" s="2" t="str">
        <f>'Raw Data'!$H$105</f>
        <v>809</v>
      </c>
      <c r="D119" s="2" t="str">
        <f>'Raw Data'!$G$105</f>
        <v>2013-04-24 00:00:00</v>
      </c>
      <c r="E119" s="3">
        <f>'Raw Data'!$K$105</f>
        <v>30.68</v>
      </c>
      <c r="F119" s="3">
        <f>'Raw Data'!$L$105</f>
        <v>0</v>
      </c>
      <c r="G119" s="3">
        <f>'Raw Data'!$M$105</f>
        <v>0</v>
      </c>
      <c r="H119" s="3">
        <f>'Raw Data'!$N$105</f>
        <v>0</v>
      </c>
      <c r="I119" s="3">
        <f>'Raw Data'!$O$105</f>
        <v>0</v>
      </c>
      <c r="J119" s="3">
        <f>'Raw Data'!$P$105</f>
        <v>30.68</v>
      </c>
    </row>
    <row r="120" spans="1:10" outlineLevel="1" collapsed="1" x14ac:dyDescent="0.25">
      <c r="A120" s="4" t="s">
        <v>812</v>
      </c>
      <c r="B120" s="2"/>
      <c r="C120" s="2"/>
      <c r="D120" s="2"/>
      <c r="E120" s="3">
        <f t="shared" ref="E120:J120" si="14">SUBTOTAL(9,E105:E119)</f>
        <v>8488.98</v>
      </c>
      <c r="F120" s="3">
        <f t="shared" si="14"/>
        <v>0</v>
      </c>
      <c r="G120" s="3">
        <f t="shared" si="14"/>
        <v>0</v>
      </c>
      <c r="H120" s="3">
        <f t="shared" si="14"/>
        <v>0</v>
      </c>
      <c r="I120" s="3">
        <f t="shared" si="14"/>
        <v>0</v>
      </c>
      <c r="J120" s="3">
        <f t="shared" si="14"/>
        <v>8488.98</v>
      </c>
    </row>
    <row r="121" spans="1:10" hidden="1" outlineLevel="2" x14ac:dyDescent="0.25">
      <c r="A121" s="2" t="str">
        <f>'Raw Data'!$I$106</f>
        <v>Fays Florists</v>
      </c>
      <c r="B121" s="2" t="str">
        <f>'Raw Data'!$D$106</f>
        <v>Bill</v>
      </c>
      <c r="C121" s="2" t="str">
        <f>'Raw Data'!$H$106</f>
        <v>327</v>
      </c>
      <c r="D121" s="2" t="str">
        <f>'Raw Data'!$G$106</f>
        <v>2009-10-13 00:00:00</v>
      </c>
      <c r="E121" s="3">
        <f>'Raw Data'!$K$106</f>
        <v>110</v>
      </c>
      <c r="F121" s="3">
        <f>'Raw Data'!$L$106</f>
        <v>0</v>
      </c>
      <c r="G121" s="3">
        <f>'Raw Data'!$M$106</f>
        <v>0</v>
      </c>
      <c r="H121" s="3">
        <f>'Raw Data'!$N$106</f>
        <v>0</v>
      </c>
      <c r="I121" s="3">
        <f>'Raw Data'!$O$106</f>
        <v>0</v>
      </c>
      <c r="J121" s="3">
        <f>'Raw Data'!$P$106</f>
        <v>110</v>
      </c>
    </row>
    <row r="122" spans="1:10" hidden="1" outlineLevel="2" x14ac:dyDescent="0.25">
      <c r="A122" s="2" t="str">
        <f>'Raw Data'!$I$107</f>
        <v>Fays Florists</v>
      </c>
      <c r="B122" s="2" t="str">
        <f>'Raw Data'!$D$107</f>
        <v>Bill</v>
      </c>
      <c r="C122" s="2" t="str">
        <f>'Raw Data'!$H$107</f>
        <v>877</v>
      </c>
      <c r="D122" s="2" t="str">
        <f>'Raw Data'!$G$107</f>
        <v>2014-06-18 00:00:00</v>
      </c>
      <c r="E122" s="3">
        <f>'Raw Data'!$K$107</f>
        <v>100</v>
      </c>
      <c r="F122" s="3">
        <f>'Raw Data'!$L$107</f>
        <v>0</v>
      </c>
      <c r="G122" s="3">
        <f>'Raw Data'!$M$107</f>
        <v>0</v>
      </c>
      <c r="H122" s="3">
        <f>'Raw Data'!$N$107</f>
        <v>0</v>
      </c>
      <c r="I122" s="3">
        <f>'Raw Data'!$O$107</f>
        <v>0</v>
      </c>
      <c r="J122" s="3">
        <f>'Raw Data'!$P$107</f>
        <v>100</v>
      </c>
    </row>
    <row r="123" spans="1:10" hidden="1" outlineLevel="2" x14ac:dyDescent="0.25">
      <c r="A123" s="2" t="str">
        <f>'Raw Data'!$I$108</f>
        <v>Fays Florists</v>
      </c>
      <c r="B123" s="2" t="str">
        <f>'Raw Data'!$D$108</f>
        <v>Bill</v>
      </c>
      <c r="C123" s="2" t="str">
        <f>'Raw Data'!$H$108</f>
        <v>886</v>
      </c>
      <c r="D123" s="2" t="str">
        <f>'Raw Data'!$G$108</f>
        <v>2014-07-02 00:00:00</v>
      </c>
      <c r="E123" s="3">
        <f>'Raw Data'!$K$108</f>
        <v>100</v>
      </c>
      <c r="F123" s="3">
        <f>'Raw Data'!$L$108</f>
        <v>0</v>
      </c>
      <c r="G123" s="3">
        <f>'Raw Data'!$M$108</f>
        <v>0</v>
      </c>
      <c r="H123" s="3">
        <f>'Raw Data'!$N$108</f>
        <v>0</v>
      </c>
      <c r="I123" s="3">
        <f>'Raw Data'!$O$108</f>
        <v>0</v>
      </c>
      <c r="J123" s="3">
        <f>'Raw Data'!$P$108</f>
        <v>100</v>
      </c>
    </row>
    <row r="124" spans="1:10" hidden="1" outlineLevel="2" x14ac:dyDescent="0.25">
      <c r="A124" s="2" t="str">
        <f>'Raw Data'!$I$109</f>
        <v>Fays Florists</v>
      </c>
      <c r="B124" s="2" t="str">
        <f>'Raw Data'!$D$109</f>
        <v>PO</v>
      </c>
      <c r="C124" s="2" t="str">
        <f>'Raw Data'!$H$109</f>
        <v>279</v>
      </c>
      <c r="D124" s="2" t="str">
        <f>'Raw Data'!$G$109</f>
        <v>2009-07-17 00:00:00</v>
      </c>
      <c r="E124" s="3">
        <f>'Raw Data'!$K$109</f>
        <v>950</v>
      </c>
      <c r="F124" s="3">
        <f>'Raw Data'!$L$109</f>
        <v>0</v>
      </c>
      <c r="G124" s="3">
        <f>'Raw Data'!$M$109</f>
        <v>0</v>
      </c>
      <c r="H124" s="3">
        <f>'Raw Data'!$N$109</f>
        <v>0</v>
      </c>
      <c r="I124" s="3">
        <f>'Raw Data'!$O$109</f>
        <v>0</v>
      </c>
      <c r="J124" s="3">
        <f>'Raw Data'!$P$109</f>
        <v>950</v>
      </c>
    </row>
    <row r="125" spans="1:10" hidden="1" outlineLevel="2" x14ac:dyDescent="0.25">
      <c r="A125" s="2" t="str">
        <f>'Raw Data'!$I$110</f>
        <v>Fays Florists</v>
      </c>
      <c r="B125" s="2" t="str">
        <f>'Raw Data'!$D$110</f>
        <v>PO</v>
      </c>
      <c r="C125" s="2" t="str">
        <f>'Raw Data'!$H$110</f>
        <v>286</v>
      </c>
      <c r="D125" s="2" t="str">
        <f>'Raw Data'!$G$110</f>
        <v>2009-09-02 00:00:00</v>
      </c>
      <c r="E125" s="3">
        <f>'Raw Data'!$K$110</f>
        <v>150</v>
      </c>
      <c r="F125" s="3">
        <f>'Raw Data'!$L$110</f>
        <v>0</v>
      </c>
      <c r="G125" s="3">
        <f>'Raw Data'!$M$110</f>
        <v>0</v>
      </c>
      <c r="H125" s="3">
        <f>'Raw Data'!$N$110</f>
        <v>0</v>
      </c>
      <c r="I125" s="3">
        <f>'Raw Data'!$O$110</f>
        <v>0</v>
      </c>
      <c r="J125" s="3">
        <f>'Raw Data'!$P$110</f>
        <v>150</v>
      </c>
    </row>
    <row r="126" spans="1:10" hidden="1" outlineLevel="2" x14ac:dyDescent="0.25">
      <c r="A126" s="2" t="str">
        <f>'Raw Data'!$I$111</f>
        <v>Fays Florists</v>
      </c>
      <c r="B126" s="2" t="str">
        <f>'Raw Data'!$D$111</f>
        <v>PO</v>
      </c>
      <c r="C126" s="2" t="str">
        <f>'Raw Data'!$H$111</f>
        <v>287</v>
      </c>
      <c r="D126" s="2" t="str">
        <f>'Raw Data'!$G$111</f>
        <v>2009-09-02 00:00:00</v>
      </c>
      <c r="E126" s="3">
        <f>'Raw Data'!$K$111</f>
        <v>150</v>
      </c>
      <c r="F126" s="3">
        <f>'Raw Data'!$L$111</f>
        <v>0</v>
      </c>
      <c r="G126" s="3">
        <f>'Raw Data'!$M$111</f>
        <v>0</v>
      </c>
      <c r="H126" s="3">
        <f>'Raw Data'!$N$111</f>
        <v>0</v>
      </c>
      <c r="I126" s="3">
        <f>'Raw Data'!$O$111</f>
        <v>0</v>
      </c>
      <c r="J126" s="3">
        <f>'Raw Data'!$P$111</f>
        <v>150</v>
      </c>
    </row>
    <row r="127" spans="1:10" hidden="1" outlineLevel="2" x14ac:dyDescent="0.25">
      <c r="A127" s="2" t="str">
        <f>'Raw Data'!$I$112</f>
        <v>Fays Florists</v>
      </c>
      <c r="B127" s="2" t="str">
        <f>'Raw Data'!$D$112</f>
        <v>PO</v>
      </c>
      <c r="C127" s="2" t="str">
        <f>'Raw Data'!$H$112</f>
        <v>289</v>
      </c>
      <c r="D127" s="2" t="str">
        <f>'Raw Data'!$G$112</f>
        <v>2009-09-09 00:00:00</v>
      </c>
      <c r="E127" s="3">
        <f>'Raw Data'!$K$112</f>
        <v>1200</v>
      </c>
      <c r="F127" s="3">
        <f>'Raw Data'!$L$112</f>
        <v>0</v>
      </c>
      <c r="G127" s="3">
        <f>'Raw Data'!$M$112</f>
        <v>0</v>
      </c>
      <c r="H127" s="3">
        <f>'Raw Data'!$N$112</f>
        <v>0</v>
      </c>
      <c r="I127" s="3">
        <f>'Raw Data'!$O$112</f>
        <v>0</v>
      </c>
      <c r="J127" s="3">
        <f>'Raw Data'!$P$112</f>
        <v>1200</v>
      </c>
    </row>
    <row r="128" spans="1:10" hidden="1" outlineLevel="2" x14ac:dyDescent="0.25">
      <c r="A128" s="2" t="str">
        <f>'Raw Data'!$I$113</f>
        <v>Fays Florists</v>
      </c>
      <c r="B128" s="2" t="str">
        <f>'Raw Data'!$D$113</f>
        <v>PO</v>
      </c>
      <c r="C128" s="2" t="str">
        <f>'Raw Data'!$H$113</f>
        <v>290</v>
      </c>
      <c r="D128" s="2" t="str">
        <f>'Raw Data'!$G$113</f>
        <v>2009-09-30 00:00:00</v>
      </c>
      <c r="E128" s="3">
        <f>'Raw Data'!$K$113</f>
        <v>950</v>
      </c>
      <c r="F128" s="3">
        <f>'Raw Data'!$L$113</f>
        <v>0</v>
      </c>
      <c r="G128" s="3">
        <f>'Raw Data'!$M$113</f>
        <v>0</v>
      </c>
      <c r="H128" s="3">
        <f>'Raw Data'!$N$113</f>
        <v>0</v>
      </c>
      <c r="I128" s="3">
        <f>'Raw Data'!$O$113</f>
        <v>0</v>
      </c>
      <c r="J128" s="3">
        <f>'Raw Data'!$P$113</f>
        <v>950</v>
      </c>
    </row>
    <row r="129" spans="1:10" hidden="1" outlineLevel="2" x14ac:dyDescent="0.25">
      <c r="A129" s="2" t="str">
        <f>'Raw Data'!$I$114</f>
        <v>Fays Florists</v>
      </c>
      <c r="B129" s="2" t="str">
        <f>'Raw Data'!$D$114</f>
        <v>PO</v>
      </c>
      <c r="C129" s="2" t="str">
        <f>'Raw Data'!$H$114</f>
        <v>325</v>
      </c>
      <c r="D129" s="2" t="str">
        <f>'Raw Data'!$G$114</f>
        <v>2009-10-13 00:00:00</v>
      </c>
      <c r="E129" s="3">
        <f>'Raw Data'!$K$114</f>
        <v>6136.5</v>
      </c>
      <c r="F129" s="3">
        <f>'Raw Data'!$L$114</f>
        <v>0</v>
      </c>
      <c r="G129" s="3">
        <f>'Raw Data'!$M$114</f>
        <v>0</v>
      </c>
      <c r="H129" s="3">
        <f>'Raw Data'!$N$114</f>
        <v>0</v>
      </c>
      <c r="I129" s="3">
        <f>'Raw Data'!$O$114</f>
        <v>0</v>
      </c>
      <c r="J129" s="3">
        <f>'Raw Data'!$P$114</f>
        <v>6136.5</v>
      </c>
    </row>
    <row r="130" spans="1:10" hidden="1" outlineLevel="2" x14ac:dyDescent="0.25">
      <c r="A130" s="2" t="str">
        <f>'Raw Data'!$I$115</f>
        <v>Fays Florists</v>
      </c>
      <c r="B130" s="2" t="str">
        <f>'Raw Data'!$D$115</f>
        <v>PO</v>
      </c>
      <c r="C130" s="2" t="str">
        <f>'Raw Data'!$H$115</f>
        <v>570</v>
      </c>
      <c r="D130" s="2" t="str">
        <f>'Raw Data'!$G$115</f>
        <v>2010-10-21 00:00:00</v>
      </c>
      <c r="E130" s="3">
        <f>'Raw Data'!$K$115</f>
        <v>1870</v>
      </c>
      <c r="F130" s="3">
        <f>'Raw Data'!$L$115</f>
        <v>0</v>
      </c>
      <c r="G130" s="3">
        <f>'Raw Data'!$M$115</f>
        <v>0</v>
      </c>
      <c r="H130" s="3">
        <f>'Raw Data'!$N$115</f>
        <v>0</v>
      </c>
      <c r="I130" s="3">
        <f>'Raw Data'!$O$115</f>
        <v>0</v>
      </c>
      <c r="J130" s="3">
        <f>'Raw Data'!$P$115</f>
        <v>1870</v>
      </c>
    </row>
    <row r="131" spans="1:10" hidden="1" outlineLevel="2" x14ac:dyDescent="0.25">
      <c r="A131" s="2" t="str">
        <f>'Raw Data'!$I$116</f>
        <v>Fays Florists</v>
      </c>
      <c r="B131" s="2" t="str">
        <f>'Raw Data'!$D$116</f>
        <v>PO</v>
      </c>
      <c r="C131" s="2" t="str">
        <f>'Raw Data'!$H$116</f>
        <v>850</v>
      </c>
      <c r="D131" s="2" t="str">
        <f>'Raw Data'!$G$116</f>
        <v>2013-07-31 00:00:00</v>
      </c>
      <c r="E131" s="3">
        <f>'Raw Data'!$K$116</f>
        <v>1534</v>
      </c>
      <c r="F131" s="3">
        <f>'Raw Data'!$L$116</f>
        <v>0</v>
      </c>
      <c r="G131" s="3">
        <f>'Raw Data'!$M$116</f>
        <v>0</v>
      </c>
      <c r="H131" s="3">
        <f>'Raw Data'!$N$116</f>
        <v>0</v>
      </c>
      <c r="I131" s="3">
        <f>'Raw Data'!$O$116</f>
        <v>0</v>
      </c>
      <c r="J131" s="3">
        <f>'Raw Data'!$P$116</f>
        <v>1534</v>
      </c>
    </row>
    <row r="132" spans="1:10" hidden="1" outlineLevel="2" x14ac:dyDescent="0.25">
      <c r="A132" s="2" t="str">
        <f>'Raw Data'!$I$117</f>
        <v>Fays Florists</v>
      </c>
      <c r="B132" s="2" t="str">
        <f>'Raw Data'!$D$117</f>
        <v>PO</v>
      </c>
      <c r="C132" s="2" t="str">
        <f>'Raw Data'!$H$117</f>
        <v>868</v>
      </c>
      <c r="D132" s="2" t="str">
        <f>'Raw Data'!$G$117</f>
        <v>2013-10-15 00:00:00</v>
      </c>
      <c r="E132" s="3">
        <f>'Raw Data'!$K$117</f>
        <v>214.5</v>
      </c>
      <c r="F132" s="3">
        <f>'Raw Data'!$L$117</f>
        <v>0</v>
      </c>
      <c r="G132" s="3">
        <f>'Raw Data'!$M$117</f>
        <v>0</v>
      </c>
      <c r="H132" s="3">
        <f>'Raw Data'!$N$117</f>
        <v>0</v>
      </c>
      <c r="I132" s="3">
        <f>'Raw Data'!$O$117</f>
        <v>0</v>
      </c>
      <c r="J132" s="3">
        <f>'Raw Data'!$P$117</f>
        <v>214.5</v>
      </c>
    </row>
    <row r="133" spans="1:10" hidden="1" outlineLevel="2" x14ac:dyDescent="0.25">
      <c r="A133" s="2" t="str">
        <f>'Raw Data'!$I$118</f>
        <v>Fays Florists</v>
      </c>
      <c r="B133" s="2" t="str">
        <f>'Raw Data'!$D$118</f>
        <v>PO</v>
      </c>
      <c r="C133" s="2" t="str">
        <f>'Raw Data'!$H$118</f>
        <v>896</v>
      </c>
      <c r="D133" s="2" t="str">
        <f>'Raw Data'!$G$118</f>
        <v>2014-10-24 00:00:00</v>
      </c>
      <c r="E133" s="3">
        <f>'Raw Data'!$K$118</f>
        <v>10</v>
      </c>
      <c r="F133" s="3">
        <f>'Raw Data'!$L$118</f>
        <v>0</v>
      </c>
      <c r="G133" s="3">
        <f>'Raw Data'!$M$118</f>
        <v>0</v>
      </c>
      <c r="H133" s="3">
        <f>'Raw Data'!$N$118</f>
        <v>0</v>
      </c>
      <c r="I133" s="3">
        <f>'Raw Data'!$O$118</f>
        <v>0</v>
      </c>
      <c r="J133" s="3">
        <f>'Raw Data'!$P$118</f>
        <v>10</v>
      </c>
    </row>
    <row r="134" spans="1:10" hidden="1" outlineLevel="2" x14ac:dyDescent="0.25">
      <c r="A134" s="2" t="str">
        <f>'Raw Data'!$I$119</f>
        <v>Fays Florists</v>
      </c>
      <c r="B134" s="2" t="str">
        <f>'Raw Data'!$D$119</f>
        <v>PO</v>
      </c>
      <c r="C134" s="2" t="str">
        <f>'Raw Data'!$H$119</f>
        <v>1010</v>
      </c>
      <c r="D134" s="2" t="str">
        <f>'Raw Data'!$G$119</f>
        <v>2016-11-02 00:00:00</v>
      </c>
      <c r="E134" s="3">
        <f>'Raw Data'!$K$119</f>
        <v>153.4</v>
      </c>
      <c r="F134" s="3">
        <f>'Raw Data'!$L$119</f>
        <v>0</v>
      </c>
      <c r="G134" s="3">
        <f>'Raw Data'!$M$119</f>
        <v>0</v>
      </c>
      <c r="H134" s="3">
        <f>'Raw Data'!$N$119</f>
        <v>0</v>
      </c>
      <c r="I134" s="3">
        <f>'Raw Data'!$O$119</f>
        <v>0</v>
      </c>
      <c r="J134" s="3">
        <f>'Raw Data'!$P$119</f>
        <v>153.4</v>
      </c>
    </row>
    <row r="135" spans="1:10" outlineLevel="1" collapsed="1" x14ac:dyDescent="0.25">
      <c r="A135" s="4" t="s">
        <v>816</v>
      </c>
      <c r="B135" s="2"/>
      <c r="C135" s="2"/>
      <c r="D135" s="2"/>
      <c r="E135" s="3">
        <f t="shared" ref="E135:J135" si="15">SUBTOTAL(9,E121:E134)</f>
        <v>13628.4</v>
      </c>
      <c r="F135" s="3">
        <f t="shared" si="15"/>
        <v>0</v>
      </c>
      <c r="G135" s="3">
        <f t="shared" si="15"/>
        <v>0</v>
      </c>
      <c r="H135" s="3">
        <f t="shared" si="15"/>
        <v>0</v>
      </c>
      <c r="I135" s="3">
        <f t="shared" si="15"/>
        <v>0</v>
      </c>
      <c r="J135" s="3">
        <f t="shared" si="15"/>
        <v>13628.4</v>
      </c>
    </row>
    <row r="136" spans="1:10" hidden="1" outlineLevel="2" x14ac:dyDescent="0.25">
      <c r="A136" s="2" t="str">
        <f>'Raw Data'!$I$120</f>
        <v>Free As A Bird Pty Ltd</v>
      </c>
      <c r="B136" s="2" t="str">
        <f>'Raw Data'!$D$120</f>
        <v>Bill</v>
      </c>
      <c r="C136" s="2" t="str">
        <f>'Raw Data'!$H$120</f>
        <v>231</v>
      </c>
      <c r="D136" s="2" t="str">
        <f>'Raw Data'!$G$120</f>
        <v>2009-01-12 00:00:00</v>
      </c>
      <c r="E136" s="3">
        <f>'Raw Data'!$K$120</f>
        <v>5000</v>
      </c>
      <c r="F136" s="3">
        <f>'Raw Data'!$L$120</f>
        <v>0</v>
      </c>
      <c r="G136" s="3">
        <f>'Raw Data'!$M$120</f>
        <v>0</v>
      </c>
      <c r="H136" s="3">
        <f>'Raw Data'!$N$120</f>
        <v>0</v>
      </c>
      <c r="I136" s="3">
        <f>'Raw Data'!$O$120</f>
        <v>0</v>
      </c>
      <c r="J136" s="3">
        <f>'Raw Data'!$P$120</f>
        <v>5000</v>
      </c>
    </row>
    <row r="137" spans="1:10" hidden="1" outlineLevel="2" x14ac:dyDescent="0.25">
      <c r="A137" s="2" t="str">
        <f>'Raw Data'!$I$121</f>
        <v>Free As A Bird Pty Ltd</v>
      </c>
      <c r="B137" s="2" t="str">
        <f>'Raw Data'!$D$121</f>
        <v>Bill</v>
      </c>
      <c r="C137" s="2" t="str">
        <f>'Raw Data'!$H$121</f>
        <v>252</v>
      </c>
      <c r="D137" s="2" t="str">
        <f>'Raw Data'!$G$121</f>
        <v>2009-02-13 00:00:00</v>
      </c>
      <c r="E137" s="3">
        <f>'Raw Data'!$K$121</f>
        <v>825</v>
      </c>
      <c r="F137" s="3">
        <f>'Raw Data'!$L$121</f>
        <v>0</v>
      </c>
      <c r="G137" s="3">
        <f>'Raw Data'!$M$121</f>
        <v>0</v>
      </c>
      <c r="H137" s="3">
        <f>'Raw Data'!$N$121</f>
        <v>0</v>
      </c>
      <c r="I137" s="3">
        <f>'Raw Data'!$O$121</f>
        <v>0</v>
      </c>
      <c r="J137" s="3">
        <f>'Raw Data'!$P$121</f>
        <v>825</v>
      </c>
    </row>
    <row r="138" spans="1:10" hidden="1" outlineLevel="2" x14ac:dyDescent="0.25">
      <c r="A138" s="2" t="str">
        <f>'Raw Data'!$I$122</f>
        <v>Free As A Bird Pty Ltd</v>
      </c>
      <c r="B138" s="2" t="str">
        <f>'Raw Data'!$D$122</f>
        <v>Bill</v>
      </c>
      <c r="C138" s="2" t="str">
        <f>'Raw Data'!$H$122</f>
        <v>267</v>
      </c>
      <c r="D138" s="2" t="str">
        <f>'Raw Data'!$G$122</f>
        <v>2009-03-23 00:00:00</v>
      </c>
      <c r="E138" s="3">
        <f>'Raw Data'!$K$122</f>
        <v>5000</v>
      </c>
      <c r="F138" s="3">
        <f>'Raw Data'!$L$122</f>
        <v>0</v>
      </c>
      <c r="G138" s="3">
        <f>'Raw Data'!$M$122</f>
        <v>0</v>
      </c>
      <c r="H138" s="3">
        <f>'Raw Data'!$N$122</f>
        <v>0</v>
      </c>
      <c r="I138" s="3">
        <f>'Raw Data'!$O$122</f>
        <v>0</v>
      </c>
      <c r="J138" s="3">
        <f>'Raw Data'!$P$122</f>
        <v>5000</v>
      </c>
    </row>
    <row r="139" spans="1:10" hidden="1" outlineLevel="2" x14ac:dyDescent="0.25">
      <c r="A139" s="2" t="str">
        <f>'Raw Data'!$I$123</f>
        <v>Free As A Bird Pty Ltd</v>
      </c>
      <c r="B139" s="2" t="str">
        <f>'Raw Data'!$D$123</f>
        <v>Bill</v>
      </c>
      <c r="C139" s="2" t="str">
        <f>'Raw Data'!$H$123</f>
        <v>493</v>
      </c>
      <c r="D139" s="2" t="str">
        <f>'Raw Data'!$G$123</f>
        <v>2010-07-20 00:00:00</v>
      </c>
      <c r="E139" s="3">
        <f>'Raw Data'!$K$123</f>
        <v>100</v>
      </c>
      <c r="F139" s="3">
        <f>'Raw Data'!$L$123</f>
        <v>0</v>
      </c>
      <c r="G139" s="3">
        <f>'Raw Data'!$M$123</f>
        <v>0</v>
      </c>
      <c r="H139" s="3">
        <f>'Raw Data'!$N$123</f>
        <v>0</v>
      </c>
      <c r="I139" s="3">
        <f>'Raw Data'!$O$123</f>
        <v>0</v>
      </c>
      <c r="J139" s="3">
        <f>'Raw Data'!$P$123</f>
        <v>100</v>
      </c>
    </row>
    <row r="140" spans="1:10" hidden="1" outlineLevel="2" x14ac:dyDescent="0.25">
      <c r="A140" s="2" t="str">
        <f>'Raw Data'!$I$124</f>
        <v>Free As A Bird Pty Ltd</v>
      </c>
      <c r="B140" s="2" t="str">
        <f>'Raw Data'!$D$124</f>
        <v>PO</v>
      </c>
      <c r="C140" s="2" t="str">
        <f>'Raw Data'!$H$124</f>
        <v>114</v>
      </c>
      <c r="D140" s="2" t="str">
        <f>'Raw Data'!$G$124</f>
        <v>2008-12-02 00:00:00</v>
      </c>
      <c r="E140" s="3">
        <f>'Raw Data'!$K$124</f>
        <v>110</v>
      </c>
      <c r="F140" s="3">
        <f>'Raw Data'!$L$124</f>
        <v>0</v>
      </c>
      <c r="G140" s="3">
        <f>'Raw Data'!$M$124</f>
        <v>0</v>
      </c>
      <c r="H140" s="3">
        <f>'Raw Data'!$N$124</f>
        <v>0</v>
      </c>
      <c r="I140" s="3">
        <f>'Raw Data'!$O$124</f>
        <v>0</v>
      </c>
      <c r="J140" s="3">
        <f>'Raw Data'!$P$124</f>
        <v>110</v>
      </c>
    </row>
    <row r="141" spans="1:10" hidden="1" outlineLevel="2" x14ac:dyDescent="0.25">
      <c r="A141" s="2" t="str">
        <f>'Raw Data'!$I$125</f>
        <v>Free As A Bird Pty Ltd</v>
      </c>
      <c r="B141" s="2" t="str">
        <f>'Raw Data'!$D$125</f>
        <v>PO</v>
      </c>
      <c r="C141" s="2" t="str">
        <f>'Raw Data'!$H$125</f>
        <v>139</v>
      </c>
      <c r="D141" s="2" t="str">
        <f>'Raw Data'!$G$125</f>
        <v>2014-09-04 00:00:00</v>
      </c>
      <c r="E141" s="3">
        <f>'Raw Data'!$K$125</f>
        <v>10</v>
      </c>
      <c r="F141" s="3">
        <f>'Raw Data'!$L$125</f>
        <v>0</v>
      </c>
      <c r="G141" s="3">
        <f>'Raw Data'!$M$125</f>
        <v>0</v>
      </c>
      <c r="H141" s="3">
        <f>'Raw Data'!$N$125</f>
        <v>0</v>
      </c>
      <c r="I141" s="3">
        <f>'Raw Data'!$O$125</f>
        <v>0</v>
      </c>
      <c r="J141" s="3">
        <f>'Raw Data'!$P$125</f>
        <v>10</v>
      </c>
    </row>
    <row r="142" spans="1:10" hidden="1" outlineLevel="2" x14ac:dyDescent="0.25">
      <c r="A142" s="2" t="str">
        <f>'Raw Data'!$I$126</f>
        <v>Free As A Bird Pty Ltd</v>
      </c>
      <c r="B142" s="2" t="str">
        <f>'Raw Data'!$D$126</f>
        <v>PO</v>
      </c>
      <c r="C142" s="2" t="str">
        <f>'Raw Data'!$H$126</f>
        <v>156</v>
      </c>
      <c r="D142" s="2" t="str">
        <f>'Raw Data'!$G$126</f>
        <v>2008-12-01 00:00:00</v>
      </c>
      <c r="E142" s="3">
        <f>'Raw Data'!$K$126</f>
        <v>34.67</v>
      </c>
      <c r="F142" s="3">
        <f>'Raw Data'!$L$126</f>
        <v>0</v>
      </c>
      <c r="G142" s="3">
        <f>'Raw Data'!$M$126</f>
        <v>0</v>
      </c>
      <c r="H142" s="3">
        <f>'Raw Data'!$N$126</f>
        <v>0</v>
      </c>
      <c r="I142" s="3">
        <f>'Raw Data'!$O$126</f>
        <v>0</v>
      </c>
      <c r="J142" s="3">
        <f>'Raw Data'!$P$126</f>
        <v>34.67</v>
      </c>
    </row>
    <row r="143" spans="1:10" hidden="1" outlineLevel="2" x14ac:dyDescent="0.25">
      <c r="A143" s="2" t="str">
        <f>'Raw Data'!$I$127</f>
        <v>Free As A Bird Pty Ltd</v>
      </c>
      <c r="B143" s="2" t="str">
        <f>'Raw Data'!$D$127</f>
        <v>PO</v>
      </c>
      <c r="C143" s="2" t="str">
        <f>'Raw Data'!$H$127</f>
        <v>609</v>
      </c>
      <c r="D143" s="2" t="str">
        <f>'Raw Data'!$G$127</f>
        <v>2011-11-20 00:00:00</v>
      </c>
      <c r="E143" s="3">
        <f>'Raw Data'!$K$127</f>
        <v>8555.01</v>
      </c>
      <c r="F143" s="3">
        <f>'Raw Data'!$L$127</f>
        <v>0</v>
      </c>
      <c r="G143" s="3">
        <f>'Raw Data'!$M$127</f>
        <v>0</v>
      </c>
      <c r="H143" s="3">
        <f>'Raw Data'!$N$127</f>
        <v>0</v>
      </c>
      <c r="I143" s="3">
        <f>'Raw Data'!$O$127</f>
        <v>0</v>
      </c>
      <c r="J143" s="3">
        <f>'Raw Data'!$P$127</f>
        <v>8555.01</v>
      </c>
    </row>
    <row r="144" spans="1:10" hidden="1" outlineLevel="2" x14ac:dyDescent="0.25">
      <c r="A144" s="2" t="str">
        <f>'Raw Data'!$I$128</f>
        <v>Free As A Bird Pty Ltd</v>
      </c>
      <c r="B144" s="2" t="str">
        <f>'Raw Data'!$D$128</f>
        <v>PO</v>
      </c>
      <c r="C144" s="2" t="str">
        <f>'Raw Data'!$H$128</f>
        <v>634</v>
      </c>
      <c r="D144" s="2" t="str">
        <f>'Raw Data'!$G$128</f>
        <v>2011-04-20 00:00:00</v>
      </c>
      <c r="E144" s="3">
        <f>'Raw Data'!$K$128</f>
        <v>525.94000000000005</v>
      </c>
      <c r="F144" s="3">
        <f>'Raw Data'!$L$128</f>
        <v>0</v>
      </c>
      <c r="G144" s="3">
        <f>'Raw Data'!$M$128</f>
        <v>0</v>
      </c>
      <c r="H144" s="3">
        <f>'Raw Data'!$N$128</f>
        <v>0</v>
      </c>
      <c r="I144" s="3">
        <f>'Raw Data'!$O$128</f>
        <v>0</v>
      </c>
      <c r="J144" s="3">
        <f>'Raw Data'!$P$128</f>
        <v>525.94000000000005</v>
      </c>
    </row>
    <row r="145" spans="1:10" hidden="1" outlineLevel="2" x14ac:dyDescent="0.25">
      <c r="A145" s="2" t="str">
        <f>'Raw Data'!$I$129</f>
        <v>Free As A Bird Pty Ltd</v>
      </c>
      <c r="B145" s="2" t="str">
        <f>'Raw Data'!$D$129</f>
        <v>PO</v>
      </c>
      <c r="C145" s="2" t="str">
        <f>'Raw Data'!$H$129</f>
        <v>636</v>
      </c>
      <c r="D145" s="2" t="str">
        <f>'Raw Data'!$G$129</f>
        <v>2011-04-20 00:00:00</v>
      </c>
      <c r="E145" s="3">
        <f>'Raw Data'!$K$129</f>
        <v>420.75</v>
      </c>
      <c r="F145" s="3">
        <f>'Raw Data'!$L$129</f>
        <v>0</v>
      </c>
      <c r="G145" s="3">
        <f>'Raw Data'!$M$129</f>
        <v>0</v>
      </c>
      <c r="H145" s="3">
        <f>'Raw Data'!$N$129</f>
        <v>0</v>
      </c>
      <c r="I145" s="3">
        <f>'Raw Data'!$O$129</f>
        <v>0</v>
      </c>
      <c r="J145" s="3">
        <f>'Raw Data'!$P$129</f>
        <v>420.75</v>
      </c>
    </row>
    <row r="146" spans="1:10" hidden="1" outlineLevel="2" x14ac:dyDescent="0.25">
      <c r="A146" s="2" t="str">
        <f>'Raw Data'!$I$130</f>
        <v>Free As A Bird Pty Ltd</v>
      </c>
      <c r="B146" s="2" t="str">
        <f>'Raw Data'!$D$130</f>
        <v>PO</v>
      </c>
      <c r="C146" s="2" t="str">
        <f>'Raw Data'!$H$130</f>
        <v>642</v>
      </c>
      <c r="D146" s="2" t="str">
        <f>'Raw Data'!$G$130</f>
        <v>2011-08-20 00:00:00</v>
      </c>
      <c r="E146" s="3">
        <f>'Raw Data'!$K$130</f>
        <v>1051.8800000000001</v>
      </c>
      <c r="F146" s="3">
        <f>'Raw Data'!$L$130</f>
        <v>0</v>
      </c>
      <c r="G146" s="3">
        <f>'Raw Data'!$M$130</f>
        <v>0</v>
      </c>
      <c r="H146" s="3">
        <f>'Raw Data'!$N$130</f>
        <v>0</v>
      </c>
      <c r="I146" s="3">
        <f>'Raw Data'!$O$130</f>
        <v>0</v>
      </c>
      <c r="J146" s="3">
        <f>'Raw Data'!$P$130</f>
        <v>1051.8800000000001</v>
      </c>
    </row>
    <row r="147" spans="1:10" hidden="1" outlineLevel="2" x14ac:dyDescent="0.25">
      <c r="A147" s="2" t="str">
        <f>'Raw Data'!$I$131</f>
        <v>Free As A Bird Pty Ltd</v>
      </c>
      <c r="B147" s="2" t="str">
        <f>'Raw Data'!$D$131</f>
        <v>PO</v>
      </c>
      <c r="C147" s="2" t="str">
        <f>'Raw Data'!$H$131</f>
        <v>669</v>
      </c>
      <c r="D147" s="2" t="str">
        <f>'Raw Data'!$G$131</f>
        <v>2011-06-20 00:00:00</v>
      </c>
      <c r="E147" s="3">
        <f>'Raw Data'!$K$131</f>
        <v>55</v>
      </c>
      <c r="F147" s="3">
        <f>'Raw Data'!$L$131</f>
        <v>0</v>
      </c>
      <c r="G147" s="3">
        <f>'Raw Data'!$M$131</f>
        <v>0</v>
      </c>
      <c r="H147" s="3">
        <f>'Raw Data'!$N$131</f>
        <v>0</v>
      </c>
      <c r="I147" s="3">
        <f>'Raw Data'!$O$131</f>
        <v>0</v>
      </c>
      <c r="J147" s="3">
        <f>'Raw Data'!$P$131</f>
        <v>55</v>
      </c>
    </row>
    <row r="148" spans="1:10" hidden="1" outlineLevel="2" x14ac:dyDescent="0.25">
      <c r="A148" s="2" t="str">
        <f>'Raw Data'!$I$132</f>
        <v>Free As A Bird Pty Ltd</v>
      </c>
      <c r="B148" s="2" t="str">
        <f>'Raw Data'!$D$132</f>
        <v>PO</v>
      </c>
      <c r="C148" s="2" t="str">
        <f>'Raw Data'!$H$132</f>
        <v>702</v>
      </c>
      <c r="D148" s="2" t="str">
        <f>'Raw Data'!$G$132</f>
        <v>2011-11-20 00:00:00</v>
      </c>
      <c r="E148" s="3">
        <f>'Raw Data'!$K$132</f>
        <v>1100</v>
      </c>
      <c r="F148" s="3">
        <f>'Raw Data'!$L$132</f>
        <v>0</v>
      </c>
      <c r="G148" s="3">
        <f>'Raw Data'!$M$132</f>
        <v>0</v>
      </c>
      <c r="H148" s="3">
        <f>'Raw Data'!$N$132</f>
        <v>0</v>
      </c>
      <c r="I148" s="3">
        <f>'Raw Data'!$O$132</f>
        <v>0</v>
      </c>
      <c r="J148" s="3">
        <f>'Raw Data'!$P$132</f>
        <v>1100</v>
      </c>
    </row>
    <row r="149" spans="1:10" hidden="1" outlineLevel="2" x14ac:dyDescent="0.25">
      <c r="A149" s="2" t="str">
        <f>'Raw Data'!$I$133</f>
        <v>Free As A Bird Pty Ltd</v>
      </c>
      <c r="B149" s="2" t="str">
        <f>'Raw Data'!$D$133</f>
        <v>PO</v>
      </c>
      <c r="C149" s="2" t="str">
        <f>'Raw Data'!$H$133</f>
        <v>733</v>
      </c>
      <c r="D149" s="2" t="str">
        <f>'Raw Data'!$G$133</f>
        <v>2012-10-20 00:00:00</v>
      </c>
      <c r="E149" s="3">
        <f>'Raw Data'!$K$133</f>
        <v>420.75</v>
      </c>
      <c r="F149" s="3">
        <f>'Raw Data'!$L$133</f>
        <v>0</v>
      </c>
      <c r="G149" s="3">
        <f>'Raw Data'!$M$133</f>
        <v>0</v>
      </c>
      <c r="H149" s="3">
        <f>'Raw Data'!$N$133</f>
        <v>0</v>
      </c>
      <c r="I149" s="3">
        <f>'Raw Data'!$O$133</f>
        <v>0</v>
      </c>
      <c r="J149" s="3">
        <f>'Raw Data'!$P$133</f>
        <v>420.75</v>
      </c>
    </row>
    <row r="150" spans="1:10" hidden="1" outlineLevel="2" x14ac:dyDescent="0.25">
      <c r="A150" s="2" t="str">
        <f>'Raw Data'!$I$134</f>
        <v>Free As A Bird Pty Ltd</v>
      </c>
      <c r="B150" s="2" t="str">
        <f>'Raw Data'!$D$134</f>
        <v>PO</v>
      </c>
      <c r="C150" s="2" t="str">
        <f>'Raw Data'!$H$134</f>
        <v>749</v>
      </c>
      <c r="D150" s="2" t="str">
        <f>'Raw Data'!$G$134</f>
        <v>2012-10-20 00:00:00</v>
      </c>
      <c r="E150" s="3">
        <f>'Raw Data'!$K$134</f>
        <v>744.69</v>
      </c>
      <c r="F150" s="3">
        <f>'Raw Data'!$L$134</f>
        <v>0</v>
      </c>
      <c r="G150" s="3">
        <f>'Raw Data'!$M$134</f>
        <v>0</v>
      </c>
      <c r="H150" s="3">
        <f>'Raw Data'!$N$134</f>
        <v>0</v>
      </c>
      <c r="I150" s="3">
        <f>'Raw Data'!$O$134</f>
        <v>0</v>
      </c>
      <c r="J150" s="3">
        <f>'Raw Data'!$P$134</f>
        <v>744.69</v>
      </c>
    </row>
    <row r="151" spans="1:10" hidden="1" outlineLevel="2" x14ac:dyDescent="0.25">
      <c r="A151" s="2" t="str">
        <f>'Raw Data'!$I$135</f>
        <v>Free As A Bird Pty Ltd</v>
      </c>
      <c r="B151" s="2" t="str">
        <f>'Raw Data'!$D$135</f>
        <v>PO</v>
      </c>
      <c r="C151" s="2" t="str">
        <f>'Raw Data'!$H$135</f>
        <v>842</v>
      </c>
      <c r="D151" s="2" t="str">
        <f>'Raw Data'!$G$135</f>
        <v>2013-06-20 00:00:00</v>
      </c>
      <c r="E151" s="3">
        <f>'Raw Data'!$K$135</f>
        <v>511</v>
      </c>
      <c r="F151" s="3">
        <f>'Raw Data'!$L$135</f>
        <v>0</v>
      </c>
      <c r="G151" s="3">
        <f>'Raw Data'!$M$135</f>
        <v>0</v>
      </c>
      <c r="H151" s="3">
        <f>'Raw Data'!$N$135</f>
        <v>0</v>
      </c>
      <c r="I151" s="3">
        <f>'Raw Data'!$O$135</f>
        <v>0</v>
      </c>
      <c r="J151" s="3">
        <f>'Raw Data'!$P$135</f>
        <v>511</v>
      </c>
    </row>
    <row r="152" spans="1:10" hidden="1" outlineLevel="2" x14ac:dyDescent="0.25">
      <c r="A152" s="2" t="str">
        <f>'Raw Data'!$I$136</f>
        <v>Free As A Bird Pty Ltd</v>
      </c>
      <c r="B152" s="2" t="str">
        <f>'Raw Data'!$D$136</f>
        <v>PO</v>
      </c>
      <c r="C152" s="2" t="str">
        <f>'Raw Data'!$H$136</f>
        <v>845</v>
      </c>
      <c r="D152" s="2" t="str">
        <f>'Raw Data'!$G$136</f>
        <v>2013-06-20 00:00:00</v>
      </c>
      <c r="E152" s="3">
        <f>'Raw Data'!$K$136</f>
        <v>25.55</v>
      </c>
      <c r="F152" s="3">
        <f>'Raw Data'!$L$136</f>
        <v>0</v>
      </c>
      <c r="G152" s="3">
        <f>'Raw Data'!$M$136</f>
        <v>0</v>
      </c>
      <c r="H152" s="3">
        <f>'Raw Data'!$N$136</f>
        <v>0</v>
      </c>
      <c r="I152" s="3">
        <f>'Raw Data'!$O$136</f>
        <v>0</v>
      </c>
      <c r="J152" s="3">
        <f>'Raw Data'!$P$136</f>
        <v>25.55</v>
      </c>
    </row>
    <row r="153" spans="1:10" hidden="1" outlineLevel="2" x14ac:dyDescent="0.25">
      <c r="A153" s="2" t="str">
        <f>'Raw Data'!$I$137</f>
        <v>Free As A Bird Pty Ltd</v>
      </c>
      <c r="B153" s="2" t="str">
        <f>'Raw Data'!$D$137</f>
        <v>PO</v>
      </c>
      <c r="C153" s="2" t="str">
        <f>'Raw Data'!$H$137</f>
        <v>873</v>
      </c>
      <c r="D153" s="2" t="str">
        <f>'Raw Data'!$G$137</f>
        <v>2014-03-20 00:00:00</v>
      </c>
      <c r="E153" s="3">
        <f>'Raw Data'!$K$137</f>
        <v>191.25</v>
      </c>
      <c r="F153" s="3">
        <f>'Raw Data'!$L$137</f>
        <v>0</v>
      </c>
      <c r="G153" s="3">
        <f>'Raw Data'!$M$137</f>
        <v>0</v>
      </c>
      <c r="H153" s="3">
        <f>'Raw Data'!$N$137</f>
        <v>0</v>
      </c>
      <c r="I153" s="3">
        <f>'Raw Data'!$O$137</f>
        <v>0</v>
      </c>
      <c r="J153" s="3">
        <f>'Raw Data'!$P$137</f>
        <v>191.25</v>
      </c>
    </row>
    <row r="154" spans="1:10" hidden="1" outlineLevel="2" x14ac:dyDescent="0.25">
      <c r="A154" s="2" t="str">
        <f>'Raw Data'!$I$138</f>
        <v>Free As A Bird Pty Ltd</v>
      </c>
      <c r="B154" s="2" t="str">
        <f>'Raw Data'!$D$138</f>
        <v>PO</v>
      </c>
      <c r="C154" s="2" t="str">
        <f>'Raw Data'!$H$138</f>
        <v>875</v>
      </c>
      <c r="D154" s="2" t="str">
        <f>'Raw Data'!$G$138</f>
        <v>2014-05-20 00:00:00</v>
      </c>
      <c r="E154" s="3">
        <f>'Raw Data'!$K$138</f>
        <v>191.25</v>
      </c>
      <c r="F154" s="3">
        <f>'Raw Data'!$L$138</f>
        <v>0</v>
      </c>
      <c r="G154" s="3">
        <f>'Raw Data'!$M$138</f>
        <v>0</v>
      </c>
      <c r="H154" s="3">
        <f>'Raw Data'!$N$138</f>
        <v>0</v>
      </c>
      <c r="I154" s="3">
        <f>'Raw Data'!$O$138</f>
        <v>0</v>
      </c>
      <c r="J154" s="3">
        <f>'Raw Data'!$P$138</f>
        <v>191.25</v>
      </c>
    </row>
    <row r="155" spans="1:10" hidden="1" outlineLevel="2" x14ac:dyDescent="0.25">
      <c r="A155" s="2" t="str">
        <f>'Raw Data'!$I$139</f>
        <v>Free As A Bird Pty Ltd</v>
      </c>
      <c r="B155" s="2" t="str">
        <f>'Raw Data'!$D$139</f>
        <v>PO</v>
      </c>
      <c r="C155" s="2" t="str">
        <f>'Raw Data'!$H$139</f>
        <v>1191</v>
      </c>
      <c r="D155" s="2" t="str">
        <f>'Raw Data'!$G$139</f>
        <v>2018-10-20 00:00:00</v>
      </c>
      <c r="E155" s="3">
        <f>'Raw Data'!$K$139</f>
        <v>9114.44</v>
      </c>
      <c r="F155" s="3">
        <f>'Raw Data'!$L$139</f>
        <v>0</v>
      </c>
      <c r="G155" s="3">
        <f>'Raw Data'!$M$139</f>
        <v>0</v>
      </c>
      <c r="H155" s="3">
        <f>'Raw Data'!$N$139</f>
        <v>0</v>
      </c>
      <c r="I155" s="3">
        <f>'Raw Data'!$O$139</f>
        <v>0</v>
      </c>
      <c r="J155" s="3">
        <f>'Raw Data'!$P$139</f>
        <v>9114.44</v>
      </c>
    </row>
    <row r="156" spans="1:10" outlineLevel="1" collapsed="1" x14ac:dyDescent="0.25">
      <c r="A156" s="4" t="s">
        <v>814</v>
      </c>
      <c r="B156" s="2"/>
      <c r="C156" s="2"/>
      <c r="D156" s="2"/>
      <c r="E156" s="3">
        <f t="shared" ref="E156:J156" si="16">SUBTOTAL(9,E136:E155)</f>
        <v>33987.18</v>
      </c>
      <c r="F156" s="3">
        <f t="shared" si="16"/>
        <v>0</v>
      </c>
      <c r="G156" s="3">
        <f t="shared" si="16"/>
        <v>0</v>
      </c>
      <c r="H156" s="3">
        <f t="shared" si="16"/>
        <v>0</v>
      </c>
      <c r="I156" s="3">
        <f t="shared" si="16"/>
        <v>0</v>
      </c>
      <c r="J156" s="3">
        <f t="shared" si="16"/>
        <v>33987.18</v>
      </c>
    </row>
    <row r="157" spans="1:10" hidden="1" outlineLevel="2" x14ac:dyDescent="0.25">
      <c r="A157" s="2" t="str">
        <f>'Raw Data'!$I$140</f>
        <v>Frozen Funds Inc</v>
      </c>
      <c r="B157" s="2" t="str">
        <f>'Raw Data'!$D$140</f>
        <v>Bill</v>
      </c>
      <c r="C157" s="2" t="str">
        <f>'Raw Data'!$H$140</f>
        <v>643</v>
      </c>
      <c r="D157" s="2" t="str">
        <f>'Raw Data'!$G$140</f>
        <v>2011-04-28 00:00:00</v>
      </c>
      <c r="E157" s="3">
        <f>'Raw Data'!$K$140</f>
        <v>110</v>
      </c>
      <c r="F157" s="3">
        <f>'Raw Data'!$L$140</f>
        <v>0</v>
      </c>
      <c r="G157" s="3">
        <f>'Raw Data'!$M$140</f>
        <v>0</v>
      </c>
      <c r="H157" s="3">
        <f>'Raw Data'!$N$140</f>
        <v>0</v>
      </c>
      <c r="I157" s="3">
        <f>'Raw Data'!$O$140</f>
        <v>0</v>
      </c>
      <c r="J157" s="3">
        <f>'Raw Data'!$P$140</f>
        <v>110</v>
      </c>
    </row>
    <row r="158" spans="1:10" hidden="1" outlineLevel="2" x14ac:dyDescent="0.25">
      <c r="A158" s="2" t="str">
        <f>'Raw Data'!$I$141</f>
        <v>Frozen Funds Inc</v>
      </c>
      <c r="B158" s="2" t="str">
        <f>'Raw Data'!$D$141</f>
        <v>PO</v>
      </c>
      <c r="C158" s="2" t="str">
        <f>'Raw Data'!$H$141</f>
        <v>599</v>
      </c>
      <c r="D158" s="2" t="str">
        <f>'Raw Data'!$G$141</f>
        <v>2010-11-22 00:00:00</v>
      </c>
      <c r="E158" s="3">
        <f>'Raw Data'!$K$141</f>
        <v>956.25</v>
      </c>
      <c r="F158" s="3">
        <f>'Raw Data'!$L$141</f>
        <v>0</v>
      </c>
      <c r="G158" s="3">
        <f>'Raw Data'!$M$141</f>
        <v>0</v>
      </c>
      <c r="H158" s="3">
        <f>'Raw Data'!$N$141</f>
        <v>0</v>
      </c>
      <c r="I158" s="3">
        <f>'Raw Data'!$O$141</f>
        <v>0</v>
      </c>
      <c r="J158" s="3">
        <f>'Raw Data'!$P$141</f>
        <v>956.25</v>
      </c>
    </row>
    <row r="159" spans="1:10" hidden="1" outlineLevel="2" x14ac:dyDescent="0.25">
      <c r="A159" s="2" t="str">
        <f>'Raw Data'!$I$142</f>
        <v>Frozen Funds Inc</v>
      </c>
      <c r="B159" s="2" t="str">
        <f>'Raw Data'!$D$142</f>
        <v>PO</v>
      </c>
      <c r="C159" s="2" t="str">
        <f>'Raw Data'!$H$142</f>
        <v>662</v>
      </c>
      <c r="D159" s="2" t="str">
        <f>'Raw Data'!$G$142</f>
        <v>2011-05-24 00:00:00</v>
      </c>
      <c r="E159" s="3">
        <f>'Raw Data'!$K$142</f>
        <v>460</v>
      </c>
      <c r="F159" s="3">
        <f>'Raw Data'!$L$142</f>
        <v>0</v>
      </c>
      <c r="G159" s="3">
        <f>'Raw Data'!$M$142</f>
        <v>0</v>
      </c>
      <c r="H159" s="3">
        <f>'Raw Data'!$N$142</f>
        <v>0</v>
      </c>
      <c r="I159" s="3">
        <f>'Raw Data'!$O$142</f>
        <v>0</v>
      </c>
      <c r="J159" s="3">
        <f>'Raw Data'!$P$142</f>
        <v>460</v>
      </c>
    </row>
    <row r="160" spans="1:10" hidden="1" outlineLevel="2" x14ac:dyDescent="0.25">
      <c r="A160" s="2" t="str">
        <f>'Raw Data'!$I$143</f>
        <v>Frozen Funds Inc</v>
      </c>
      <c r="B160" s="2" t="str">
        <f>'Raw Data'!$D$143</f>
        <v>PO</v>
      </c>
      <c r="C160" s="2" t="str">
        <f>'Raw Data'!$H$143</f>
        <v>1204</v>
      </c>
      <c r="D160" s="2" t="str">
        <f>'Raw Data'!$G$143</f>
        <v>2019-05-29 00:00:00</v>
      </c>
      <c r="E160" s="3">
        <f>'Raw Data'!$K$143</f>
        <v>220</v>
      </c>
      <c r="F160" s="3">
        <f>'Raw Data'!$L$143</f>
        <v>0</v>
      </c>
      <c r="G160" s="3">
        <f>'Raw Data'!$M$143</f>
        <v>0</v>
      </c>
      <c r="H160" s="3">
        <f>'Raw Data'!$N$143</f>
        <v>0</v>
      </c>
      <c r="I160" s="3">
        <f>'Raw Data'!$O$143</f>
        <v>0</v>
      </c>
      <c r="J160" s="3">
        <f>'Raw Data'!$P$143</f>
        <v>220</v>
      </c>
    </row>
    <row r="161" spans="1:10" outlineLevel="1" collapsed="1" x14ac:dyDescent="0.25">
      <c r="A161" s="4" t="s">
        <v>813</v>
      </c>
      <c r="B161" s="2"/>
      <c r="C161" s="2"/>
      <c r="D161" s="2"/>
      <c r="E161" s="3">
        <f t="shared" ref="E161:J161" si="17">SUBTOTAL(9,E157:E160)</f>
        <v>1746.25</v>
      </c>
      <c r="F161" s="3">
        <f t="shared" si="17"/>
        <v>0</v>
      </c>
      <c r="G161" s="3">
        <f t="shared" si="17"/>
        <v>0</v>
      </c>
      <c r="H161" s="3">
        <f t="shared" si="17"/>
        <v>0</v>
      </c>
      <c r="I161" s="3">
        <f t="shared" si="17"/>
        <v>0</v>
      </c>
      <c r="J161" s="3">
        <f t="shared" si="17"/>
        <v>1746.25</v>
      </c>
    </row>
    <row r="162" spans="1:10" hidden="1" outlineLevel="2" x14ac:dyDescent="0.25">
      <c r="A162" s="2" t="str">
        <f>'Raw Data'!$I$144</f>
        <v>HiFeesRus</v>
      </c>
      <c r="B162" s="2" t="str">
        <f>'Raw Data'!$D$144</f>
        <v>Bill</v>
      </c>
      <c r="C162" s="2" t="str">
        <f>'Raw Data'!$H$144</f>
        <v>745</v>
      </c>
      <c r="D162" s="2" t="str">
        <f>'Raw Data'!$G$144</f>
        <v>2012-06-21 00:00:00</v>
      </c>
      <c r="E162" s="3">
        <f>'Raw Data'!$K$144</f>
        <v>110</v>
      </c>
      <c r="F162" s="3">
        <f>'Raw Data'!$L$144</f>
        <v>0</v>
      </c>
      <c r="G162" s="3">
        <f>'Raw Data'!$M$144</f>
        <v>0</v>
      </c>
      <c r="H162" s="3">
        <f>'Raw Data'!$N$144</f>
        <v>0</v>
      </c>
      <c r="I162" s="3">
        <f>'Raw Data'!$O$144</f>
        <v>0</v>
      </c>
      <c r="J162" s="3">
        <f>'Raw Data'!$P$144</f>
        <v>110</v>
      </c>
    </row>
    <row r="163" spans="1:10" hidden="1" outlineLevel="2" x14ac:dyDescent="0.25">
      <c r="A163" s="2" t="str">
        <f>'Raw Data'!$I$145</f>
        <v>HiFeesRus</v>
      </c>
      <c r="B163" s="2" t="str">
        <f>'Raw Data'!$D$145</f>
        <v>PO</v>
      </c>
      <c r="C163" s="2" t="str">
        <f>'Raw Data'!$H$145</f>
        <v>591</v>
      </c>
      <c r="D163" s="2" t="str">
        <f>'Raw Data'!$G$145</f>
        <v>2010-11-19 00:00:00</v>
      </c>
      <c r="E163" s="3">
        <f>'Raw Data'!$K$145</f>
        <v>4400</v>
      </c>
      <c r="F163" s="3">
        <f>'Raw Data'!$L$145</f>
        <v>0</v>
      </c>
      <c r="G163" s="3">
        <f>'Raw Data'!$M$145</f>
        <v>0</v>
      </c>
      <c r="H163" s="3">
        <f>'Raw Data'!$N$145</f>
        <v>0</v>
      </c>
      <c r="I163" s="3">
        <f>'Raw Data'!$O$145</f>
        <v>0</v>
      </c>
      <c r="J163" s="3">
        <f>'Raw Data'!$P$145</f>
        <v>4400</v>
      </c>
    </row>
    <row r="164" spans="1:10" hidden="1" outlineLevel="2" x14ac:dyDescent="0.25">
      <c r="A164" s="2" t="str">
        <f>'Raw Data'!$I$146</f>
        <v>HiFeesRus</v>
      </c>
      <c r="B164" s="2" t="str">
        <f>'Raw Data'!$D$146</f>
        <v>PO</v>
      </c>
      <c r="C164" s="2" t="str">
        <f>'Raw Data'!$H$146</f>
        <v>751</v>
      </c>
      <c r="D164" s="2" t="str">
        <f>'Raw Data'!$G$146</f>
        <v>2012-09-06 00:00:00</v>
      </c>
      <c r="E164" s="3">
        <f>'Raw Data'!$K$146</f>
        <v>605</v>
      </c>
      <c r="F164" s="3">
        <f>'Raw Data'!$L$146</f>
        <v>0</v>
      </c>
      <c r="G164" s="3">
        <f>'Raw Data'!$M$146</f>
        <v>0</v>
      </c>
      <c r="H164" s="3">
        <f>'Raw Data'!$N$146</f>
        <v>0</v>
      </c>
      <c r="I164" s="3">
        <f>'Raw Data'!$O$146</f>
        <v>0</v>
      </c>
      <c r="J164" s="3">
        <f>'Raw Data'!$P$146</f>
        <v>605</v>
      </c>
    </row>
    <row r="165" spans="1:10" hidden="1" outlineLevel="2" x14ac:dyDescent="0.25">
      <c r="A165" s="2" t="str">
        <f>'Raw Data'!$I$147</f>
        <v>HiFeesRus</v>
      </c>
      <c r="B165" s="2" t="str">
        <f>'Raw Data'!$D$147</f>
        <v>PO</v>
      </c>
      <c r="C165" s="2" t="str">
        <f>'Raw Data'!$H$147</f>
        <v>843</v>
      </c>
      <c r="D165" s="2" t="str">
        <f>'Raw Data'!$G$147</f>
        <v>2013-05-29 00:00:00</v>
      </c>
      <c r="E165" s="3">
        <f>'Raw Data'!$K$147</f>
        <v>102.2</v>
      </c>
      <c r="F165" s="3">
        <f>'Raw Data'!$L$147</f>
        <v>0</v>
      </c>
      <c r="G165" s="3">
        <f>'Raw Data'!$M$147</f>
        <v>0</v>
      </c>
      <c r="H165" s="3">
        <f>'Raw Data'!$N$147</f>
        <v>0</v>
      </c>
      <c r="I165" s="3">
        <f>'Raw Data'!$O$147</f>
        <v>0</v>
      </c>
      <c r="J165" s="3">
        <f>'Raw Data'!$P$147</f>
        <v>102.2</v>
      </c>
    </row>
    <row r="166" spans="1:10" hidden="1" outlineLevel="2" x14ac:dyDescent="0.25">
      <c r="A166" s="2" t="str">
        <f>'Raw Data'!$I$148</f>
        <v>HiFeesRus</v>
      </c>
      <c r="B166" s="2" t="str">
        <f>'Raw Data'!$D$148</f>
        <v>PO</v>
      </c>
      <c r="C166" s="2" t="str">
        <f>'Raw Data'!$H$148</f>
        <v>973</v>
      </c>
      <c r="D166" s="2" t="str">
        <f>'Raw Data'!$G$148</f>
        <v>2016-09-09 00:00:00</v>
      </c>
      <c r="E166" s="3">
        <f>'Raw Data'!$K$148</f>
        <v>3068</v>
      </c>
      <c r="F166" s="3">
        <f>'Raw Data'!$L$148</f>
        <v>0</v>
      </c>
      <c r="G166" s="3">
        <f>'Raw Data'!$M$148</f>
        <v>0</v>
      </c>
      <c r="H166" s="3">
        <f>'Raw Data'!$N$148</f>
        <v>0</v>
      </c>
      <c r="I166" s="3">
        <f>'Raw Data'!$O$148</f>
        <v>0</v>
      </c>
      <c r="J166" s="3">
        <f>'Raw Data'!$P$148</f>
        <v>3068</v>
      </c>
    </row>
    <row r="167" spans="1:10" hidden="1" outlineLevel="2" x14ac:dyDescent="0.25">
      <c r="A167" s="2" t="str">
        <f>'Raw Data'!$I$149</f>
        <v>HiFeesRus</v>
      </c>
      <c r="B167" s="2" t="str">
        <f>'Raw Data'!$D$149</f>
        <v>PO</v>
      </c>
      <c r="C167" s="2" t="str">
        <f>'Raw Data'!$H$149</f>
        <v>1193</v>
      </c>
      <c r="D167" s="2" t="str">
        <f>'Raw Data'!$G$149</f>
        <v>2018-09-12 00:00:00</v>
      </c>
      <c r="E167" s="3">
        <f>'Raw Data'!$K$149</f>
        <v>50</v>
      </c>
      <c r="F167" s="3">
        <f>'Raw Data'!$L$149</f>
        <v>0</v>
      </c>
      <c r="G167" s="3">
        <f>'Raw Data'!$M$149</f>
        <v>0</v>
      </c>
      <c r="H167" s="3">
        <f>'Raw Data'!$N$149</f>
        <v>0</v>
      </c>
      <c r="I167" s="3">
        <f>'Raw Data'!$O$149</f>
        <v>0</v>
      </c>
      <c r="J167" s="3">
        <f>'Raw Data'!$P$149</f>
        <v>50</v>
      </c>
    </row>
    <row r="168" spans="1:10" outlineLevel="1" collapsed="1" x14ac:dyDescent="0.25">
      <c r="A168" s="4" t="s">
        <v>811</v>
      </c>
      <c r="B168" s="2"/>
      <c r="C168" s="2"/>
      <c r="D168" s="2"/>
      <c r="E168" s="3">
        <f t="shared" ref="E168:J168" si="18">SUBTOTAL(9,E162:E167)</f>
        <v>8335.2000000000007</v>
      </c>
      <c r="F168" s="3">
        <f t="shared" si="18"/>
        <v>0</v>
      </c>
      <c r="G168" s="3">
        <f t="shared" si="18"/>
        <v>0</v>
      </c>
      <c r="H168" s="3">
        <f t="shared" si="18"/>
        <v>0</v>
      </c>
      <c r="I168" s="3">
        <f t="shared" si="18"/>
        <v>0</v>
      </c>
      <c r="J168" s="3">
        <f t="shared" si="18"/>
        <v>8335.2000000000007</v>
      </c>
    </row>
    <row r="169" spans="1:10" hidden="1" outlineLevel="2" x14ac:dyDescent="0.25">
      <c r="A169" s="2" t="str">
        <f>'Raw Data'!$I$150</f>
        <v>Micro Beads Pty Ltd</v>
      </c>
      <c r="B169" s="2" t="str">
        <f>'Raw Data'!$D$150</f>
        <v>Bill</v>
      </c>
      <c r="C169" s="2" t="str">
        <f>'Raw Data'!$H$150</f>
        <v>44</v>
      </c>
      <c r="D169" s="2" t="str">
        <f>'Raw Data'!$G$150</f>
        <v>2008-10-10 00:00:00</v>
      </c>
      <c r="E169" s="3">
        <f>'Raw Data'!$K$150</f>
        <v>220</v>
      </c>
      <c r="F169" s="3">
        <f>'Raw Data'!$L$150</f>
        <v>0</v>
      </c>
      <c r="G169" s="3">
        <f>'Raw Data'!$M$150</f>
        <v>0</v>
      </c>
      <c r="H169" s="3">
        <f>'Raw Data'!$N$150</f>
        <v>0</v>
      </c>
      <c r="I169" s="3">
        <f>'Raw Data'!$O$150</f>
        <v>0</v>
      </c>
      <c r="J169" s="3">
        <f>'Raw Data'!$P$150</f>
        <v>220</v>
      </c>
    </row>
    <row r="170" spans="1:10" hidden="1" outlineLevel="2" x14ac:dyDescent="0.25">
      <c r="A170" s="2" t="str">
        <f>'Raw Data'!$I$151</f>
        <v>Micro Beads Pty Ltd</v>
      </c>
      <c r="B170" s="2" t="str">
        <f>'Raw Data'!$D$151</f>
        <v>PO</v>
      </c>
      <c r="C170" s="2" t="str">
        <f>'Raw Data'!$H$151</f>
        <v>46</v>
      </c>
      <c r="D170" s="2" t="str">
        <f>'Raw Data'!$G$151</f>
        <v>2008-10-10 00:00:00</v>
      </c>
      <c r="E170" s="3">
        <f>'Raw Data'!$K$151</f>
        <v>100</v>
      </c>
      <c r="F170" s="3">
        <f>'Raw Data'!$L$151</f>
        <v>0</v>
      </c>
      <c r="G170" s="3">
        <f>'Raw Data'!$M$151</f>
        <v>0</v>
      </c>
      <c r="H170" s="3">
        <f>'Raw Data'!$N$151</f>
        <v>0</v>
      </c>
      <c r="I170" s="3">
        <f>'Raw Data'!$O$151</f>
        <v>0</v>
      </c>
      <c r="J170" s="3">
        <f>'Raw Data'!$P$151</f>
        <v>100</v>
      </c>
    </row>
    <row r="171" spans="1:10" hidden="1" outlineLevel="2" x14ac:dyDescent="0.25">
      <c r="A171" s="2" t="str">
        <f>'Raw Data'!$I$152</f>
        <v>Micro Beads Pty Ltd</v>
      </c>
      <c r="B171" s="2" t="str">
        <f>'Raw Data'!$D$152</f>
        <v>PO</v>
      </c>
      <c r="C171" s="2" t="str">
        <f>'Raw Data'!$H$152</f>
        <v>55</v>
      </c>
      <c r="D171" s="2" t="str">
        <f>'Raw Data'!$G$152</f>
        <v>2008-10-14 00:00:00</v>
      </c>
      <c r="E171" s="3">
        <f>'Raw Data'!$K$152</f>
        <v>60</v>
      </c>
      <c r="F171" s="3">
        <f>'Raw Data'!$L$152</f>
        <v>0</v>
      </c>
      <c r="G171" s="3">
        <f>'Raw Data'!$M$152</f>
        <v>0</v>
      </c>
      <c r="H171" s="3">
        <f>'Raw Data'!$N$152</f>
        <v>0</v>
      </c>
      <c r="I171" s="3">
        <f>'Raw Data'!$O$152</f>
        <v>0</v>
      </c>
      <c r="J171" s="3">
        <f>'Raw Data'!$P$152</f>
        <v>60</v>
      </c>
    </row>
    <row r="172" spans="1:10" hidden="1" outlineLevel="2" x14ac:dyDescent="0.25">
      <c r="A172" s="2" t="str">
        <f>'Raw Data'!$I$153</f>
        <v>Micro Beads Pty Ltd</v>
      </c>
      <c r="B172" s="2" t="str">
        <f>'Raw Data'!$D$153</f>
        <v>PO</v>
      </c>
      <c r="C172" s="2" t="str">
        <f>'Raw Data'!$H$153</f>
        <v>70</v>
      </c>
      <c r="D172" s="2" t="str">
        <f>'Raw Data'!$G$153</f>
        <v>2008-10-27 00:00:00</v>
      </c>
      <c r="E172" s="3">
        <f>'Raw Data'!$K$153</f>
        <v>600</v>
      </c>
      <c r="F172" s="3">
        <f>'Raw Data'!$L$153</f>
        <v>0</v>
      </c>
      <c r="G172" s="3">
        <f>'Raw Data'!$M$153</f>
        <v>0</v>
      </c>
      <c r="H172" s="3">
        <f>'Raw Data'!$N$153</f>
        <v>0</v>
      </c>
      <c r="I172" s="3">
        <f>'Raw Data'!$O$153</f>
        <v>0</v>
      </c>
      <c r="J172" s="3">
        <f>'Raw Data'!$P$153</f>
        <v>600</v>
      </c>
    </row>
    <row r="173" spans="1:10" hidden="1" outlineLevel="2" x14ac:dyDescent="0.25">
      <c r="A173" s="2" t="str">
        <f>'Raw Data'!$I$154</f>
        <v>Micro Beads Pty Ltd</v>
      </c>
      <c r="B173" s="2" t="str">
        <f>'Raw Data'!$D$154</f>
        <v>PO</v>
      </c>
      <c r="C173" s="2" t="str">
        <f>'Raw Data'!$H$154</f>
        <v>517</v>
      </c>
      <c r="D173" s="2" t="str">
        <f>'Raw Data'!$G$154</f>
        <v>2010-07-15 00:00:00</v>
      </c>
      <c r="E173" s="3">
        <f>'Raw Data'!$K$154</f>
        <v>153.36000000000001</v>
      </c>
      <c r="F173" s="3">
        <f>'Raw Data'!$L$154</f>
        <v>0</v>
      </c>
      <c r="G173" s="3">
        <f>'Raw Data'!$M$154</f>
        <v>0</v>
      </c>
      <c r="H173" s="3">
        <f>'Raw Data'!$N$154</f>
        <v>0</v>
      </c>
      <c r="I173" s="3">
        <f>'Raw Data'!$O$154</f>
        <v>0</v>
      </c>
      <c r="J173" s="3">
        <f>'Raw Data'!$P$154</f>
        <v>153.36000000000001</v>
      </c>
    </row>
    <row r="174" spans="1:10" hidden="1" outlineLevel="2" x14ac:dyDescent="0.25">
      <c r="A174" s="2" t="str">
        <f>'Raw Data'!$I$155</f>
        <v>Micro Beads Pty Ltd</v>
      </c>
      <c r="B174" s="2" t="str">
        <f>'Raw Data'!$D$155</f>
        <v>PO</v>
      </c>
      <c r="C174" s="2" t="str">
        <f>'Raw Data'!$H$155</f>
        <v>695</v>
      </c>
      <c r="D174" s="2" t="str">
        <f>'Raw Data'!$G$155</f>
        <v>2011-10-18 00:00:00</v>
      </c>
      <c r="E174" s="3">
        <f>'Raw Data'!$K$155</f>
        <v>163.6</v>
      </c>
      <c r="F174" s="3">
        <f>'Raw Data'!$L$155</f>
        <v>0</v>
      </c>
      <c r="G174" s="3">
        <f>'Raw Data'!$M$155</f>
        <v>0</v>
      </c>
      <c r="H174" s="3">
        <f>'Raw Data'!$N$155</f>
        <v>0</v>
      </c>
      <c r="I174" s="3">
        <f>'Raw Data'!$O$155</f>
        <v>0</v>
      </c>
      <c r="J174" s="3">
        <f>'Raw Data'!$P$155</f>
        <v>163.6</v>
      </c>
    </row>
    <row r="175" spans="1:10" hidden="1" outlineLevel="2" x14ac:dyDescent="0.25">
      <c r="A175" s="2" t="str">
        <f>'Raw Data'!$I$156</f>
        <v>Micro Beads Pty Ltd</v>
      </c>
      <c r="B175" s="2" t="str">
        <f>'Raw Data'!$D$156</f>
        <v>PO</v>
      </c>
      <c r="C175" s="2" t="str">
        <f>'Raw Data'!$H$156</f>
        <v>790</v>
      </c>
      <c r="D175" s="2" t="str">
        <f>'Raw Data'!$G$156</f>
        <v>2012-11-06 00:00:00</v>
      </c>
      <c r="E175" s="3">
        <f>'Raw Data'!$K$156</f>
        <v>20860.8</v>
      </c>
      <c r="F175" s="3">
        <f>'Raw Data'!$L$156</f>
        <v>0</v>
      </c>
      <c r="G175" s="3">
        <f>'Raw Data'!$M$156</f>
        <v>0</v>
      </c>
      <c r="H175" s="3">
        <f>'Raw Data'!$N$156</f>
        <v>0</v>
      </c>
      <c r="I175" s="3">
        <f>'Raw Data'!$O$156</f>
        <v>0</v>
      </c>
      <c r="J175" s="3">
        <f>'Raw Data'!$P$156</f>
        <v>20860.8</v>
      </c>
    </row>
    <row r="176" spans="1:10" hidden="1" outlineLevel="2" x14ac:dyDescent="0.25">
      <c r="A176" s="2" t="str">
        <f>'Raw Data'!$I$157</f>
        <v>Micro Beads Pty Ltd</v>
      </c>
      <c r="B176" s="2" t="str">
        <f>'Raw Data'!$D$157</f>
        <v>PO</v>
      </c>
      <c r="C176" s="2" t="str">
        <f>'Raw Data'!$H$157</f>
        <v>794</v>
      </c>
      <c r="D176" s="2" t="str">
        <f>'Raw Data'!$G$157</f>
        <v>2012-11-06 00:00:00</v>
      </c>
      <c r="E176" s="3">
        <f>'Raw Data'!$K$157</f>
        <v>1277.5</v>
      </c>
      <c r="F176" s="3">
        <f>'Raw Data'!$L$157</f>
        <v>0</v>
      </c>
      <c r="G176" s="3">
        <f>'Raw Data'!$M$157</f>
        <v>0</v>
      </c>
      <c r="H176" s="3">
        <f>'Raw Data'!$N$157</f>
        <v>0</v>
      </c>
      <c r="I176" s="3">
        <f>'Raw Data'!$O$157</f>
        <v>0</v>
      </c>
      <c r="J176" s="3">
        <f>'Raw Data'!$P$157</f>
        <v>1277.5</v>
      </c>
    </row>
    <row r="177" spans="1:10" hidden="1" outlineLevel="2" x14ac:dyDescent="0.25">
      <c r="A177" s="2" t="str">
        <f>'Raw Data'!$I$158</f>
        <v>Micro Beads Pty Ltd</v>
      </c>
      <c r="B177" s="2" t="str">
        <f>'Raw Data'!$D$158</f>
        <v>PO</v>
      </c>
      <c r="C177" s="2" t="str">
        <f>'Raw Data'!$H$158</f>
        <v>795</v>
      </c>
      <c r="D177" s="2" t="str">
        <f>'Raw Data'!$G$158</f>
        <v>2012-11-06 00:00:00</v>
      </c>
      <c r="E177" s="3">
        <f>'Raw Data'!$K$158</f>
        <v>1374.59</v>
      </c>
      <c r="F177" s="3">
        <f>'Raw Data'!$L$158</f>
        <v>0</v>
      </c>
      <c r="G177" s="3">
        <f>'Raw Data'!$M$158</f>
        <v>0</v>
      </c>
      <c r="H177" s="3">
        <f>'Raw Data'!$N$158</f>
        <v>0</v>
      </c>
      <c r="I177" s="3">
        <f>'Raw Data'!$O$158</f>
        <v>0</v>
      </c>
      <c r="J177" s="3">
        <f>'Raw Data'!$P$158</f>
        <v>1374.59</v>
      </c>
    </row>
    <row r="178" spans="1:10" outlineLevel="1" collapsed="1" x14ac:dyDescent="0.25">
      <c r="A178" s="4" t="s">
        <v>807</v>
      </c>
      <c r="B178" s="2"/>
      <c r="C178" s="2"/>
      <c r="D178" s="2"/>
      <c r="E178" s="3">
        <f t="shared" ref="E178:J178" si="19">SUBTOTAL(9,E169:E177)</f>
        <v>24809.85</v>
      </c>
      <c r="F178" s="3">
        <f t="shared" si="19"/>
        <v>0</v>
      </c>
      <c r="G178" s="3">
        <f t="shared" si="19"/>
        <v>0</v>
      </c>
      <c r="H178" s="3">
        <f t="shared" si="19"/>
        <v>0</v>
      </c>
      <c r="I178" s="3">
        <f t="shared" si="19"/>
        <v>0</v>
      </c>
      <c r="J178" s="3">
        <f t="shared" si="19"/>
        <v>24809.85</v>
      </c>
    </row>
    <row r="179" spans="1:10" hidden="1" outlineLevel="2" x14ac:dyDescent="0.25">
      <c r="A179" s="2" t="str">
        <f>'Raw Data'!$I$159</f>
        <v>Office Works</v>
      </c>
      <c r="B179" s="2" t="str">
        <f>'Raw Data'!$D$159</f>
        <v>Bill</v>
      </c>
      <c r="C179" s="2" t="str">
        <f>'Raw Data'!$H$159</f>
        <v>27</v>
      </c>
      <c r="D179" s="2" t="str">
        <f>'Raw Data'!$G$159</f>
        <v>2008-09-22 00:00:00</v>
      </c>
      <c r="E179" s="3">
        <f>'Raw Data'!$K$159</f>
        <v>110</v>
      </c>
      <c r="F179" s="3">
        <f>'Raw Data'!$L$159</f>
        <v>0</v>
      </c>
      <c r="G179" s="3">
        <f>'Raw Data'!$M$159</f>
        <v>0</v>
      </c>
      <c r="H179" s="3">
        <f>'Raw Data'!$N$159</f>
        <v>0</v>
      </c>
      <c r="I179" s="3">
        <f>'Raw Data'!$O$159</f>
        <v>0</v>
      </c>
      <c r="J179" s="3">
        <f>'Raw Data'!$P$159</f>
        <v>110</v>
      </c>
    </row>
    <row r="180" spans="1:10" hidden="1" outlineLevel="2" x14ac:dyDescent="0.25">
      <c r="A180" s="2" t="str">
        <f>'Raw Data'!$I$160</f>
        <v>Office Works</v>
      </c>
      <c r="B180" s="2" t="str">
        <f>'Raw Data'!$D$160</f>
        <v>Bill</v>
      </c>
      <c r="C180" s="2" t="str">
        <f>'Raw Data'!$H$160</f>
        <v>61</v>
      </c>
      <c r="D180" s="2" t="str">
        <f>'Raw Data'!$G$160</f>
        <v>2008-10-20 00:00:00</v>
      </c>
      <c r="E180" s="3">
        <f>'Raw Data'!$K$160</f>
        <v>330</v>
      </c>
      <c r="F180" s="3">
        <f>'Raw Data'!$L$160</f>
        <v>0</v>
      </c>
      <c r="G180" s="3">
        <f>'Raw Data'!$M$160</f>
        <v>0</v>
      </c>
      <c r="H180" s="3">
        <f>'Raw Data'!$N$160</f>
        <v>0</v>
      </c>
      <c r="I180" s="3">
        <f>'Raw Data'!$O$160</f>
        <v>0</v>
      </c>
      <c r="J180" s="3">
        <f>'Raw Data'!$P$160</f>
        <v>330</v>
      </c>
    </row>
    <row r="181" spans="1:10" hidden="1" outlineLevel="2" x14ac:dyDescent="0.25">
      <c r="A181" s="2" t="str">
        <f>'Raw Data'!$I$161</f>
        <v>Office Works</v>
      </c>
      <c r="B181" s="2" t="str">
        <f>'Raw Data'!$D$161</f>
        <v>Bill</v>
      </c>
      <c r="C181" s="2" t="str">
        <f>'Raw Data'!$H$161</f>
        <v>313</v>
      </c>
      <c r="D181" s="2" t="str">
        <f>'Raw Data'!$G$161</f>
        <v>2009-10-07 00:00:00</v>
      </c>
      <c r="E181" s="3">
        <f>'Raw Data'!$K$161</f>
        <v>440</v>
      </c>
      <c r="F181" s="3">
        <f>'Raw Data'!$L$161</f>
        <v>0</v>
      </c>
      <c r="G181" s="3">
        <f>'Raw Data'!$M$161</f>
        <v>0</v>
      </c>
      <c r="H181" s="3">
        <f>'Raw Data'!$N$161</f>
        <v>0</v>
      </c>
      <c r="I181" s="3">
        <f>'Raw Data'!$O$161</f>
        <v>0</v>
      </c>
      <c r="J181" s="3">
        <f>'Raw Data'!$P$161</f>
        <v>440</v>
      </c>
    </row>
    <row r="182" spans="1:10" hidden="1" outlineLevel="2" x14ac:dyDescent="0.25">
      <c r="A182" s="2" t="str">
        <f>'Raw Data'!$I$162</f>
        <v>Office Works</v>
      </c>
      <c r="B182" s="2" t="str">
        <f>'Raw Data'!$D$162</f>
        <v>Credit</v>
      </c>
      <c r="C182" s="2" t="str">
        <f>'Raw Data'!$H$162</f>
        <v>333</v>
      </c>
      <c r="D182" s="2" t="str">
        <f>'Raw Data'!$G$162</f>
        <v>2009-10-13 00:00:00</v>
      </c>
      <c r="E182" s="3">
        <f>'Raw Data'!$K$162</f>
        <v>-110</v>
      </c>
      <c r="F182" s="3">
        <f>'Raw Data'!$L$162</f>
        <v>0</v>
      </c>
      <c r="G182" s="3">
        <f>'Raw Data'!$M$162</f>
        <v>0</v>
      </c>
      <c r="H182" s="3">
        <f>'Raw Data'!$N$162</f>
        <v>0</v>
      </c>
      <c r="I182" s="3">
        <f>'Raw Data'!$O$162</f>
        <v>0</v>
      </c>
      <c r="J182" s="3">
        <f>'Raw Data'!$P$162</f>
        <v>-110</v>
      </c>
    </row>
    <row r="183" spans="1:10" hidden="1" outlineLevel="2" x14ac:dyDescent="0.25">
      <c r="A183" s="2" t="str">
        <f>'Raw Data'!$I$163</f>
        <v>Office Works</v>
      </c>
      <c r="B183" s="2" t="str">
        <f>'Raw Data'!$D$163</f>
        <v>PO</v>
      </c>
      <c r="C183" s="2" t="str">
        <f>'Raw Data'!$H$163</f>
        <v>1</v>
      </c>
      <c r="D183" s="2" t="str">
        <f>'Raw Data'!$G$163</f>
        <v>2008-08-22 00:00:00</v>
      </c>
      <c r="E183" s="3">
        <f>'Raw Data'!$K$163</f>
        <v>1320</v>
      </c>
      <c r="F183" s="3">
        <f>'Raw Data'!$L$163</f>
        <v>0</v>
      </c>
      <c r="G183" s="3">
        <f>'Raw Data'!$M$163</f>
        <v>0</v>
      </c>
      <c r="H183" s="3">
        <f>'Raw Data'!$N$163</f>
        <v>0</v>
      </c>
      <c r="I183" s="3">
        <f>'Raw Data'!$O$163</f>
        <v>0</v>
      </c>
      <c r="J183" s="3">
        <f>'Raw Data'!$P$163</f>
        <v>1320</v>
      </c>
    </row>
    <row r="184" spans="1:10" hidden="1" outlineLevel="2" x14ac:dyDescent="0.25">
      <c r="A184" s="2" t="str">
        <f>'Raw Data'!$I$164</f>
        <v>Office Works</v>
      </c>
      <c r="B184" s="2" t="str">
        <f>'Raw Data'!$D$164</f>
        <v>PO</v>
      </c>
      <c r="C184" s="2" t="str">
        <f>'Raw Data'!$H$164</f>
        <v>12</v>
      </c>
      <c r="D184" s="2" t="str">
        <f>'Raw Data'!$G$164</f>
        <v>2008-08-28 00:00:00</v>
      </c>
      <c r="E184" s="3">
        <f>'Raw Data'!$K$164</f>
        <v>95</v>
      </c>
      <c r="F184" s="3">
        <f>'Raw Data'!$L$164</f>
        <v>0</v>
      </c>
      <c r="G184" s="3">
        <f>'Raw Data'!$M$164</f>
        <v>0</v>
      </c>
      <c r="H184" s="3">
        <f>'Raw Data'!$N$164</f>
        <v>0</v>
      </c>
      <c r="I184" s="3">
        <f>'Raw Data'!$O$164</f>
        <v>0</v>
      </c>
      <c r="J184" s="3">
        <f>'Raw Data'!$P$164</f>
        <v>95</v>
      </c>
    </row>
    <row r="185" spans="1:10" hidden="1" outlineLevel="2" x14ac:dyDescent="0.25">
      <c r="A185" s="2" t="str">
        <f>'Raw Data'!$I$165</f>
        <v>Office Works</v>
      </c>
      <c r="B185" s="2" t="str">
        <f>'Raw Data'!$D$165</f>
        <v>PO</v>
      </c>
      <c r="C185" s="2" t="str">
        <f>'Raw Data'!$H$165</f>
        <v>22</v>
      </c>
      <c r="D185" s="2" t="str">
        <f>'Raw Data'!$G$165</f>
        <v>2008-09-22 00:00:00</v>
      </c>
      <c r="E185" s="3">
        <f>'Raw Data'!$K$165</f>
        <v>50</v>
      </c>
      <c r="F185" s="3">
        <f>'Raw Data'!$L$165</f>
        <v>0</v>
      </c>
      <c r="G185" s="3">
        <f>'Raw Data'!$M$165</f>
        <v>0</v>
      </c>
      <c r="H185" s="3">
        <f>'Raw Data'!$N$165</f>
        <v>0</v>
      </c>
      <c r="I185" s="3">
        <f>'Raw Data'!$O$165</f>
        <v>0</v>
      </c>
      <c r="J185" s="3">
        <f>'Raw Data'!$P$165</f>
        <v>50</v>
      </c>
    </row>
    <row r="186" spans="1:10" hidden="1" outlineLevel="2" x14ac:dyDescent="0.25">
      <c r="A186" s="2" t="str">
        <f>'Raw Data'!$I$166</f>
        <v>Office Works</v>
      </c>
      <c r="B186" s="2" t="str">
        <f>'Raw Data'!$D$166</f>
        <v>PO</v>
      </c>
      <c r="C186" s="2" t="str">
        <f>'Raw Data'!$H$166</f>
        <v>29</v>
      </c>
      <c r="D186" s="2" t="str">
        <f>'Raw Data'!$G$166</f>
        <v>2008-10-07 00:00:00</v>
      </c>
      <c r="E186" s="3">
        <f>'Raw Data'!$K$166</f>
        <v>440</v>
      </c>
      <c r="F186" s="3">
        <f>'Raw Data'!$L$166</f>
        <v>0</v>
      </c>
      <c r="G186" s="3">
        <f>'Raw Data'!$M$166</f>
        <v>0</v>
      </c>
      <c r="H186" s="3">
        <f>'Raw Data'!$N$166</f>
        <v>0</v>
      </c>
      <c r="I186" s="3">
        <f>'Raw Data'!$O$166</f>
        <v>0</v>
      </c>
      <c r="J186" s="3">
        <f>'Raw Data'!$P$166</f>
        <v>440</v>
      </c>
    </row>
    <row r="187" spans="1:10" hidden="1" outlineLevel="2" x14ac:dyDescent="0.25">
      <c r="A187" s="2" t="str">
        <f>'Raw Data'!$I$167</f>
        <v>Office Works</v>
      </c>
      <c r="B187" s="2" t="str">
        <f>'Raw Data'!$D$167</f>
        <v>PO</v>
      </c>
      <c r="C187" s="2" t="str">
        <f>'Raw Data'!$H$167</f>
        <v>427</v>
      </c>
      <c r="D187" s="2" t="str">
        <f>'Raw Data'!$G$167</f>
        <v>2010-02-15 00:00:00</v>
      </c>
      <c r="E187" s="3">
        <f>'Raw Data'!$K$167</f>
        <v>16.5</v>
      </c>
      <c r="F187" s="3">
        <f>'Raw Data'!$L$167</f>
        <v>0</v>
      </c>
      <c r="G187" s="3">
        <f>'Raw Data'!$M$167</f>
        <v>0</v>
      </c>
      <c r="H187" s="3">
        <f>'Raw Data'!$N$167</f>
        <v>0</v>
      </c>
      <c r="I187" s="3">
        <f>'Raw Data'!$O$167</f>
        <v>0</v>
      </c>
      <c r="J187" s="3">
        <f>'Raw Data'!$P$167</f>
        <v>16.5</v>
      </c>
    </row>
    <row r="188" spans="1:10" hidden="1" outlineLevel="2" x14ac:dyDescent="0.25">
      <c r="A188" s="2" t="str">
        <f>'Raw Data'!$I$168</f>
        <v>Office Works</v>
      </c>
      <c r="B188" s="2" t="str">
        <f>'Raw Data'!$D$168</f>
        <v>PO</v>
      </c>
      <c r="C188" s="2" t="str">
        <f>'Raw Data'!$H$168</f>
        <v>473</v>
      </c>
      <c r="D188" s="2" t="str">
        <f>'Raw Data'!$G$168</f>
        <v>2010-05-13 00:00:00</v>
      </c>
      <c r="E188" s="3">
        <f>'Raw Data'!$K$168</f>
        <v>15.33</v>
      </c>
      <c r="F188" s="3">
        <f>'Raw Data'!$L$168</f>
        <v>0</v>
      </c>
      <c r="G188" s="3">
        <f>'Raw Data'!$M$168</f>
        <v>0</v>
      </c>
      <c r="H188" s="3">
        <f>'Raw Data'!$N$168</f>
        <v>0</v>
      </c>
      <c r="I188" s="3">
        <f>'Raw Data'!$O$168</f>
        <v>0</v>
      </c>
      <c r="J188" s="3">
        <f>'Raw Data'!$P$168</f>
        <v>15.33</v>
      </c>
    </row>
    <row r="189" spans="1:10" hidden="1" outlineLevel="2" x14ac:dyDescent="0.25">
      <c r="A189" s="2" t="str">
        <f>'Raw Data'!$I$169</f>
        <v>Office Works</v>
      </c>
      <c r="B189" s="2" t="str">
        <f>'Raw Data'!$D$169</f>
        <v>PO</v>
      </c>
      <c r="C189" s="2" t="str">
        <f>'Raw Data'!$H$169</f>
        <v>589</v>
      </c>
      <c r="D189" s="2" t="str">
        <f>'Raw Data'!$G$169</f>
        <v>2010-11-22 00:00:00</v>
      </c>
      <c r="E189" s="3">
        <f>'Raw Data'!$K$169</f>
        <v>56.21</v>
      </c>
      <c r="F189" s="3">
        <f>'Raw Data'!$L$169</f>
        <v>0</v>
      </c>
      <c r="G189" s="3">
        <f>'Raw Data'!$M$169</f>
        <v>0</v>
      </c>
      <c r="H189" s="3">
        <f>'Raw Data'!$N$169</f>
        <v>0</v>
      </c>
      <c r="I189" s="3">
        <f>'Raw Data'!$O$169</f>
        <v>0</v>
      </c>
      <c r="J189" s="3">
        <f>'Raw Data'!$P$169</f>
        <v>56.21</v>
      </c>
    </row>
    <row r="190" spans="1:10" hidden="1" outlineLevel="2" x14ac:dyDescent="0.25">
      <c r="A190" s="2" t="str">
        <f>'Raw Data'!$I$170</f>
        <v>Office Works</v>
      </c>
      <c r="B190" s="2" t="str">
        <f>'Raw Data'!$D$170</f>
        <v>PO</v>
      </c>
      <c r="C190" s="2" t="str">
        <f>'Raw Data'!$H$170</f>
        <v>670</v>
      </c>
      <c r="D190" s="2" t="str">
        <f>'Raw Data'!$G$170</f>
        <v>2011-05-28 00:00:00</v>
      </c>
      <c r="E190" s="3">
        <f>'Raw Data'!$K$170</f>
        <v>99</v>
      </c>
      <c r="F190" s="3">
        <f>'Raw Data'!$L$170</f>
        <v>0</v>
      </c>
      <c r="G190" s="3">
        <f>'Raw Data'!$M$170</f>
        <v>0</v>
      </c>
      <c r="H190" s="3">
        <f>'Raw Data'!$N$170</f>
        <v>0</v>
      </c>
      <c r="I190" s="3">
        <f>'Raw Data'!$O$170</f>
        <v>0</v>
      </c>
      <c r="J190" s="3">
        <f>'Raw Data'!$P$170</f>
        <v>99</v>
      </c>
    </row>
    <row r="191" spans="1:10" hidden="1" outlineLevel="2" x14ac:dyDescent="0.25">
      <c r="A191" s="2" t="str">
        <f>'Raw Data'!$I$171</f>
        <v>Office Works</v>
      </c>
      <c r="B191" s="2" t="str">
        <f>'Raw Data'!$D$171</f>
        <v>PO</v>
      </c>
      <c r="C191" s="2" t="str">
        <f>'Raw Data'!$H$171</f>
        <v>671</v>
      </c>
      <c r="D191" s="2" t="str">
        <f>'Raw Data'!$G$171</f>
        <v>2011-05-31 00:00:00</v>
      </c>
      <c r="E191" s="3">
        <f>'Raw Data'!$K$171</f>
        <v>99</v>
      </c>
      <c r="F191" s="3">
        <f>'Raw Data'!$L$171</f>
        <v>0</v>
      </c>
      <c r="G191" s="3">
        <f>'Raw Data'!$M$171</f>
        <v>0</v>
      </c>
      <c r="H191" s="3">
        <f>'Raw Data'!$N$171</f>
        <v>0</v>
      </c>
      <c r="I191" s="3">
        <f>'Raw Data'!$O$171</f>
        <v>0</v>
      </c>
      <c r="J191" s="3">
        <f>'Raw Data'!$P$171</f>
        <v>99</v>
      </c>
    </row>
    <row r="192" spans="1:10" hidden="1" outlineLevel="2" x14ac:dyDescent="0.25">
      <c r="A192" s="2" t="str">
        <f>'Raw Data'!$I$172</f>
        <v>Office Works</v>
      </c>
      <c r="B192" s="2" t="str">
        <f>'Raw Data'!$D$172</f>
        <v>PO</v>
      </c>
      <c r="C192" s="2" t="str">
        <f>'Raw Data'!$H$172</f>
        <v>800</v>
      </c>
      <c r="D192" s="2" t="str">
        <f>'Raw Data'!$G$172</f>
        <v>2013-01-10 00:00:00</v>
      </c>
      <c r="E192" s="3">
        <f>'Raw Data'!$K$172</f>
        <v>3364.5</v>
      </c>
      <c r="F192" s="3">
        <f>'Raw Data'!$L$172</f>
        <v>0</v>
      </c>
      <c r="G192" s="3">
        <f>'Raw Data'!$M$172</f>
        <v>0</v>
      </c>
      <c r="H192" s="3">
        <f>'Raw Data'!$N$172</f>
        <v>0</v>
      </c>
      <c r="I192" s="3">
        <f>'Raw Data'!$O$172</f>
        <v>0</v>
      </c>
      <c r="J192" s="3">
        <f>'Raw Data'!$P$172</f>
        <v>3364.5</v>
      </c>
    </row>
    <row r="193" spans="1:10" outlineLevel="1" collapsed="1" x14ac:dyDescent="0.25">
      <c r="A193" s="4" t="s">
        <v>803</v>
      </c>
      <c r="B193" s="2"/>
      <c r="C193" s="2"/>
      <c r="D193" s="2"/>
      <c r="E193" s="3">
        <f t="shared" ref="E193:J193" si="20">SUBTOTAL(9,E179:E192)</f>
        <v>6325.54</v>
      </c>
      <c r="F193" s="3">
        <f t="shared" si="20"/>
        <v>0</v>
      </c>
      <c r="G193" s="3">
        <f t="shared" si="20"/>
        <v>0</v>
      </c>
      <c r="H193" s="3">
        <f t="shared" si="20"/>
        <v>0</v>
      </c>
      <c r="I193" s="3">
        <f t="shared" si="20"/>
        <v>0</v>
      </c>
      <c r="J193" s="3">
        <f t="shared" si="20"/>
        <v>6325.54</v>
      </c>
    </row>
    <row r="194" spans="1:10" hidden="1" outlineLevel="2" x14ac:dyDescent="0.25">
      <c r="A194" s="2" t="str">
        <f>'Raw Data'!$I$173</f>
        <v>Orica Australia Pty Ltd</v>
      </c>
      <c r="B194" s="2" t="str">
        <f>'Raw Data'!$D$173</f>
        <v>PO</v>
      </c>
      <c r="C194" s="2" t="str">
        <f>'Raw Data'!$H$173</f>
        <v>801</v>
      </c>
      <c r="D194" s="2" t="str">
        <f>'Raw Data'!$G$173</f>
        <v>2013-01-10 00:00:00</v>
      </c>
      <c r="E194" s="3">
        <f>'Raw Data'!$K$173</f>
        <v>131274</v>
      </c>
      <c r="F194" s="3">
        <f>'Raw Data'!$L$173</f>
        <v>0</v>
      </c>
      <c r="G194" s="3">
        <f>'Raw Data'!$M$173</f>
        <v>0</v>
      </c>
      <c r="H194" s="3">
        <f>'Raw Data'!$N$173</f>
        <v>0</v>
      </c>
      <c r="I194" s="3">
        <f>'Raw Data'!$O$173</f>
        <v>0</v>
      </c>
      <c r="J194" s="3">
        <f>'Raw Data'!$P$173</f>
        <v>131274</v>
      </c>
    </row>
    <row r="195" spans="1:10" hidden="1" outlineLevel="2" x14ac:dyDescent="0.25">
      <c r="A195" s="2" t="str">
        <f>'Raw Data'!$I$174</f>
        <v>Orica Australia Pty Ltd</v>
      </c>
      <c r="B195" s="2" t="str">
        <f>'Raw Data'!$D$174</f>
        <v>PO</v>
      </c>
      <c r="C195" s="2" t="str">
        <f>'Raw Data'!$H$174</f>
        <v>965</v>
      </c>
      <c r="D195" s="2" t="str">
        <f>'Raw Data'!$G$174</f>
        <v>2016-09-21 00:00:00</v>
      </c>
      <c r="E195" s="3">
        <f>'Raw Data'!$K$174</f>
        <v>122.72</v>
      </c>
      <c r="F195" s="3">
        <f>'Raw Data'!$L$174</f>
        <v>0</v>
      </c>
      <c r="G195" s="3">
        <f>'Raw Data'!$M$174</f>
        <v>0</v>
      </c>
      <c r="H195" s="3">
        <f>'Raw Data'!$N$174</f>
        <v>0</v>
      </c>
      <c r="I195" s="3">
        <f>'Raw Data'!$O$174</f>
        <v>0</v>
      </c>
      <c r="J195" s="3">
        <f>'Raw Data'!$P$174</f>
        <v>122.72</v>
      </c>
    </row>
    <row r="196" spans="1:10" outlineLevel="1" collapsed="1" x14ac:dyDescent="0.25">
      <c r="A196" s="4" t="s">
        <v>827</v>
      </c>
      <c r="B196" s="2"/>
      <c r="C196" s="2"/>
      <c r="D196" s="2"/>
      <c r="E196" s="3">
        <f t="shared" ref="E196:J196" si="21">SUBTOTAL(9,E194:E195)</f>
        <v>131396.72</v>
      </c>
      <c r="F196" s="3">
        <f t="shared" si="21"/>
        <v>0</v>
      </c>
      <c r="G196" s="3">
        <f t="shared" si="21"/>
        <v>0</v>
      </c>
      <c r="H196" s="3">
        <f t="shared" si="21"/>
        <v>0</v>
      </c>
      <c r="I196" s="3">
        <f t="shared" si="21"/>
        <v>0</v>
      </c>
      <c r="J196" s="3">
        <f t="shared" si="21"/>
        <v>131396.72</v>
      </c>
    </row>
    <row r="197" spans="1:10" hidden="1" outlineLevel="2" x14ac:dyDescent="0.25">
      <c r="A197" s="2" t="str">
        <f>'Raw Data'!$I$175</f>
        <v>Pastell Paints Pty Ltd</v>
      </c>
      <c r="B197" s="2" t="str">
        <f>'Raw Data'!$D$175</f>
        <v>Bill</v>
      </c>
      <c r="C197" s="2" t="str">
        <f>'Raw Data'!$H$175</f>
        <v>314</v>
      </c>
      <c r="D197" s="2" t="str">
        <f>'Raw Data'!$G$175</f>
        <v>2009-10-21 00:00:00</v>
      </c>
      <c r="E197" s="3">
        <f>'Raw Data'!$K$175</f>
        <v>858</v>
      </c>
      <c r="F197" s="3">
        <f>'Raw Data'!$L$175</f>
        <v>0</v>
      </c>
      <c r="G197" s="3">
        <f>'Raw Data'!$M$175</f>
        <v>0</v>
      </c>
      <c r="H197" s="3">
        <f>'Raw Data'!$N$175</f>
        <v>0</v>
      </c>
      <c r="I197" s="3">
        <f>'Raw Data'!$O$175</f>
        <v>0</v>
      </c>
      <c r="J197" s="3">
        <f>'Raw Data'!$P$175</f>
        <v>858</v>
      </c>
    </row>
    <row r="198" spans="1:10" hidden="1" outlineLevel="2" x14ac:dyDescent="0.25">
      <c r="A198" s="2" t="str">
        <f>'Raw Data'!$I$176</f>
        <v>Pastell Paints Pty Ltd</v>
      </c>
      <c r="B198" s="2" t="str">
        <f>'Raw Data'!$D$176</f>
        <v>PO</v>
      </c>
      <c r="C198" s="2" t="str">
        <f>'Raw Data'!$H$176</f>
        <v>18</v>
      </c>
      <c r="D198" s="2" t="str">
        <f>'Raw Data'!$G$176</f>
        <v>2008-09-22 00:00:00</v>
      </c>
      <c r="E198" s="3">
        <f>'Raw Data'!$K$176</f>
        <v>55</v>
      </c>
      <c r="F198" s="3">
        <f>'Raw Data'!$L$176</f>
        <v>0</v>
      </c>
      <c r="G198" s="3">
        <f>'Raw Data'!$M$176</f>
        <v>0</v>
      </c>
      <c r="H198" s="3">
        <f>'Raw Data'!$N$176</f>
        <v>0</v>
      </c>
      <c r="I198" s="3">
        <f>'Raw Data'!$O$176</f>
        <v>0</v>
      </c>
      <c r="J198" s="3">
        <f>'Raw Data'!$P$176</f>
        <v>55</v>
      </c>
    </row>
    <row r="199" spans="1:10" hidden="1" outlineLevel="2" x14ac:dyDescent="0.25">
      <c r="A199" s="2" t="str">
        <f>'Raw Data'!$I$177</f>
        <v>Pastell Paints Pty Ltd</v>
      </c>
      <c r="B199" s="2" t="str">
        <f>'Raw Data'!$D$177</f>
        <v>PO</v>
      </c>
      <c r="C199" s="2" t="str">
        <f>'Raw Data'!$H$177</f>
        <v>159</v>
      </c>
      <c r="D199" s="2" t="str">
        <f>'Raw Data'!$G$177</f>
        <v>2008-12-01 00:00:00</v>
      </c>
      <c r="E199" s="3">
        <f>'Raw Data'!$K$177</f>
        <v>80</v>
      </c>
      <c r="F199" s="3">
        <f>'Raw Data'!$L$177</f>
        <v>0</v>
      </c>
      <c r="G199" s="3">
        <f>'Raw Data'!$M$177</f>
        <v>0</v>
      </c>
      <c r="H199" s="3">
        <f>'Raw Data'!$N$177</f>
        <v>0</v>
      </c>
      <c r="I199" s="3">
        <f>'Raw Data'!$O$177</f>
        <v>0</v>
      </c>
      <c r="J199" s="3">
        <f>'Raw Data'!$P$177</f>
        <v>80</v>
      </c>
    </row>
    <row r="200" spans="1:10" hidden="1" outlineLevel="2" x14ac:dyDescent="0.25">
      <c r="A200" s="2" t="str">
        <f>'Raw Data'!$I$178</f>
        <v>Pastell Paints Pty Ltd</v>
      </c>
      <c r="B200" s="2" t="str">
        <f>'Raw Data'!$D$178</f>
        <v>PO</v>
      </c>
      <c r="C200" s="2" t="str">
        <f>'Raw Data'!$H$178</f>
        <v>329</v>
      </c>
      <c r="D200" s="2" t="str">
        <f>'Raw Data'!$G$178</f>
        <v>2009-10-27 00:00:00</v>
      </c>
      <c r="E200" s="3">
        <f>'Raw Data'!$K$178</f>
        <v>971.6</v>
      </c>
      <c r="F200" s="3">
        <f>'Raw Data'!$L$178</f>
        <v>0</v>
      </c>
      <c r="G200" s="3">
        <f>'Raw Data'!$M$178</f>
        <v>0</v>
      </c>
      <c r="H200" s="3">
        <f>'Raw Data'!$N$178</f>
        <v>0</v>
      </c>
      <c r="I200" s="3">
        <f>'Raw Data'!$O$178</f>
        <v>0</v>
      </c>
      <c r="J200" s="3">
        <f>'Raw Data'!$P$178</f>
        <v>971.6</v>
      </c>
    </row>
    <row r="201" spans="1:10" hidden="1" outlineLevel="2" x14ac:dyDescent="0.25">
      <c r="A201" s="2" t="str">
        <f>'Raw Data'!$I$179</f>
        <v>Pastell Paints Pty Ltd</v>
      </c>
      <c r="B201" s="2" t="str">
        <f>'Raw Data'!$D$179</f>
        <v>PO</v>
      </c>
      <c r="C201" s="2" t="str">
        <f>'Raw Data'!$H$179</f>
        <v>330</v>
      </c>
      <c r="D201" s="2" t="str">
        <f>'Raw Data'!$G$179</f>
        <v>2009-10-27 00:00:00</v>
      </c>
      <c r="E201" s="3">
        <f>'Raw Data'!$K$179</f>
        <v>971.6</v>
      </c>
      <c r="F201" s="3">
        <f>'Raw Data'!$L$179</f>
        <v>0</v>
      </c>
      <c r="G201" s="3">
        <f>'Raw Data'!$M$179</f>
        <v>0</v>
      </c>
      <c r="H201" s="3">
        <f>'Raw Data'!$N$179</f>
        <v>0</v>
      </c>
      <c r="I201" s="3">
        <f>'Raw Data'!$O$179</f>
        <v>0</v>
      </c>
      <c r="J201" s="3">
        <f>'Raw Data'!$P$179</f>
        <v>971.6</v>
      </c>
    </row>
    <row r="202" spans="1:10" hidden="1" outlineLevel="2" x14ac:dyDescent="0.25">
      <c r="A202" s="2" t="str">
        <f>'Raw Data'!$I$180</f>
        <v>Pastell Paints Pty Ltd</v>
      </c>
      <c r="B202" s="2" t="str">
        <f>'Raw Data'!$D$180</f>
        <v>PO</v>
      </c>
      <c r="C202" s="2" t="str">
        <f>'Raw Data'!$H$180</f>
        <v>332</v>
      </c>
      <c r="D202" s="2" t="str">
        <f>'Raw Data'!$G$180</f>
        <v>2009-10-27 00:00:00</v>
      </c>
      <c r="E202" s="3">
        <f>'Raw Data'!$K$180</f>
        <v>-194.32</v>
      </c>
      <c r="F202" s="3">
        <f>'Raw Data'!$L$180</f>
        <v>0</v>
      </c>
      <c r="G202" s="3">
        <f>'Raw Data'!$M$180</f>
        <v>0</v>
      </c>
      <c r="H202" s="3">
        <f>'Raw Data'!$N$180</f>
        <v>0</v>
      </c>
      <c r="I202" s="3">
        <f>'Raw Data'!$O$180</f>
        <v>0</v>
      </c>
      <c r="J202" s="3">
        <f>'Raw Data'!$P$180</f>
        <v>-194.32</v>
      </c>
    </row>
    <row r="203" spans="1:10" hidden="1" outlineLevel="2" x14ac:dyDescent="0.25">
      <c r="A203" s="2" t="str">
        <f>'Raw Data'!$I$181</f>
        <v>Pastell Paints Pty Ltd</v>
      </c>
      <c r="B203" s="2" t="str">
        <f>'Raw Data'!$D$181</f>
        <v>PO</v>
      </c>
      <c r="C203" s="2" t="str">
        <f>'Raw Data'!$H$181</f>
        <v>382</v>
      </c>
      <c r="D203" s="2" t="str">
        <f>'Raw Data'!$G$181</f>
        <v>2009-11-30 00:00:00</v>
      </c>
      <c r="E203" s="3">
        <f>'Raw Data'!$K$181</f>
        <v>245.46</v>
      </c>
      <c r="F203" s="3">
        <f>'Raw Data'!$L$181</f>
        <v>0</v>
      </c>
      <c r="G203" s="3">
        <f>'Raw Data'!$M$181</f>
        <v>0</v>
      </c>
      <c r="H203" s="3">
        <f>'Raw Data'!$N$181</f>
        <v>0</v>
      </c>
      <c r="I203" s="3">
        <f>'Raw Data'!$O$181</f>
        <v>0</v>
      </c>
      <c r="J203" s="3">
        <f>'Raw Data'!$P$181</f>
        <v>245.46</v>
      </c>
    </row>
    <row r="204" spans="1:10" hidden="1" outlineLevel="2" x14ac:dyDescent="0.25">
      <c r="A204" s="2" t="str">
        <f>'Raw Data'!$I$182</f>
        <v>Pastell Paints Pty Ltd</v>
      </c>
      <c r="B204" s="2" t="str">
        <f>'Raw Data'!$D$182</f>
        <v>PO</v>
      </c>
      <c r="C204" s="2" t="str">
        <f>'Raw Data'!$H$182</f>
        <v>406</v>
      </c>
      <c r="D204" s="2" t="str">
        <f>'Raw Data'!$G$182</f>
        <v>2010-01-28 00:00:00</v>
      </c>
      <c r="E204" s="3">
        <f>'Raw Data'!$K$182</f>
        <v>245.46</v>
      </c>
      <c r="F204" s="3">
        <f>'Raw Data'!$L$182</f>
        <v>0</v>
      </c>
      <c r="G204" s="3">
        <f>'Raw Data'!$M$182</f>
        <v>0</v>
      </c>
      <c r="H204" s="3">
        <f>'Raw Data'!$N$182</f>
        <v>0</v>
      </c>
      <c r="I204" s="3">
        <f>'Raw Data'!$O$182</f>
        <v>0</v>
      </c>
      <c r="J204" s="3">
        <f>'Raw Data'!$P$182</f>
        <v>245.46</v>
      </c>
    </row>
    <row r="205" spans="1:10" hidden="1" outlineLevel="2" x14ac:dyDescent="0.25">
      <c r="A205" s="2" t="str">
        <f>'Raw Data'!$I$183</f>
        <v>Pastell Paints Pty Ltd</v>
      </c>
      <c r="B205" s="2" t="str">
        <f>'Raw Data'!$D$183</f>
        <v>PO</v>
      </c>
      <c r="C205" s="2" t="str">
        <f>'Raw Data'!$H$183</f>
        <v>552</v>
      </c>
      <c r="D205" s="2" t="str">
        <f>'Raw Data'!$G$183</f>
        <v>2010-09-16 00:00:00</v>
      </c>
      <c r="E205" s="3">
        <f>'Raw Data'!$K$183</f>
        <v>306.8</v>
      </c>
      <c r="F205" s="3">
        <f>'Raw Data'!$L$183</f>
        <v>0</v>
      </c>
      <c r="G205" s="3">
        <f>'Raw Data'!$M$183</f>
        <v>0</v>
      </c>
      <c r="H205" s="3">
        <f>'Raw Data'!$N$183</f>
        <v>0</v>
      </c>
      <c r="I205" s="3">
        <f>'Raw Data'!$O$183</f>
        <v>0</v>
      </c>
      <c r="J205" s="3">
        <f>'Raw Data'!$P$183</f>
        <v>306.8</v>
      </c>
    </row>
    <row r="206" spans="1:10" hidden="1" outlineLevel="2" x14ac:dyDescent="0.25">
      <c r="A206" s="2" t="str">
        <f>'Raw Data'!$I$184</f>
        <v>Pastell Paints Pty Ltd</v>
      </c>
      <c r="B206" s="2" t="str">
        <f>'Raw Data'!$D$184</f>
        <v>PO</v>
      </c>
      <c r="C206" s="2" t="str">
        <f>'Raw Data'!$H$184</f>
        <v>586</v>
      </c>
      <c r="D206" s="2" t="str">
        <f>'Raw Data'!$G$184</f>
        <v>2010-12-03 00:00:00</v>
      </c>
      <c r="E206" s="3">
        <f>'Raw Data'!$K$184</f>
        <v>823.31</v>
      </c>
      <c r="F206" s="3">
        <f>'Raw Data'!$L$184</f>
        <v>0</v>
      </c>
      <c r="G206" s="3">
        <f>'Raw Data'!$M$184</f>
        <v>0</v>
      </c>
      <c r="H206" s="3">
        <f>'Raw Data'!$N$184</f>
        <v>0</v>
      </c>
      <c r="I206" s="3">
        <f>'Raw Data'!$O$184</f>
        <v>0</v>
      </c>
      <c r="J206" s="3">
        <f>'Raw Data'!$P$184</f>
        <v>823.31</v>
      </c>
    </row>
    <row r="207" spans="1:10" hidden="1" outlineLevel="2" x14ac:dyDescent="0.25">
      <c r="A207" s="2" t="str">
        <f>'Raw Data'!$I$185</f>
        <v>Pastell Paints Pty Ltd</v>
      </c>
      <c r="B207" s="2" t="str">
        <f>'Raw Data'!$D$185</f>
        <v>PO</v>
      </c>
      <c r="C207" s="2" t="str">
        <f>'Raw Data'!$H$185</f>
        <v>707</v>
      </c>
      <c r="D207" s="2" t="str">
        <f>'Raw Data'!$G$185</f>
        <v>2011-11-01 00:00:00</v>
      </c>
      <c r="E207" s="3">
        <f>'Raw Data'!$K$185</f>
        <v>30.68</v>
      </c>
      <c r="F207" s="3">
        <f>'Raw Data'!$L$185</f>
        <v>0</v>
      </c>
      <c r="G207" s="3">
        <f>'Raw Data'!$M$185</f>
        <v>0</v>
      </c>
      <c r="H207" s="3">
        <f>'Raw Data'!$N$185</f>
        <v>0</v>
      </c>
      <c r="I207" s="3">
        <f>'Raw Data'!$O$185</f>
        <v>0</v>
      </c>
      <c r="J207" s="3">
        <f>'Raw Data'!$P$185</f>
        <v>30.68</v>
      </c>
    </row>
    <row r="208" spans="1:10" hidden="1" outlineLevel="2" x14ac:dyDescent="0.25">
      <c r="A208" s="2" t="str">
        <f>'Raw Data'!$I$186</f>
        <v>Pastell Paints Pty Ltd</v>
      </c>
      <c r="B208" s="2" t="str">
        <f>'Raw Data'!$D$186</f>
        <v>PO</v>
      </c>
      <c r="C208" s="2" t="str">
        <f>'Raw Data'!$H$186</f>
        <v>757</v>
      </c>
      <c r="D208" s="2" t="str">
        <f>'Raw Data'!$G$186</f>
        <v>2012-09-25 00:00:00</v>
      </c>
      <c r="E208" s="3">
        <f>'Raw Data'!$K$186</f>
        <v>3922.19</v>
      </c>
      <c r="F208" s="3">
        <f>'Raw Data'!$L$186</f>
        <v>0</v>
      </c>
      <c r="G208" s="3">
        <f>'Raw Data'!$M$186</f>
        <v>0</v>
      </c>
      <c r="H208" s="3">
        <f>'Raw Data'!$N$186</f>
        <v>0</v>
      </c>
      <c r="I208" s="3">
        <f>'Raw Data'!$O$186</f>
        <v>0</v>
      </c>
      <c r="J208" s="3">
        <f>'Raw Data'!$P$186</f>
        <v>3922.19</v>
      </c>
    </row>
    <row r="209" spans="1:10" hidden="1" outlineLevel="2" x14ac:dyDescent="0.25">
      <c r="A209" s="2" t="str">
        <f>'Raw Data'!$I$187</f>
        <v>Pastell Paints Pty Ltd</v>
      </c>
      <c r="B209" s="2" t="str">
        <f>'Raw Data'!$D$187</f>
        <v>PO</v>
      </c>
      <c r="C209" s="2" t="str">
        <f>'Raw Data'!$H$187</f>
        <v>798</v>
      </c>
      <c r="D209" s="2" t="str">
        <f>'Raw Data'!$G$187</f>
        <v>2013-01-24 00:00:00</v>
      </c>
      <c r="E209" s="3">
        <f>'Raw Data'!$K$187</f>
        <v>178.98</v>
      </c>
      <c r="F209" s="3">
        <f>'Raw Data'!$L$187</f>
        <v>0</v>
      </c>
      <c r="G209" s="3">
        <f>'Raw Data'!$M$187</f>
        <v>0</v>
      </c>
      <c r="H209" s="3">
        <f>'Raw Data'!$N$187</f>
        <v>0</v>
      </c>
      <c r="I209" s="3">
        <f>'Raw Data'!$O$187</f>
        <v>0</v>
      </c>
      <c r="J209" s="3">
        <f>'Raw Data'!$P$187</f>
        <v>178.98</v>
      </c>
    </row>
    <row r="210" spans="1:10" outlineLevel="1" collapsed="1" x14ac:dyDescent="0.25">
      <c r="A210" s="4" t="s">
        <v>808</v>
      </c>
      <c r="B210" s="2"/>
      <c r="C210" s="2"/>
      <c r="D210" s="2"/>
      <c r="E210" s="3">
        <f t="shared" ref="E210:J210" si="22">SUBTOTAL(9,E197:E209)</f>
        <v>8494.76</v>
      </c>
      <c r="F210" s="3">
        <f t="shared" si="22"/>
        <v>0</v>
      </c>
      <c r="G210" s="3">
        <f t="shared" si="22"/>
        <v>0</v>
      </c>
      <c r="H210" s="3">
        <f t="shared" si="22"/>
        <v>0</v>
      </c>
      <c r="I210" s="3">
        <f t="shared" si="22"/>
        <v>0</v>
      </c>
      <c r="J210" s="3">
        <f t="shared" si="22"/>
        <v>8494.76</v>
      </c>
    </row>
    <row r="211" spans="1:10" hidden="1" outlineLevel="2" x14ac:dyDescent="0.25">
      <c r="A211" s="2" t="str">
        <f>'Raw Data'!$I$188</f>
        <v>Priceline</v>
      </c>
      <c r="B211" s="2" t="str">
        <f>'Raw Data'!$D$188</f>
        <v>Bill</v>
      </c>
      <c r="C211" s="2" t="str">
        <f>'Raw Data'!$H$188</f>
        <v>339</v>
      </c>
      <c r="D211" s="2" t="str">
        <f>'Raw Data'!$G$188</f>
        <v>2009-10-13 00:00:00</v>
      </c>
      <c r="E211" s="3">
        <f>'Raw Data'!$K$188</f>
        <v>1100</v>
      </c>
      <c r="F211" s="3">
        <f>'Raw Data'!$L$188</f>
        <v>0</v>
      </c>
      <c r="G211" s="3">
        <f>'Raw Data'!$M$188</f>
        <v>0</v>
      </c>
      <c r="H211" s="3">
        <f>'Raw Data'!$N$188</f>
        <v>0</v>
      </c>
      <c r="I211" s="3">
        <f>'Raw Data'!$O$188</f>
        <v>0</v>
      </c>
      <c r="J211" s="3">
        <f>'Raw Data'!$P$188</f>
        <v>1100</v>
      </c>
    </row>
    <row r="212" spans="1:10" hidden="1" outlineLevel="2" x14ac:dyDescent="0.25">
      <c r="A212" s="2" t="str">
        <f>'Raw Data'!$I$189</f>
        <v>Priceline</v>
      </c>
      <c r="B212" s="2" t="str">
        <f>'Raw Data'!$D$189</f>
        <v>PO</v>
      </c>
      <c r="C212" s="2" t="str">
        <f>'Raw Data'!$H$189</f>
        <v>13</v>
      </c>
      <c r="D212" s="2" t="str">
        <f>'Raw Data'!$G$189</f>
        <v>2008-11-28 00:00:00</v>
      </c>
      <c r="E212" s="3">
        <f>'Raw Data'!$K$189</f>
        <v>3333.33</v>
      </c>
      <c r="F212" s="3">
        <f>'Raw Data'!$L$189</f>
        <v>0</v>
      </c>
      <c r="G212" s="3">
        <f>'Raw Data'!$M$189</f>
        <v>0</v>
      </c>
      <c r="H212" s="3">
        <f>'Raw Data'!$N$189</f>
        <v>0</v>
      </c>
      <c r="I212" s="3">
        <f>'Raw Data'!$O$189</f>
        <v>0</v>
      </c>
      <c r="J212" s="3">
        <f>'Raw Data'!$P$189</f>
        <v>3333.33</v>
      </c>
    </row>
    <row r="213" spans="1:10" hidden="1" outlineLevel="2" x14ac:dyDescent="0.25">
      <c r="A213" s="2" t="str">
        <f>'Raw Data'!$I$190</f>
        <v>Priceline</v>
      </c>
      <c r="B213" s="2" t="str">
        <f>'Raw Data'!$D$190</f>
        <v>PO</v>
      </c>
      <c r="C213" s="2" t="str">
        <f>'Raw Data'!$H$190</f>
        <v>43</v>
      </c>
      <c r="D213" s="2" t="str">
        <f>'Raw Data'!$G$190</f>
        <v>2011-06-02 00:00:00</v>
      </c>
      <c r="E213" s="3">
        <f>'Raw Data'!$K$190</f>
        <v>220</v>
      </c>
      <c r="F213" s="3">
        <f>'Raw Data'!$L$190</f>
        <v>0</v>
      </c>
      <c r="G213" s="3">
        <f>'Raw Data'!$M$190</f>
        <v>0</v>
      </c>
      <c r="H213" s="3">
        <f>'Raw Data'!$N$190</f>
        <v>0</v>
      </c>
      <c r="I213" s="3">
        <f>'Raw Data'!$O$190</f>
        <v>0</v>
      </c>
      <c r="J213" s="3">
        <f>'Raw Data'!$P$190</f>
        <v>220</v>
      </c>
    </row>
    <row r="214" spans="1:10" hidden="1" outlineLevel="2" x14ac:dyDescent="0.25">
      <c r="A214" s="2" t="str">
        <f>'Raw Data'!$I$191</f>
        <v>Priceline</v>
      </c>
      <c r="B214" s="2" t="str">
        <f>'Raw Data'!$D$191</f>
        <v>PO</v>
      </c>
      <c r="C214" s="2" t="str">
        <f>'Raw Data'!$H$191</f>
        <v>71</v>
      </c>
      <c r="D214" s="2" t="str">
        <f>'Raw Data'!$G$191</f>
        <v>2008-10-30 00:00:00</v>
      </c>
      <c r="E214" s="3">
        <f>'Raw Data'!$K$191</f>
        <v>220</v>
      </c>
      <c r="F214" s="3">
        <f>'Raw Data'!$L$191</f>
        <v>0</v>
      </c>
      <c r="G214" s="3">
        <f>'Raw Data'!$M$191</f>
        <v>0</v>
      </c>
      <c r="H214" s="3">
        <f>'Raw Data'!$N$191</f>
        <v>0</v>
      </c>
      <c r="I214" s="3">
        <f>'Raw Data'!$O$191</f>
        <v>0</v>
      </c>
      <c r="J214" s="3">
        <f>'Raw Data'!$P$191</f>
        <v>220</v>
      </c>
    </row>
    <row r="215" spans="1:10" hidden="1" outlineLevel="2" x14ac:dyDescent="0.25">
      <c r="A215" s="2" t="str">
        <f>'Raw Data'!$I$192</f>
        <v>Priceline</v>
      </c>
      <c r="B215" s="2" t="str">
        <f>'Raw Data'!$D$192</f>
        <v>PO</v>
      </c>
      <c r="C215" s="2" t="str">
        <f>'Raw Data'!$H$192</f>
        <v>78</v>
      </c>
      <c r="D215" s="2" t="str">
        <f>'Raw Data'!$G$192</f>
        <v>2008-12-02 00:00:00</v>
      </c>
      <c r="E215" s="3">
        <f>'Raw Data'!$K$192</f>
        <v>13.2</v>
      </c>
      <c r="F215" s="3">
        <f>'Raw Data'!$L$192</f>
        <v>0</v>
      </c>
      <c r="G215" s="3">
        <f>'Raw Data'!$M$192</f>
        <v>0</v>
      </c>
      <c r="H215" s="3">
        <f>'Raw Data'!$N$192</f>
        <v>0</v>
      </c>
      <c r="I215" s="3">
        <f>'Raw Data'!$O$192</f>
        <v>0</v>
      </c>
      <c r="J215" s="3">
        <f>'Raw Data'!$P$192</f>
        <v>13.2</v>
      </c>
    </row>
    <row r="216" spans="1:10" hidden="1" outlineLevel="2" x14ac:dyDescent="0.25">
      <c r="A216" s="2" t="str">
        <f>'Raw Data'!$I$193</f>
        <v>Priceline</v>
      </c>
      <c r="B216" s="2" t="str">
        <f>'Raw Data'!$D$193</f>
        <v>PO</v>
      </c>
      <c r="C216" s="2" t="str">
        <f>'Raw Data'!$H$193</f>
        <v>145</v>
      </c>
      <c r="D216" s="2" t="str">
        <f>'Raw Data'!$G$193</f>
        <v>2008-11-28 00:00:00</v>
      </c>
      <c r="E216" s="3">
        <f>'Raw Data'!$K$193</f>
        <v>1100</v>
      </c>
      <c r="F216" s="3">
        <f>'Raw Data'!$L$193</f>
        <v>0</v>
      </c>
      <c r="G216" s="3">
        <f>'Raw Data'!$M$193</f>
        <v>0</v>
      </c>
      <c r="H216" s="3">
        <f>'Raw Data'!$N$193</f>
        <v>0</v>
      </c>
      <c r="I216" s="3">
        <f>'Raw Data'!$O$193</f>
        <v>0</v>
      </c>
      <c r="J216" s="3">
        <f>'Raw Data'!$P$193</f>
        <v>1100</v>
      </c>
    </row>
    <row r="217" spans="1:10" hidden="1" outlineLevel="2" x14ac:dyDescent="0.25">
      <c r="A217" s="2" t="str">
        <f>'Raw Data'!$I$194</f>
        <v>Priceline</v>
      </c>
      <c r="B217" s="2" t="str">
        <f>'Raw Data'!$D$194</f>
        <v>PO</v>
      </c>
      <c r="C217" s="2" t="str">
        <f>'Raw Data'!$H$194</f>
        <v>410</v>
      </c>
      <c r="D217" s="2" t="str">
        <f>'Raw Data'!$G$194</f>
        <v>2010-01-06 00:00:00</v>
      </c>
      <c r="E217" s="3">
        <f>'Raw Data'!$K$194</f>
        <v>55.22</v>
      </c>
      <c r="F217" s="3">
        <f>'Raw Data'!$L$194</f>
        <v>0</v>
      </c>
      <c r="G217" s="3">
        <f>'Raw Data'!$M$194</f>
        <v>0</v>
      </c>
      <c r="H217" s="3">
        <f>'Raw Data'!$N$194</f>
        <v>0</v>
      </c>
      <c r="I217" s="3">
        <f>'Raw Data'!$O$194</f>
        <v>0</v>
      </c>
      <c r="J217" s="3">
        <f>'Raw Data'!$P$194</f>
        <v>55.22</v>
      </c>
    </row>
    <row r="218" spans="1:10" hidden="1" outlineLevel="2" x14ac:dyDescent="0.25">
      <c r="A218" s="2" t="str">
        <f>'Raw Data'!$I$195</f>
        <v>Priceline</v>
      </c>
      <c r="B218" s="2" t="str">
        <f>'Raw Data'!$D$195</f>
        <v>PO</v>
      </c>
      <c r="C218" s="2" t="str">
        <f>'Raw Data'!$H$195</f>
        <v>730</v>
      </c>
      <c r="D218" s="2" t="str">
        <f>'Raw Data'!$G$195</f>
        <v>2011-11-23 00:00:00</v>
      </c>
      <c r="E218" s="3">
        <f>'Raw Data'!$K$195</f>
        <v>2045.5</v>
      </c>
      <c r="F218" s="3">
        <f>'Raw Data'!$L$195</f>
        <v>0</v>
      </c>
      <c r="G218" s="3">
        <f>'Raw Data'!$M$195</f>
        <v>0</v>
      </c>
      <c r="H218" s="3">
        <f>'Raw Data'!$N$195</f>
        <v>0</v>
      </c>
      <c r="I218" s="3">
        <f>'Raw Data'!$O$195</f>
        <v>0</v>
      </c>
      <c r="J218" s="3">
        <f>'Raw Data'!$P$195</f>
        <v>2045.5</v>
      </c>
    </row>
    <row r="219" spans="1:10" outlineLevel="1" collapsed="1" x14ac:dyDescent="0.25">
      <c r="A219" s="4" t="s">
        <v>804</v>
      </c>
      <c r="B219" s="2"/>
      <c r="C219" s="2"/>
      <c r="D219" s="2"/>
      <c r="E219" s="3">
        <f t="shared" ref="E219:J219" si="23">SUBTOTAL(9,E211:E218)</f>
        <v>8087.25</v>
      </c>
      <c r="F219" s="3">
        <f t="shared" si="23"/>
        <v>0</v>
      </c>
      <c r="G219" s="3">
        <f t="shared" si="23"/>
        <v>0</v>
      </c>
      <c r="H219" s="3">
        <f t="shared" si="23"/>
        <v>0</v>
      </c>
      <c r="I219" s="3">
        <f t="shared" si="23"/>
        <v>0</v>
      </c>
      <c r="J219" s="3">
        <f t="shared" si="23"/>
        <v>8087.25</v>
      </c>
    </row>
    <row r="220" spans="1:10" hidden="1" outlineLevel="2" x14ac:dyDescent="0.25">
      <c r="A220" s="2" t="str">
        <f>'Raw Data'!$I$196</f>
        <v>Test Co</v>
      </c>
      <c r="B220" s="2" t="str">
        <f>'Raw Data'!$D$196</f>
        <v>Bill</v>
      </c>
      <c r="C220" s="2" t="str">
        <f>'Raw Data'!$H$196</f>
        <v>458</v>
      </c>
      <c r="D220" s="2" t="str">
        <f>'Raw Data'!$G$196</f>
        <v>2010-04-12 00:00:00</v>
      </c>
      <c r="E220" s="3">
        <f>'Raw Data'!$K$196</f>
        <v>110</v>
      </c>
      <c r="F220" s="3">
        <f>'Raw Data'!$L$196</f>
        <v>0</v>
      </c>
      <c r="G220" s="3">
        <f>'Raw Data'!$M$196</f>
        <v>0</v>
      </c>
      <c r="H220" s="3">
        <f>'Raw Data'!$N$196</f>
        <v>0</v>
      </c>
      <c r="I220" s="3">
        <f>'Raw Data'!$O$196</f>
        <v>0</v>
      </c>
      <c r="J220" s="3">
        <f>'Raw Data'!$P$196</f>
        <v>110</v>
      </c>
    </row>
    <row r="221" spans="1:10" hidden="1" outlineLevel="2" x14ac:dyDescent="0.25">
      <c r="A221" s="2" t="str">
        <f>'Raw Data'!$I$197</f>
        <v>Test Co</v>
      </c>
      <c r="B221" s="2" t="str">
        <f>'Raw Data'!$D$197</f>
        <v>Bill</v>
      </c>
      <c r="C221" s="2" t="str">
        <f>'Raw Data'!$H$197</f>
        <v>611</v>
      </c>
      <c r="D221" s="2" t="str">
        <f>'Raw Data'!$G$197</f>
        <v>2011-01-24 00:00:00</v>
      </c>
      <c r="E221" s="3">
        <f>'Raw Data'!$K$197</f>
        <v>162</v>
      </c>
      <c r="F221" s="3">
        <f>'Raw Data'!$L$197</f>
        <v>0</v>
      </c>
      <c r="G221" s="3">
        <f>'Raw Data'!$M$197</f>
        <v>0</v>
      </c>
      <c r="H221" s="3">
        <f>'Raw Data'!$N$197</f>
        <v>0</v>
      </c>
      <c r="I221" s="3">
        <f>'Raw Data'!$O$197</f>
        <v>0</v>
      </c>
      <c r="J221" s="3">
        <f>'Raw Data'!$P$197</f>
        <v>162</v>
      </c>
    </row>
    <row r="222" spans="1:10" hidden="1" outlineLevel="2" x14ac:dyDescent="0.25">
      <c r="A222" s="2" t="str">
        <f>'Raw Data'!$I$198</f>
        <v>Test Co</v>
      </c>
      <c r="B222" s="2" t="str">
        <f>'Raw Data'!$D$198</f>
        <v>Bill</v>
      </c>
      <c r="C222" s="2" t="str">
        <f>'Raw Data'!$H$198</f>
        <v>736</v>
      </c>
      <c r="D222" s="2" t="str">
        <f>'Raw Data'!$G$198</f>
        <v>2012-02-27 00:00:00</v>
      </c>
      <c r="E222" s="3">
        <f>'Raw Data'!$K$198</f>
        <v>165</v>
      </c>
      <c r="F222" s="3">
        <f>'Raw Data'!$L$198</f>
        <v>0</v>
      </c>
      <c r="G222" s="3">
        <f>'Raw Data'!$M$198</f>
        <v>0</v>
      </c>
      <c r="H222" s="3">
        <f>'Raw Data'!$N$198</f>
        <v>0</v>
      </c>
      <c r="I222" s="3">
        <f>'Raw Data'!$O$198</f>
        <v>0</v>
      </c>
      <c r="J222" s="3">
        <f>'Raw Data'!$P$198</f>
        <v>165</v>
      </c>
    </row>
    <row r="223" spans="1:10" hidden="1" outlineLevel="2" x14ac:dyDescent="0.25">
      <c r="A223" s="2" t="str">
        <f>'Raw Data'!$I$199</f>
        <v>Test Co</v>
      </c>
      <c r="B223" s="2" t="str">
        <f>'Raw Data'!$D$199</f>
        <v>Bill</v>
      </c>
      <c r="C223" s="2" t="str">
        <f>'Raw Data'!$H$199</f>
        <v>882</v>
      </c>
      <c r="D223" s="2" t="str">
        <f>'Raw Data'!$G$199</f>
        <v>2014-06-23 00:00:00</v>
      </c>
      <c r="E223" s="3">
        <f>'Raw Data'!$K$199</f>
        <v>200</v>
      </c>
      <c r="F223" s="3">
        <f>'Raw Data'!$L$199</f>
        <v>0</v>
      </c>
      <c r="G223" s="3">
        <f>'Raw Data'!$M$199</f>
        <v>0</v>
      </c>
      <c r="H223" s="3">
        <f>'Raw Data'!$N$199</f>
        <v>0</v>
      </c>
      <c r="I223" s="3">
        <f>'Raw Data'!$O$199</f>
        <v>0</v>
      </c>
      <c r="J223" s="3">
        <f>'Raw Data'!$P$199</f>
        <v>200</v>
      </c>
    </row>
    <row r="224" spans="1:10" hidden="1" outlineLevel="2" x14ac:dyDescent="0.25">
      <c r="A224" s="2" t="str">
        <f>'Raw Data'!$I$200</f>
        <v>Test Co</v>
      </c>
      <c r="B224" s="2" t="str">
        <f>'Raw Data'!$D$200</f>
        <v>Bill</v>
      </c>
      <c r="C224" s="2" t="str">
        <f>'Raw Data'!$H$200</f>
        <v>883</v>
      </c>
      <c r="D224" s="2" t="str">
        <f>'Raw Data'!$G$200</f>
        <v>2014-06-23 00:00:00</v>
      </c>
      <c r="E224" s="3">
        <f>'Raw Data'!$K$200</f>
        <v>200</v>
      </c>
      <c r="F224" s="3">
        <f>'Raw Data'!$L$200</f>
        <v>0</v>
      </c>
      <c r="G224" s="3">
        <f>'Raw Data'!$M$200</f>
        <v>0</v>
      </c>
      <c r="H224" s="3">
        <f>'Raw Data'!$N$200</f>
        <v>0</v>
      </c>
      <c r="I224" s="3">
        <f>'Raw Data'!$O$200</f>
        <v>0</v>
      </c>
      <c r="J224" s="3">
        <f>'Raw Data'!$P$200</f>
        <v>200</v>
      </c>
    </row>
    <row r="225" spans="1:10" hidden="1" outlineLevel="2" x14ac:dyDescent="0.25">
      <c r="A225" s="2" t="str">
        <f>'Raw Data'!$I$201</f>
        <v>Test Co</v>
      </c>
      <c r="B225" s="2" t="str">
        <f>'Raw Data'!$D$201</f>
        <v>Bill</v>
      </c>
      <c r="C225" s="2" t="str">
        <f>'Raw Data'!$H$201</f>
        <v>884</v>
      </c>
      <c r="D225" s="2" t="str">
        <f>'Raw Data'!$G$201</f>
        <v>2014-06-23 00:00:00</v>
      </c>
      <c r="E225" s="3">
        <f>'Raw Data'!$K$201</f>
        <v>200</v>
      </c>
      <c r="F225" s="3">
        <f>'Raw Data'!$L$201</f>
        <v>0</v>
      </c>
      <c r="G225" s="3">
        <f>'Raw Data'!$M$201</f>
        <v>0</v>
      </c>
      <c r="H225" s="3">
        <f>'Raw Data'!$N$201</f>
        <v>0</v>
      </c>
      <c r="I225" s="3">
        <f>'Raw Data'!$O$201</f>
        <v>0</v>
      </c>
      <c r="J225" s="3">
        <f>'Raw Data'!$P$201</f>
        <v>200</v>
      </c>
    </row>
    <row r="226" spans="1:10" hidden="1" outlineLevel="2" x14ac:dyDescent="0.25">
      <c r="A226" s="2" t="str">
        <f>'Raw Data'!$I$202</f>
        <v>Test Co</v>
      </c>
      <c r="B226" s="2" t="str">
        <f>'Raw Data'!$D$202</f>
        <v>Bill</v>
      </c>
      <c r="C226" s="2" t="str">
        <f>'Raw Data'!$H$202</f>
        <v>885</v>
      </c>
      <c r="D226" s="2" t="str">
        <f>'Raw Data'!$G$202</f>
        <v>2014-06-23 00:00:00</v>
      </c>
      <c r="E226" s="3">
        <f>'Raw Data'!$K$202</f>
        <v>500</v>
      </c>
      <c r="F226" s="3">
        <f>'Raw Data'!$L$202</f>
        <v>0</v>
      </c>
      <c r="G226" s="3">
        <f>'Raw Data'!$M$202</f>
        <v>0</v>
      </c>
      <c r="H226" s="3">
        <f>'Raw Data'!$N$202</f>
        <v>0</v>
      </c>
      <c r="I226" s="3">
        <f>'Raw Data'!$O$202</f>
        <v>0</v>
      </c>
      <c r="J226" s="3">
        <f>'Raw Data'!$P$202</f>
        <v>500</v>
      </c>
    </row>
    <row r="227" spans="1:10" hidden="1" outlineLevel="2" x14ac:dyDescent="0.25">
      <c r="A227" s="2" t="str">
        <f>'Raw Data'!$I$203</f>
        <v>Test Co</v>
      </c>
      <c r="B227" s="2" t="str">
        <f>'Raw Data'!$D$203</f>
        <v>Bill</v>
      </c>
      <c r="C227" s="2" t="str">
        <f>'Raw Data'!$H$203</f>
        <v>912</v>
      </c>
      <c r="D227" s="2" t="str">
        <f>'Raw Data'!$G$203</f>
        <v>2015-02-26 00:00:00</v>
      </c>
      <c r="E227" s="3">
        <f>'Raw Data'!$K$203</f>
        <v>550</v>
      </c>
      <c r="F227" s="3">
        <f>'Raw Data'!$L$203</f>
        <v>0</v>
      </c>
      <c r="G227" s="3">
        <f>'Raw Data'!$M$203</f>
        <v>0</v>
      </c>
      <c r="H227" s="3">
        <f>'Raw Data'!$N$203</f>
        <v>0</v>
      </c>
      <c r="I227" s="3">
        <f>'Raw Data'!$O$203</f>
        <v>0</v>
      </c>
      <c r="J227" s="3">
        <f>'Raw Data'!$P$203</f>
        <v>550</v>
      </c>
    </row>
    <row r="228" spans="1:10" outlineLevel="1" collapsed="1" x14ac:dyDescent="0.25">
      <c r="A228" s="4" t="s">
        <v>828</v>
      </c>
      <c r="B228" s="2"/>
      <c r="C228" s="2"/>
      <c r="D228" s="2"/>
      <c r="E228" s="3">
        <f t="shared" ref="E228:J228" si="24">SUBTOTAL(9,E220:E227)</f>
        <v>2087</v>
      </c>
      <c r="F228" s="3">
        <f t="shared" si="24"/>
        <v>0</v>
      </c>
      <c r="G228" s="3">
        <f t="shared" si="24"/>
        <v>0</v>
      </c>
      <c r="H228" s="3">
        <f t="shared" si="24"/>
        <v>0</v>
      </c>
      <c r="I228" s="3">
        <f t="shared" si="24"/>
        <v>0</v>
      </c>
      <c r="J228" s="3">
        <f t="shared" si="24"/>
        <v>2087</v>
      </c>
    </row>
    <row r="229" spans="1:10" hidden="1" outlineLevel="2" x14ac:dyDescent="0.25">
      <c r="A229" s="2" t="str">
        <f>'Raw Data'!$I$204</f>
        <v>Tomato Technologies Pty Ltd</v>
      </c>
      <c r="B229" s="2" t="str">
        <f>'Raw Data'!$D$204</f>
        <v>Bill</v>
      </c>
      <c r="C229" s="2" t="str">
        <f>'Raw Data'!$H$204</f>
        <v>667</v>
      </c>
      <c r="D229" s="2" t="str">
        <f>'Raw Data'!$G$204</f>
        <v>2011-05-26 00:00:00</v>
      </c>
      <c r="E229" s="3">
        <f>'Raw Data'!$K$204</f>
        <v>110</v>
      </c>
      <c r="F229" s="3">
        <f>'Raw Data'!$L$204</f>
        <v>0</v>
      </c>
      <c r="G229" s="3">
        <f>'Raw Data'!$M$204</f>
        <v>0</v>
      </c>
      <c r="H229" s="3">
        <f>'Raw Data'!$N$204</f>
        <v>0</v>
      </c>
      <c r="I229" s="3">
        <f>'Raw Data'!$O$204</f>
        <v>0</v>
      </c>
      <c r="J229" s="3">
        <f>'Raw Data'!$P$204</f>
        <v>110</v>
      </c>
    </row>
    <row r="230" spans="1:10" hidden="1" outlineLevel="2" x14ac:dyDescent="0.25">
      <c r="A230" s="2" t="str">
        <f>'Raw Data'!$I$205</f>
        <v>Tomato Technologies Pty Ltd</v>
      </c>
      <c r="B230" s="2" t="str">
        <f>'Raw Data'!$D$205</f>
        <v>Bill</v>
      </c>
      <c r="C230" s="2" t="str">
        <f>'Raw Data'!$H$205</f>
        <v>668</v>
      </c>
      <c r="D230" s="2" t="str">
        <f>'Raw Data'!$G$205</f>
        <v>2011-05-26 00:00:00</v>
      </c>
      <c r="E230" s="3">
        <f>'Raw Data'!$K$205</f>
        <v>330</v>
      </c>
      <c r="F230" s="3">
        <f>'Raw Data'!$L$205</f>
        <v>0</v>
      </c>
      <c r="G230" s="3">
        <f>'Raw Data'!$M$205</f>
        <v>0</v>
      </c>
      <c r="H230" s="3">
        <f>'Raw Data'!$N$205</f>
        <v>0</v>
      </c>
      <c r="I230" s="3">
        <f>'Raw Data'!$O$205</f>
        <v>0</v>
      </c>
      <c r="J230" s="3">
        <f>'Raw Data'!$P$205</f>
        <v>330</v>
      </c>
    </row>
    <row r="231" spans="1:10" hidden="1" outlineLevel="2" x14ac:dyDescent="0.25">
      <c r="A231" s="2" t="str">
        <f>'Raw Data'!$I$206</f>
        <v>Tomato Technologies Pty Ltd</v>
      </c>
      <c r="B231" s="2" t="str">
        <f>'Raw Data'!$D$206</f>
        <v>Bill</v>
      </c>
      <c r="C231" s="2" t="str">
        <f>'Raw Data'!$H$206</f>
        <v>729</v>
      </c>
      <c r="D231" s="2" t="str">
        <f>'Raw Data'!$G$206</f>
        <v>2011-11-18 00:00:00</v>
      </c>
      <c r="E231" s="3">
        <f>'Raw Data'!$K$206</f>
        <v>1100</v>
      </c>
      <c r="F231" s="3">
        <f>'Raw Data'!$L$206</f>
        <v>0</v>
      </c>
      <c r="G231" s="3">
        <f>'Raw Data'!$M$206</f>
        <v>0</v>
      </c>
      <c r="H231" s="3">
        <f>'Raw Data'!$N$206</f>
        <v>0</v>
      </c>
      <c r="I231" s="3">
        <f>'Raw Data'!$O$206</f>
        <v>0</v>
      </c>
      <c r="J231" s="3">
        <f>'Raw Data'!$P$206</f>
        <v>1100</v>
      </c>
    </row>
    <row r="232" spans="1:10" hidden="1" outlineLevel="2" x14ac:dyDescent="0.25">
      <c r="A232" s="2" t="str">
        <f>'Raw Data'!$I$207</f>
        <v>Tomato Technologies Pty Ltd</v>
      </c>
      <c r="B232" s="2" t="str">
        <f>'Raw Data'!$D$207</f>
        <v>PO</v>
      </c>
      <c r="C232" s="2" t="str">
        <f>'Raw Data'!$H$207</f>
        <v>6</v>
      </c>
      <c r="D232" s="2" t="str">
        <f>'Raw Data'!$G$207</f>
        <v>2008-08-22 00:00:00</v>
      </c>
      <c r="E232" s="3">
        <f>'Raw Data'!$K$207</f>
        <v>250</v>
      </c>
      <c r="F232" s="3">
        <f>'Raw Data'!$L$207</f>
        <v>0</v>
      </c>
      <c r="G232" s="3">
        <f>'Raw Data'!$M$207</f>
        <v>0</v>
      </c>
      <c r="H232" s="3">
        <f>'Raw Data'!$N$207</f>
        <v>0</v>
      </c>
      <c r="I232" s="3">
        <f>'Raw Data'!$O$207</f>
        <v>0</v>
      </c>
      <c r="J232" s="3">
        <f>'Raw Data'!$P$207</f>
        <v>250</v>
      </c>
    </row>
    <row r="233" spans="1:10" hidden="1" outlineLevel="2" x14ac:dyDescent="0.25">
      <c r="A233" s="2" t="str">
        <f>'Raw Data'!$I$208</f>
        <v>Tomato Technologies Pty Ltd</v>
      </c>
      <c r="B233" s="2" t="str">
        <f>'Raw Data'!$D$208</f>
        <v>PO</v>
      </c>
      <c r="C233" s="2" t="str">
        <f>'Raw Data'!$H$208</f>
        <v>283</v>
      </c>
      <c r="D233" s="2" t="str">
        <f>'Raw Data'!$G$208</f>
        <v>2009-09-01 00:00:00</v>
      </c>
      <c r="E233" s="3">
        <f>'Raw Data'!$K$208</f>
        <v>27</v>
      </c>
      <c r="F233" s="3">
        <f>'Raw Data'!$L$208</f>
        <v>0</v>
      </c>
      <c r="G233" s="3">
        <f>'Raw Data'!$M$208</f>
        <v>0</v>
      </c>
      <c r="H233" s="3">
        <f>'Raw Data'!$N$208</f>
        <v>0</v>
      </c>
      <c r="I233" s="3">
        <f>'Raw Data'!$O$208</f>
        <v>0</v>
      </c>
      <c r="J233" s="3">
        <f>'Raw Data'!$P$208</f>
        <v>27</v>
      </c>
    </row>
    <row r="234" spans="1:10" hidden="1" outlineLevel="2" x14ac:dyDescent="0.25">
      <c r="A234" s="2" t="str">
        <f>'Raw Data'!$I$209</f>
        <v>Tomato Technologies Pty Ltd</v>
      </c>
      <c r="B234" s="2" t="str">
        <f>'Raw Data'!$D$209</f>
        <v>Supplier Payment</v>
      </c>
      <c r="C234" s="2" t="str">
        <f>'Raw Data'!$H$209</f>
        <v>54</v>
      </c>
      <c r="D234" s="2" t="str">
        <f>'Raw Data'!$G$209</f>
        <v>2008-10-13 00:00:00</v>
      </c>
      <c r="E234" s="3">
        <f>'Raw Data'!$K$209</f>
        <v>-800</v>
      </c>
      <c r="F234" s="3">
        <f>'Raw Data'!$L$209</f>
        <v>0</v>
      </c>
      <c r="G234" s="3">
        <f>'Raw Data'!$M$209</f>
        <v>0</v>
      </c>
      <c r="H234" s="3">
        <f>'Raw Data'!$N$209</f>
        <v>0</v>
      </c>
      <c r="I234" s="3">
        <f>'Raw Data'!$O$209</f>
        <v>0</v>
      </c>
      <c r="J234" s="3">
        <f>'Raw Data'!$P$209</f>
        <v>-800</v>
      </c>
    </row>
    <row r="235" spans="1:10" outlineLevel="1" collapsed="1" x14ac:dyDescent="0.25">
      <c r="A235" s="4" t="s">
        <v>806</v>
      </c>
      <c r="B235" s="2"/>
      <c r="C235" s="2"/>
      <c r="D235" s="2"/>
      <c r="E235" s="3">
        <f t="shared" ref="E235:J235" si="25">SUBTOTAL(9,E229:E234)</f>
        <v>1017</v>
      </c>
      <c r="F235" s="3">
        <f t="shared" si="25"/>
        <v>0</v>
      </c>
      <c r="G235" s="3">
        <f t="shared" si="25"/>
        <v>0</v>
      </c>
      <c r="H235" s="3">
        <f t="shared" si="25"/>
        <v>0</v>
      </c>
      <c r="I235" s="3">
        <f t="shared" si="25"/>
        <v>0</v>
      </c>
      <c r="J235" s="3">
        <f t="shared" si="25"/>
        <v>1017</v>
      </c>
    </row>
    <row r="236" spans="1:10" x14ac:dyDescent="0.25">
      <c r="A236" s="4" t="s">
        <v>817</v>
      </c>
      <c r="B236" s="2"/>
      <c r="C236" s="2"/>
      <c r="D236" s="2"/>
      <c r="E236" s="3">
        <f t="shared" ref="E236:J236" si="26">SUBTOTAL(9,E2:E234)</f>
        <v>436954.71</v>
      </c>
      <c r="F236" s="3">
        <f t="shared" si="26"/>
        <v>650</v>
      </c>
      <c r="G236" s="3">
        <f t="shared" si="26"/>
        <v>5538.5</v>
      </c>
      <c r="H236" s="3">
        <f t="shared" si="26"/>
        <v>0</v>
      </c>
      <c r="I236" s="3">
        <f t="shared" si="26"/>
        <v>100</v>
      </c>
      <c r="J236" s="3">
        <f t="shared" si="26"/>
        <v>430666.21</v>
      </c>
    </row>
    <row r="237" spans="1:10" x14ac:dyDescent="0.25">
      <c r="A237" s="2"/>
      <c r="B237" s="2"/>
      <c r="C237" s="2"/>
      <c r="D237" s="2"/>
      <c r="E237" s="3"/>
      <c r="F237" s="3"/>
      <c r="G237" s="3"/>
      <c r="H237" s="3"/>
      <c r="I237" s="3"/>
      <c r="J237" s="3"/>
    </row>
    <row r="238" spans="1:10" x14ac:dyDescent="0.25">
      <c r="A238" s="2"/>
      <c r="B238" s="2"/>
      <c r="C238" s="2"/>
      <c r="D238" s="2"/>
      <c r="E238" s="3"/>
      <c r="F238" s="3"/>
      <c r="G238" s="3"/>
      <c r="H238" s="3"/>
      <c r="I238" s="3"/>
      <c r="J238" s="3"/>
    </row>
    <row r="239" spans="1:10" x14ac:dyDescent="0.25">
      <c r="A239" s="2"/>
      <c r="B239" s="2"/>
      <c r="C239" s="2"/>
      <c r="D239" s="2"/>
      <c r="E239" s="3"/>
      <c r="F239" s="3"/>
      <c r="G239" s="3"/>
      <c r="H239" s="3"/>
      <c r="I239" s="3"/>
      <c r="J239" s="3"/>
    </row>
    <row r="240" spans="1:10" x14ac:dyDescent="0.25">
      <c r="A240" s="2"/>
      <c r="B240" s="2"/>
      <c r="C240" s="2"/>
      <c r="D240" s="2"/>
      <c r="E240" s="3"/>
      <c r="F240" s="3"/>
      <c r="G240" s="3"/>
      <c r="H240" s="3"/>
      <c r="I240" s="3"/>
      <c r="J240" s="3"/>
    </row>
    <row r="241" spans="1:10" x14ac:dyDescent="0.25">
      <c r="A241" s="2"/>
      <c r="B241" s="2"/>
      <c r="C241" s="2"/>
      <c r="D241" s="2"/>
      <c r="E241" s="3"/>
      <c r="F241" s="3"/>
      <c r="G241" s="3"/>
      <c r="H241" s="3"/>
      <c r="I241" s="3"/>
      <c r="J241" s="3"/>
    </row>
    <row r="242" spans="1:10" x14ac:dyDescent="0.25">
      <c r="A242" s="2"/>
      <c r="B242" s="2"/>
      <c r="C242" s="2"/>
      <c r="D242" s="2"/>
      <c r="E242" s="3"/>
      <c r="F242" s="3"/>
      <c r="G242" s="3"/>
      <c r="H242" s="3"/>
      <c r="I242" s="3"/>
      <c r="J242" s="3"/>
    </row>
    <row r="243" spans="1:10" x14ac:dyDescent="0.25">
      <c r="A243" s="2"/>
      <c r="B243" s="2"/>
      <c r="C243" s="2"/>
      <c r="D243" s="2"/>
      <c r="E243" s="3"/>
      <c r="F243" s="3"/>
      <c r="G243" s="3"/>
      <c r="H243" s="3"/>
      <c r="I243" s="3"/>
      <c r="J243" s="3"/>
    </row>
    <row r="244" spans="1:10" x14ac:dyDescent="0.25">
      <c r="A244" s="2"/>
      <c r="B244" s="2"/>
      <c r="C244" s="2"/>
      <c r="D244" s="2"/>
      <c r="E244" s="3"/>
      <c r="F244" s="3"/>
      <c r="G244" s="3"/>
      <c r="H244" s="3"/>
      <c r="I244" s="3"/>
      <c r="J244" s="3"/>
    </row>
    <row r="245" spans="1:10" x14ac:dyDescent="0.25">
      <c r="A245" s="2"/>
      <c r="B245" s="2"/>
      <c r="C245" s="2"/>
      <c r="D245" s="2"/>
      <c r="E245" s="3"/>
      <c r="F245" s="3"/>
      <c r="G245" s="3"/>
      <c r="H245" s="3"/>
      <c r="I245" s="3"/>
      <c r="J245" s="3"/>
    </row>
    <row r="246" spans="1:10" x14ac:dyDescent="0.25">
      <c r="A246" s="2"/>
      <c r="B246" s="2"/>
      <c r="C246" s="2"/>
      <c r="D246" s="2"/>
      <c r="E246" s="3"/>
      <c r="F246" s="3"/>
      <c r="G246" s="3"/>
      <c r="H246" s="3"/>
      <c r="I246" s="3"/>
      <c r="J246" s="3"/>
    </row>
    <row r="247" spans="1:10" x14ac:dyDescent="0.25">
      <c r="A247" s="2"/>
      <c r="B247" s="2"/>
      <c r="C247" s="2"/>
      <c r="D247" s="2"/>
      <c r="E247" s="3"/>
      <c r="F247" s="3"/>
      <c r="G247" s="3"/>
      <c r="H247" s="3"/>
      <c r="I247" s="3"/>
      <c r="J247" s="3"/>
    </row>
    <row r="248" spans="1:10" x14ac:dyDescent="0.25">
      <c r="A248" s="2"/>
      <c r="B248" s="2"/>
      <c r="C248" s="2"/>
      <c r="D248" s="2"/>
      <c r="E248" s="3"/>
      <c r="F248" s="3"/>
      <c r="G248" s="3"/>
      <c r="H248" s="3"/>
      <c r="I248" s="3"/>
      <c r="J248" s="3"/>
    </row>
    <row r="249" spans="1:10" x14ac:dyDescent="0.25">
      <c r="A249" s="2"/>
      <c r="B249" s="2"/>
      <c r="C249" s="2"/>
      <c r="D249" s="2"/>
      <c r="E249" s="3"/>
      <c r="F249" s="3"/>
      <c r="G249" s="3"/>
      <c r="H249" s="3"/>
      <c r="I249" s="3"/>
      <c r="J249" s="3"/>
    </row>
    <row r="250" spans="1:10" x14ac:dyDescent="0.25">
      <c r="A250" s="2"/>
      <c r="B250" s="2"/>
      <c r="C250" s="2"/>
      <c r="D250" s="2"/>
      <c r="E250" s="3"/>
      <c r="F250" s="3"/>
      <c r="G250" s="3"/>
      <c r="H250" s="3"/>
      <c r="I250" s="3"/>
      <c r="J250" s="3"/>
    </row>
    <row r="251" spans="1:10" x14ac:dyDescent="0.25">
      <c r="A251" s="2"/>
      <c r="B251" s="2"/>
      <c r="C251" s="2"/>
      <c r="D251" s="2"/>
      <c r="E251" s="3"/>
      <c r="F251" s="3"/>
      <c r="G251" s="3"/>
      <c r="H251" s="3"/>
      <c r="I251" s="3"/>
      <c r="J251" s="3"/>
    </row>
    <row r="252" spans="1:10" x14ac:dyDescent="0.25">
      <c r="A252" s="2"/>
      <c r="B252" s="2"/>
      <c r="C252" s="2"/>
      <c r="D252" s="2"/>
      <c r="E252" s="3"/>
      <c r="F252" s="3"/>
      <c r="G252" s="3"/>
      <c r="H252" s="3"/>
      <c r="I252" s="3"/>
      <c r="J252" s="3"/>
    </row>
    <row r="253" spans="1:10" x14ac:dyDescent="0.25">
      <c r="A253" s="2"/>
      <c r="B253" s="2"/>
      <c r="C253" s="2"/>
      <c r="D253" s="2"/>
      <c r="E253" s="3"/>
      <c r="F253" s="3"/>
      <c r="G253" s="3"/>
      <c r="H253" s="3"/>
      <c r="I253" s="3"/>
      <c r="J253" s="3"/>
    </row>
    <row r="254" spans="1:10" x14ac:dyDescent="0.25">
      <c r="A254" s="2"/>
      <c r="B254" s="2"/>
      <c r="C254" s="2"/>
      <c r="D254" s="2"/>
      <c r="E254" s="3"/>
      <c r="F254" s="3"/>
      <c r="G254" s="3"/>
      <c r="H254" s="3"/>
      <c r="I254" s="3"/>
      <c r="J254" s="3"/>
    </row>
    <row r="255" spans="1:10" x14ac:dyDescent="0.25">
      <c r="A255" s="2"/>
      <c r="B255" s="2"/>
      <c r="C255" s="2"/>
      <c r="D255" s="2"/>
      <c r="E255" s="3"/>
      <c r="F255" s="3"/>
      <c r="G255" s="3"/>
      <c r="H255" s="3"/>
      <c r="I255" s="3"/>
      <c r="J255" s="3"/>
    </row>
    <row r="256" spans="1:10" x14ac:dyDescent="0.25">
      <c r="A256" s="2"/>
      <c r="B256" s="2"/>
      <c r="C256" s="2"/>
      <c r="D256" s="2"/>
      <c r="E256" s="3"/>
      <c r="F256" s="3"/>
      <c r="G256" s="3"/>
      <c r="H256" s="3"/>
      <c r="I256" s="3"/>
      <c r="J256" s="3"/>
    </row>
    <row r="257" spans="1:10" x14ac:dyDescent="0.25">
      <c r="A257" s="2"/>
      <c r="B257" s="2"/>
      <c r="C257" s="2"/>
      <c r="D257" s="2"/>
      <c r="E257" s="3"/>
      <c r="F257" s="3"/>
      <c r="G257" s="3"/>
      <c r="H257" s="3"/>
      <c r="I257" s="3"/>
      <c r="J257" s="3"/>
    </row>
    <row r="258" spans="1:10" x14ac:dyDescent="0.25">
      <c r="A258" s="2"/>
      <c r="B258" s="2"/>
      <c r="C258" s="2"/>
      <c r="D258" s="2"/>
      <c r="E258" s="3"/>
      <c r="F258" s="3"/>
      <c r="G258" s="3"/>
      <c r="H258" s="3"/>
      <c r="I258" s="3"/>
      <c r="J258" s="3"/>
    </row>
    <row r="259" spans="1:10" x14ac:dyDescent="0.25">
      <c r="A259" s="2"/>
      <c r="B259" s="2"/>
      <c r="C259" s="2"/>
      <c r="D259" s="2"/>
      <c r="E259" s="3"/>
      <c r="F259" s="3"/>
      <c r="G259" s="3"/>
      <c r="H259" s="3"/>
      <c r="I259" s="3"/>
      <c r="J259" s="3"/>
    </row>
    <row r="260" spans="1:10" x14ac:dyDescent="0.25">
      <c r="A260" s="2"/>
      <c r="B260" s="2"/>
      <c r="C260" s="2"/>
      <c r="D260" s="2"/>
      <c r="E260" s="3"/>
      <c r="F260" s="3"/>
      <c r="G260" s="3"/>
      <c r="H260" s="3"/>
      <c r="I260" s="3"/>
      <c r="J260" s="3"/>
    </row>
    <row r="261" spans="1:10" x14ac:dyDescent="0.25">
      <c r="A261" s="2"/>
      <c r="B261" s="2"/>
      <c r="C261" s="2"/>
      <c r="D261" s="2"/>
      <c r="E261" s="3"/>
      <c r="F261" s="3"/>
      <c r="G261" s="3"/>
      <c r="H261" s="3"/>
      <c r="I261" s="3"/>
      <c r="J261" s="3"/>
    </row>
    <row r="262" spans="1:10" x14ac:dyDescent="0.25">
      <c r="A262" s="2"/>
      <c r="B262" s="2"/>
      <c r="C262" s="2"/>
      <c r="D262" s="2"/>
      <c r="E262" s="3"/>
      <c r="F262" s="3"/>
      <c r="G262" s="3"/>
      <c r="H262" s="3"/>
      <c r="I262" s="3"/>
      <c r="J262" s="3"/>
    </row>
    <row r="263" spans="1:10" x14ac:dyDescent="0.25">
      <c r="A263" s="2"/>
      <c r="B263" s="2"/>
      <c r="C263" s="2"/>
      <c r="D263" s="2"/>
      <c r="E263" s="3"/>
      <c r="F263" s="3"/>
      <c r="G263" s="3"/>
      <c r="H263" s="3"/>
      <c r="I263" s="3"/>
      <c r="J263" s="3"/>
    </row>
    <row r="264" spans="1:10" x14ac:dyDescent="0.25">
      <c r="A264" s="2"/>
      <c r="B264" s="2"/>
      <c r="C264" s="2"/>
      <c r="D264" s="2"/>
      <c r="E264" s="3"/>
      <c r="F264" s="3"/>
      <c r="G264" s="3"/>
      <c r="H264" s="3"/>
      <c r="I264" s="3"/>
      <c r="J264" s="3"/>
    </row>
    <row r="265" spans="1:10" x14ac:dyDescent="0.25">
      <c r="A265" s="2"/>
      <c r="B265" s="2"/>
      <c r="C265" s="2"/>
      <c r="D265" s="2"/>
      <c r="E265" s="3"/>
      <c r="F265" s="3"/>
      <c r="G265" s="3"/>
      <c r="H265" s="3"/>
      <c r="I265" s="3"/>
      <c r="J265" s="3"/>
    </row>
    <row r="266" spans="1:10" x14ac:dyDescent="0.25">
      <c r="A266" s="2"/>
      <c r="B266" s="2"/>
      <c r="C266" s="2"/>
      <c r="D266" s="2"/>
      <c r="E266" s="3"/>
      <c r="F266" s="3"/>
      <c r="G266" s="3"/>
      <c r="H266" s="3"/>
      <c r="I266" s="3"/>
      <c r="J26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6253-A9BD-4B94-8B92-15F20DA9C283}">
  <dimension ref="A1:AA209"/>
  <sheetViews>
    <sheetView topLeftCell="H185" workbookViewId="0">
      <selection activeCell="T11" sqref="T11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21.42578125" bestFit="1" customWidth="1"/>
    <col min="4" max="4" width="19.140625" bestFit="1" customWidth="1"/>
    <col min="5" max="7" width="22.85546875" bestFit="1" customWidth="1"/>
    <col min="8" max="8" width="17.7109375" bestFit="1" customWidth="1"/>
    <col min="9" max="9" width="30.5703125" bestFit="1" customWidth="1"/>
    <col min="10" max="10" width="23.42578125" bestFit="1" customWidth="1"/>
    <col min="11" max="11" width="18.85546875" bestFit="1" customWidth="1"/>
    <col min="12" max="12" width="13.5703125" bestFit="1" customWidth="1"/>
    <col min="13" max="15" width="13.28515625" bestFit="1" customWidth="1"/>
    <col min="16" max="16" width="14.5703125" bestFit="1" customWidth="1"/>
    <col min="17" max="17" width="24.28515625" bestFit="1" customWidth="1"/>
    <col min="18" max="18" width="13" bestFit="1" customWidth="1"/>
    <col min="19" max="19" width="14.28515625" bestFit="1" customWidth="1"/>
    <col min="20" max="20" width="30.5703125" bestFit="1" customWidth="1"/>
    <col min="21" max="21" width="22.7109375" bestFit="1" customWidth="1"/>
    <col min="22" max="22" width="21.28515625" bestFit="1" customWidth="1"/>
    <col min="23" max="23" width="11.85546875" bestFit="1" customWidth="1"/>
    <col min="24" max="24" width="14.85546875" bestFit="1" customWidth="1"/>
    <col min="25" max="25" width="19.42578125" bestFit="1" customWidth="1"/>
    <col min="26" max="26" width="16.42578125" bestFit="1" customWidth="1"/>
    <col min="27" max="27" width="15" bestFit="1" customWidth="1"/>
  </cols>
  <sheetData>
    <row r="1" spans="1:27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17.25" x14ac:dyDescent="0.3">
      <c r="A2" s="1">
        <v>4200</v>
      </c>
      <c r="B2" s="1" t="s">
        <v>38</v>
      </c>
      <c r="C2" s="1" t="s">
        <v>38</v>
      </c>
      <c r="D2" s="1" t="s">
        <v>27</v>
      </c>
      <c r="E2" s="1" t="s">
        <v>765</v>
      </c>
      <c r="F2" s="1" t="s">
        <v>765</v>
      </c>
      <c r="G2" s="1" t="s">
        <v>766</v>
      </c>
      <c r="H2" s="1" t="s">
        <v>767</v>
      </c>
      <c r="I2" s="1" t="s">
        <v>768</v>
      </c>
      <c r="J2" s="1">
        <v>700</v>
      </c>
      <c r="K2" s="1">
        <v>700</v>
      </c>
      <c r="L2" s="1">
        <v>0</v>
      </c>
      <c r="M2" s="1">
        <v>0</v>
      </c>
      <c r="N2" s="1">
        <v>0</v>
      </c>
      <c r="O2" s="1">
        <v>0</v>
      </c>
      <c r="P2" s="1">
        <v>700</v>
      </c>
      <c r="Q2" s="1">
        <v>1313</v>
      </c>
      <c r="R2" s="1">
        <v>2</v>
      </c>
      <c r="S2" s="1">
        <v>158</v>
      </c>
      <c r="T2" s="1" t="s">
        <v>768</v>
      </c>
      <c r="U2" s="1" t="s">
        <v>769</v>
      </c>
      <c r="V2" s="1" t="s">
        <v>28</v>
      </c>
      <c r="W2" s="1" t="s">
        <v>38</v>
      </c>
      <c r="X2" s="1" t="s">
        <v>38</v>
      </c>
      <c r="Y2" s="1" t="s">
        <v>770</v>
      </c>
      <c r="Z2" s="1" t="s">
        <v>33</v>
      </c>
      <c r="AA2" s="1" t="s">
        <v>38</v>
      </c>
    </row>
    <row r="3" spans="1:27" ht="17.25" x14ac:dyDescent="0.3">
      <c r="A3" s="1">
        <v>4201</v>
      </c>
      <c r="B3" s="1" t="s">
        <v>38</v>
      </c>
      <c r="C3" s="1" t="s">
        <v>38</v>
      </c>
      <c r="D3" s="1" t="s">
        <v>27</v>
      </c>
      <c r="E3" s="1" t="s">
        <v>765</v>
      </c>
      <c r="F3" s="1" t="s">
        <v>765</v>
      </c>
      <c r="G3" s="1" t="s">
        <v>766</v>
      </c>
      <c r="H3" s="1" t="s">
        <v>771</v>
      </c>
      <c r="I3" s="1" t="s">
        <v>768</v>
      </c>
      <c r="J3" s="1">
        <v>100</v>
      </c>
      <c r="K3" s="1">
        <v>100</v>
      </c>
      <c r="L3" s="1">
        <v>0</v>
      </c>
      <c r="M3" s="1">
        <v>0</v>
      </c>
      <c r="N3" s="1">
        <v>0</v>
      </c>
      <c r="O3" s="1">
        <v>0</v>
      </c>
      <c r="P3" s="1">
        <v>100</v>
      </c>
      <c r="Q3" s="1">
        <v>1314</v>
      </c>
      <c r="R3" s="1">
        <v>2</v>
      </c>
      <c r="S3" s="1">
        <v>158</v>
      </c>
      <c r="T3" s="1" t="s">
        <v>768</v>
      </c>
      <c r="U3" s="1" t="s">
        <v>38</v>
      </c>
      <c r="V3" s="1" t="s">
        <v>28</v>
      </c>
      <c r="W3" s="1" t="s">
        <v>38</v>
      </c>
      <c r="X3" s="1" t="s">
        <v>38</v>
      </c>
      <c r="Y3" s="1" t="s">
        <v>772</v>
      </c>
      <c r="Z3" s="1" t="s">
        <v>33</v>
      </c>
      <c r="AA3" s="1" t="s">
        <v>38</v>
      </c>
    </row>
    <row r="4" spans="1:27" ht="17.25" x14ac:dyDescent="0.3">
      <c r="A4" s="1">
        <v>4204</v>
      </c>
      <c r="B4" s="1" t="s">
        <v>38</v>
      </c>
      <c r="C4" s="1" t="s">
        <v>38</v>
      </c>
      <c r="D4" s="1" t="s">
        <v>27</v>
      </c>
      <c r="E4" s="1" t="s">
        <v>773</v>
      </c>
      <c r="F4" s="1" t="s">
        <v>773</v>
      </c>
      <c r="G4" s="1" t="s">
        <v>766</v>
      </c>
      <c r="H4" s="1" t="s">
        <v>774</v>
      </c>
      <c r="I4" s="1" t="s">
        <v>768</v>
      </c>
      <c r="J4" s="1">
        <v>100</v>
      </c>
      <c r="K4" s="1">
        <v>100</v>
      </c>
      <c r="L4" s="1">
        <v>0</v>
      </c>
      <c r="M4" s="1">
        <v>0</v>
      </c>
      <c r="N4" s="1">
        <v>0</v>
      </c>
      <c r="O4" s="1">
        <v>100</v>
      </c>
      <c r="P4" s="1">
        <v>0</v>
      </c>
      <c r="Q4" s="1">
        <v>1320</v>
      </c>
      <c r="R4" s="1">
        <v>2</v>
      </c>
      <c r="S4" s="1">
        <v>158</v>
      </c>
      <c r="T4" s="1" t="s">
        <v>768</v>
      </c>
      <c r="U4" s="1" t="s">
        <v>38</v>
      </c>
      <c r="V4" s="1" t="s">
        <v>28</v>
      </c>
      <c r="W4" s="1" t="s">
        <v>38</v>
      </c>
      <c r="X4" s="1" t="s">
        <v>38</v>
      </c>
      <c r="Y4" s="1" t="s">
        <v>775</v>
      </c>
      <c r="Z4" s="1" t="s">
        <v>33</v>
      </c>
      <c r="AA4" s="1" t="s">
        <v>38</v>
      </c>
    </row>
    <row r="5" spans="1:27" ht="17.25" x14ac:dyDescent="0.3">
      <c r="A5" s="1">
        <v>4205</v>
      </c>
      <c r="B5" s="1" t="s">
        <v>38</v>
      </c>
      <c r="C5" s="1" t="s">
        <v>38</v>
      </c>
      <c r="D5" s="1" t="s">
        <v>27</v>
      </c>
      <c r="E5" s="1" t="s">
        <v>776</v>
      </c>
      <c r="F5" s="1" t="s">
        <v>776</v>
      </c>
      <c r="G5" s="1" t="s">
        <v>766</v>
      </c>
      <c r="H5" s="1" t="s">
        <v>777</v>
      </c>
      <c r="I5" s="1" t="s">
        <v>768</v>
      </c>
      <c r="J5" s="1">
        <v>100</v>
      </c>
      <c r="K5" s="1">
        <v>100</v>
      </c>
      <c r="L5" s="1">
        <v>100</v>
      </c>
      <c r="M5" s="1">
        <v>0</v>
      </c>
      <c r="N5" s="1">
        <v>0</v>
      </c>
      <c r="O5" s="1">
        <v>0</v>
      </c>
      <c r="P5" s="1">
        <v>0</v>
      </c>
      <c r="Q5" s="1">
        <v>1322</v>
      </c>
      <c r="R5" s="1">
        <v>2</v>
      </c>
      <c r="S5" s="1">
        <v>158</v>
      </c>
      <c r="T5" s="1" t="s">
        <v>768</v>
      </c>
      <c r="U5" s="1" t="s">
        <v>38</v>
      </c>
      <c r="V5" s="1" t="s">
        <v>28</v>
      </c>
      <c r="W5" s="1" t="s">
        <v>38</v>
      </c>
      <c r="X5" s="1" t="s">
        <v>38</v>
      </c>
      <c r="Y5" s="1" t="s">
        <v>778</v>
      </c>
      <c r="Z5" s="1" t="s">
        <v>33</v>
      </c>
      <c r="AA5" s="1" t="s">
        <v>38</v>
      </c>
    </row>
    <row r="6" spans="1:27" ht="17.25" x14ac:dyDescent="0.3">
      <c r="A6" s="1">
        <v>4194</v>
      </c>
      <c r="B6" s="1" t="s">
        <v>38</v>
      </c>
      <c r="C6" s="1" t="s">
        <v>38</v>
      </c>
      <c r="D6" s="1" t="s">
        <v>27</v>
      </c>
      <c r="E6" s="1" t="s">
        <v>548</v>
      </c>
      <c r="F6" s="1" t="s">
        <v>548</v>
      </c>
      <c r="G6" s="1" t="s">
        <v>610</v>
      </c>
      <c r="H6" s="1" t="s">
        <v>611</v>
      </c>
      <c r="I6" s="1" t="s">
        <v>612</v>
      </c>
      <c r="J6" s="1">
        <v>1320</v>
      </c>
      <c r="K6" s="1">
        <v>1320</v>
      </c>
      <c r="L6" s="1">
        <v>0</v>
      </c>
      <c r="M6" s="1">
        <v>0</v>
      </c>
      <c r="N6" s="1">
        <v>0</v>
      </c>
      <c r="O6" s="1">
        <v>0</v>
      </c>
      <c r="P6" s="1">
        <v>1320</v>
      </c>
      <c r="Q6" s="1">
        <v>1251</v>
      </c>
      <c r="R6" s="1">
        <v>2</v>
      </c>
      <c r="S6" s="1">
        <v>70</v>
      </c>
      <c r="T6" s="1" t="s">
        <v>612</v>
      </c>
      <c r="U6" s="1" t="s">
        <v>38</v>
      </c>
      <c r="V6" s="1" t="s">
        <v>28</v>
      </c>
      <c r="W6" s="1" t="s">
        <v>38</v>
      </c>
      <c r="X6" s="1" t="s">
        <v>38</v>
      </c>
      <c r="Y6" s="1" t="s">
        <v>613</v>
      </c>
      <c r="Z6" s="1" t="s">
        <v>57</v>
      </c>
      <c r="AA6" s="1" t="s">
        <v>38</v>
      </c>
    </row>
    <row r="7" spans="1:27" ht="17.25" x14ac:dyDescent="0.3">
      <c r="A7" s="1">
        <v>4198</v>
      </c>
      <c r="B7" s="1" t="s">
        <v>38</v>
      </c>
      <c r="C7" s="1" t="s">
        <v>38</v>
      </c>
      <c r="D7" s="1" t="s">
        <v>27</v>
      </c>
      <c r="E7" s="1" t="s">
        <v>614</v>
      </c>
      <c r="F7" s="1" t="s">
        <v>614</v>
      </c>
      <c r="G7" s="1" t="s">
        <v>615</v>
      </c>
      <c r="H7" s="1" t="s">
        <v>616</v>
      </c>
      <c r="I7" s="1" t="s">
        <v>612</v>
      </c>
      <c r="J7" s="1">
        <v>550</v>
      </c>
      <c r="K7" s="1">
        <v>550</v>
      </c>
      <c r="L7" s="1">
        <v>0</v>
      </c>
      <c r="M7" s="1">
        <v>0</v>
      </c>
      <c r="N7" s="1">
        <v>0</v>
      </c>
      <c r="O7" s="1">
        <v>0</v>
      </c>
      <c r="P7" s="1">
        <v>550</v>
      </c>
      <c r="Q7" s="1">
        <v>1301</v>
      </c>
      <c r="R7" s="1">
        <v>2</v>
      </c>
      <c r="S7" s="1">
        <v>70</v>
      </c>
      <c r="T7" s="1" t="s">
        <v>612</v>
      </c>
      <c r="U7" s="1" t="s">
        <v>38</v>
      </c>
      <c r="V7" s="1" t="s">
        <v>28</v>
      </c>
      <c r="W7" s="1" t="s">
        <v>38</v>
      </c>
      <c r="X7" s="1" t="s">
        <v>38</v>
      </c>
      <c r="Y7" s="1" t="s">
        <v>617</v>
      </c>
      <c r="Z7" s="1" t="s">
        <v>57</v>
      </c>
      <c r="AA7" s="1" t="s">
        <v>38</v>
      </c>
    </row>
    <row r="8" spans="1:27" ht="17.25" x14ac:dyDescent="0.3">
      <c r="A8" s="1">
        <v>4202</v>
      </c>
      <c r="B8" s="1" t="s">
        <v>38</v>
      </c>
      <c r="C8" s="1" t="s">
        <v>38</v>
      </c>
      <c r="D8" s="1" t="s">
        <v>27</v>
      </c>
      <c r="E8" s="1" t="s">
        <v>618</v>
      </c>
      <c r="F8" s="1" t="s">
        <v>618</v>
      </c>
      <c r="G8" s="1" t="s">
        <v>615</v>
      </c>
      <c r="H8" s="1" t="s">
        <v>619</v>
      </c>
      <c r="I8" s="1" t="s">
        <v>612</v>
      </c>
      <c r="J8" s="1">
        <v>550</v>
      </c>
      <c r="K8" s="1">
        <v>550</v>
      </c>
      <c r="L8" s="1">
        <v>0</v>
      </c>
      <c r="M8" s="1">
        <v>0</v>
      </c>
      <c r="N8" s="1">
        <v>0</v>
      </c>
      <c r="O8" s="1">
        <v>0</v>
      </c>
      <c r="P8" s="1">
        <v>550</v>
      </c>
      <c r="Q8" s="1">
        <v>1316</v>
      </c>
      <c r="R8" s="1">
        <v>2</v>
      </c>
      <c r="S8" s="1">
        <v>70</v>
      </c>
      <c r="T8" s="1" t="s">
        <v>612</v>
      </c>
      <c r="U8" s="1" t="s">
        <v>38</v>
      </c>
      <c r="V8" s="1" t="s">
        <v>28</v>
      </c>
      <c r="W8" s="1" t="s">
        <v>38</v>
      </c>
      <c r="X8" s="1" t="s">
        <v>38</v>
      </c>
      <c r="Y8" s="1" t="s">
        <v>620</v>
      </c>
      <c r="Z8" s="1" t="s">
        <v>57</v>
      </c>
      <c r="AA8" s="1" t="s">
        <v>38</v>
      </c>
    </row>
    <row r="9" spans="1:27" ht="17.25" x14ac:dyDescent="0.3">
      <c r="A9" s="1">
        <v>4203</v>
      </c>
      <c r="B9" s="1" t="s">
        <v>38</v>
      </c>
      <c r="C9" s="1" t="s">
        <v>38</v>
      </c>
      <c r="D9" s="1" t="s">
        <v>27</v>
      </c>
      <c r="E9" s="1" t="s">
        <v>621</v>
      </c>
      <c r="F9" s="1" t="s">
        <v>621</v>
      </c>
      <c r="G9" s="1" t="s">
        <v>615</v>
      </c>
      <c r="H9" s="1" t="s">
        <v>622</v>
      </c>
      <c r="I9" s="1" t="s">
        <v>612</v>
      </c>
      <c r="J9" s="1">
        <v>550</v>
      </c>
      <c r="K9" s="1">
        <v>550</v>
      </c>
      <c r="L9" s="1">
        <v>550</v>
      </c>
      <c r="M9" s="1">
        <v>0</v>
      </c>
      <c r="N9" s="1">
        <v>0</v>
      </c>
      <c r="O9" s="1">
        <v>0</v>
      </c>
      <c r="P9" s="1">
        <v>0</v>
      </c>
      <c r="Q9" s="1">
        <v>1318</v>
      </c>
      <c r="R9" s="1">
        <v>2</v>
      </c>
      <c r="S9" s="1">
        <v>70</v>
      </c>
      <c r="T9" s="1" t="s">
        <v>612</v>
      </c>
      <c r="U9" s="1" t="s">
        <v>38</v>
      </c>
      <c r="V9" s="1" t="s">
        <v>28</v>
      </c>
      <c r="W9" s="1" t="s">
        <v>38</v>
      </c>
      <c r="X9" s="1" t="s">
        <v>38</v>
      </c>
      <c r="Y9" s="1" t="s">
        <v>623</v>
      </c>
      <c r="Z9" s="1" t="s">
        <v>57</v>
      </c>
      <c r="AA9" s="1" t="s">
        <v>38</v>
      </c>
    </row>
    <row r="10" spans="1:27" ht="17.25" x14ac:dyDescent="0.3">
      <c r="A10" s="1">
        <v>4053</v>
      </c>
      <c r="B10" s="1" t="s">
        <v>38</v>
      </c>
      <c r="C10" s="1" t="s">
        <v>38</v>
      </c>
      <c r="D10" s="1" t="s">
        <v>34</v>
      </c>
      <c r="E10" s="1" t="s">
        <v>624</v>
      </c>
      <c r="F10" s="1" t="s">
        <v>624</v>
      </c>
      <c r="G10" s="1" t="s">
        <v>625</v>
      </c>
      <c r="H10" s="1" t="s">
        <v>626</v>
      </c>
      <c r="I10" s="1" t="s">
        <v>612</v>
      </c>
      <c r="J10" s="1">
        <v>50</v>
      </c>
      <c r="K10" s="1">
        <v>50</v>
      </c>
      <c r="L10" s="1">
        <v>0</v>
      </c>
      <c r="M10" s="1">
        <v>0</v>
      </c>
      <c r="N10" s="1">
        <v>0</v>
      </c>
      <c r="O10" s="1">
        <v>0</v>
      </c>
      <c r="P10" s="1">
        <v>50</v>
      </c>
      <c r="Q10" s="1">
        <v>1249</v>
      </c>
      <c r="R10" s="1">
        <v>2</v>
      </c>
      <c r="S10" s="1">
        <v>70</v>
      </c>
      <c r="T10" s="1" t="s">
        <v>612</v>
      </c>
      <c r="U10" s="1" t="s">
        <v>627</v>
      </c>
      <c r="V10" s="1" t="s">
        <v>28</v>
      </c>
      <c r="W10" s="1" t="s">
        <v>38</v>
      </c>
      <c r="X10" s="1" t="s">
        <v>38</v>
      </c>
      <c r="Y10" s="1" t="s">
        <v>628</v>
      </c>
      <c r="Z10" s="1" t="s">
        <v>57</v>
      </c>
      <c r="AA10" s="1" t="s">
        <v>38</v>
      </c>
    </row>
    <row r="11" spans="1:27" ht="17.25" x14ac:dyDescent="0.3">
      <c r="A11" s="1">
        <v>4121</v>
      </c>
      <c r="B11" s="1" t="s">
        <v>38</v>
      </c>
      <c r="C11" s="1" t="s">
        <v>38</v>
      </c>
      <c r="D11" s="1" t="s">
        <v>76</v>
      </c>
      <c r="E11" s="1" t="s">
        <v>629</v>
      </c>
      <c r="F11" s="1" t="s">
        <v>630</v>
      </c>
      <c r="G11" s="1" t="s">
        <v>630</v>
      </c>
      <c r="H11" s="1" t="s">
        <v>631</v>
      </c>
      <c r="I11" s="1" t="s">
        <v>612</v>
      </c>
      <c r="J11" s="1">
        <v>0</v>
      </c>
      <c r="K11" s="1">
        <v>-610</v>
      </c>
      <c r="L11" s="1">
        <v>0</v>
      </c>
      <c r="M11" s="1">
        <v>0</v>
      </c>
      <c r="N11" s="1">
        <v>0</v>
      </c>
      <c r="O11" s="1">
        <v>0</v>
      </c>
      <c r="P11" s="1">
        <v>-610</v>
      </c>
      <c r="Q11" s="1">
        <v>1098</v>
      </c>
      <c r="R11" s="1">
        <v>2</v>
      </c>
      <c r="S11" s="1">
        <v>70</v>
      </c>
      <c r="T11" s="1" t="s">
        <v>612</v>
      </c>
      <c r="U11" s="1" t="s">
        <v>38</v>
      </c>
      <c r="V11" s="1" t="s">
        <v>28</v>
      </c>
      <c r="W11" s="1" t="s">
        <v>38</v>
      </c>
      <c r="X11" s="1" t="s">
        <v>38</v>
      </c>
      <c r="Y11" s="1" t="s">
        <v>632</v>
      </c>
      <c r="Z11" s="1" t="s">
        <v>37</v>
      </c>
      <c r="AA11" s="1" t="s">
        <v>38</v>
      </c>
    </row>
    <row r="12" spans="1:27" ht="17.25" x14ac:dyDescent="0.3">
      <c r="A12" s="1">
        <v>4105</v>
      </c>
      <c r="B12" s="1" t="s">
        <v>38</v>
      </c>
      <c r="C12" s="1" t="s">
        <v>38</v>
      </c>
      <c r="D12" s="1" t="s">
        <v>27</v>
      </c>
      <c r="E12" s="1" t="s">
        <v>754</v>
      </c>
      <c r="F12" s="1" t="s">
        <v>754</v>
      </c>
      <c r="G12" s="1" t="s">
        <v>754</v>
      </c>
      <c r="H12" s="1" t="s">
        <v>755</v>
      </c>
      <c r="I12" s="1" t="s">
        <v>756</v>
      </c>
      <c r="J12" s="1">
        <v>1100</v>
      </c>
      <c r="K12" s="1">
        <v>1100</v>
      </c>
      <c r="L12" s="1">
        <v>0</v>
      </c>
      <c r="M12" s="1">
        <v>0</v>
      </c>
      <c r="N12" s="1">
        <v>0</v>
      </c>
      <c r="O12" s="1">
        <v>0</v>
      </c>
      <c r="P12" s="1">
        <v>1100</v>
      </c>
      <c r="Q12" s="1">
        <v>1242</v>
      </c>
      <c r="R12" s="1">
        <v>2</v>
      </c>
      <c r="S12" s="1">
        <v>130</v>
      </c>
      <c r="T12" s="1" t="s">
        <v>756</v>
      </c>
      <c r="U12" s="1" t="s">
        <v>38</v>
      </c>
      <c r="V12" s="1" t="s">
        <v>28</v>
      </c>
      <c r="W12" s="1" t="s">
        <v>38</v>
      </c>
      <c r="X12" s="1" t="s">
        <v>38</v>
      </c>
      <c r="Y12" s="1" t="s">
        <v>757</v>
      </c>
      <c r="Z12" s="1" t="s">
        <v>37</v>
      </c>
      <c r="AA12" s="1" t="s">
        <v>38</v>
      </c>
    </row>
    <row r="13" spans="1:27" ht="17.25" x14ac:dyDescent="0.3">
      <c r="A13" s="1">
        <v>4193</v>
      </c>
      <c r="B13" s="1" t="s">
        <v>38</v>
      </c>
      <c r="C13" s="1" t="s">
        <v>38</v>
      </c>
      <c r="D13" s="1" t="s">
        <v>34</v>
      </c>
      <c r="E13" s="1" t="s">
        <v>786</v>
      </c>
      <c r="F13" s="1" t="s">
        <v>786</v>
      </c>
      <c r="G13" s="1" t="s">
        <v>787</v>
      </c>
      <c r="H13" s="1" t="s">
        <v>788</v>
      </c>
      <c r="I13" s="1" t="s">
        <v>789</v>
      </c>
      <c r="J13" s="1">
        <v>5538.5</v>
      </c>
      <c r="K13" s="1">
        <v>5538.5</v>
      </c>
      <c r="L13" s="1">
        <v>0</v>
      </c>
      <c r="M13" s="1">
        <v>5538.5</v>
      </c>
      <c r="N13" s="1">
        <v>0</v>
      </c>
      <c r="O13" s="1">
        <v>0</v>
      </c>
      <c r="P13" s="1">
        <v>0</v>
      </c>
      <c r="Q13" s="1">
        <v>1353</v>
      </c>
      <c r="R13" s="1">
        <v>2</v>
      </c>
      <c r="S13" s="1">
        <v>281</v>
      </c>
      <c r="T13" s="1" t="s">
        <v>789</v>
      </c>
      <c r="U13" s="1" t="s">
        <v>790</v>
      </c>
      <c r="V13" s="1" t="s">
        <v>28</v>
      </c>
      <c r="W13" s="1" t="s">
        <v>38</v>
      </c>
      <c r="X13" s="1" t="s">
        <v>38</v>
      </c>
      <c r="Y13" s="1" t="s">
        <v>791</v>
      </c>
      <c r="Z13" s="1" t="s">
        <v>29</v>
      </c>
      <c r="AA13" s="1" t="s">
        <v>38</v>
      </c>
    </row>
    <row r="14" spans="1:27" ht="17.25" x14ac:dyDescent="0.3">
      <c r="A14" s="1">
        <v>4465</v>
      </c>
      <c r="B14" s="1" t="s">
        <v>38</v>
      </c>
      <c r="C14" s="1" t="s">
        <v>38</v>
      </c>
      <c r="D14" s="1" t="s">
        <v>76</v>
      </c>
      <c r="E14" s="1" t="s">
        <v>758</v>
      </c>
      <c r="F14" s="1" t="s">
        <v>77</v>
      </c>
      <c r="G14" s="1" t="s">
        <v>759</v>
      </c>
      <c r="H14" s="1" t="s">
        <v>760</v>
      </c>
      <c r="I14" s="1" t="s">
        <v>761</v>
      </c>
      <c r="J14" s="1">
        <v>4800.05</v>
      </c>
      <c r="K14" s="1">
        <v>-4800.05</v>
      </c>
      <c r="L14" s="1">
        <v>0</v>
      </c>
      <c r="M14" s="1">
        <v>0</v>
      </c>
      <c r="N14" s="1">
        <v>0</v>
      </c>
      <c r="O14" s="1">
        <v>0</v>
      </c>
      <c r="P14" s="1">
        <v>-4800.05</v>
      </c>
      <c r="Q14" s="1">
        <v>1287</v>
      </c>
      <c r="R14" s="1">
        <v>2</v>
      </c>
      <c r="S14" s="1">
        <v>154</v>
      </c>
      <c r="T14" s="1" t="s">
        <v>761</v>
      </c>
      <c r="U14" s="1" t="s">
        <v>38</v>
      </c>
      <c r="V14" s="1" t="s">
        <v>28</v>
      </c>
      <c r="W14" s="1" t="s">
        <v>38</v>
      </c>
      <c r="X14" s="1" t="s">
        <v>38</v>
      </c>
      <c r="Y14" s="1" t="s">
        <v>762</v>
      </c>
      <c r="Z14" s="1" t="s">
        <v>37</v>
      </c>
      <c r="AA14" s="1" t="s">
        <v>38</v>
      </c>
    </row>
    <row r="15" spans="1:27" ht="17.25" x14ac:dyDescent="0.3">
      <c r="A15" s="1">
        <v>4463</v>
      </c>
      <c r="B15" s="1" t="s">
        <v>38</v>
      </c>
      <c r="C15" s="1" t="s">
        <v>38</v>
      </c>
      <c r="D15" s="1" t="s">
        <v>76</v>
      </c>
      <c r="E15" s="1" t="s">
        <v>758</v>
      </c>
      <c r="F15" s="1" t="s">
        <v>77</v>
      </c>
      <c r="G15" s="1" t="s">
        <v>615</v>
      </c>
      <c r="H15" s="1" t="s">
        <v>763</v>
      </c>
      <c r="I15" s="1" t="s">
        <v>761</v>
      </c>
      <c r="J15" s="1">
        <v>3619</v>
      </c>
      <c r="K15" s="1">
        <v>-3619</v>
      </c>
      <c r="L15" s="1">
        <v>0</v>
      </c>
      <c r="M15" s="1">
        <v>0</v>
      </c>
      <c r="N15" s="1">
        <v>0</v>
      </c>
      <c r="O15" s="1">
        <v>0</v>
      </c>
      <c r="P15" s="1">
        <v>-3619</v>
      </c>
      <c r="Q15" s="1">
        <v>1302</v>
      </c>
      <c r="R15" s="1">
        <v>2</v>
      </c>
      <c r="S15" s="1">
        <v>154</v>
      </c>
      <c r="T15" s="1" t="s">
        <v>761</v>
      </c>
      <c r="U15" s="1" t="s">
        <v>38</v>
      </c>
      <c r="V15" s="1" t="s">
        <v>28</v>
      </c>
      <c r="W15" s="1" t="s">
        <v>38</v>
      </c>
      <c r="X15" s="1" t="s">
        <v>38</v>
      </c>
      <c r="Y15" s="1" t="s">
        <v>764</v>
      </c>
      <c r="Z15" s="1" t="s">
        <v>37</v>
      </c>
      <c r="AA15" s="1" t="s">
        <v>38</v>
      </c>
    </row>
    <row r="16" spans="1:27" ht="17.25" x14ac:dyDescent="0.3">
      <c r="A16" s="1">
        <v>4468</v>
      </c>
      <c r="B16" s="1" t="s">
        <v>38</v>
      </c>
      <c r="C16" s="1" t="s">
        <v>38</v>
      </c>
      <c r="D16" s="1" t="s">
        <v>76</v>
      </c>
      <c r="E16" s="1" t="s">
        <v>749</v>
      </c>
      <c r="F16" s="1" t="s">
        <v>77</v>
      </c>
      <c r="G16" s="1" t="s">
        <v>750</v>
      </c>
      <c r="H16" s="1" t="s">
        <v>751</v>
      </c>
      <c r="I16" s="1" t="s">
        <v>752</v>
      </c>
      <c r="J16" s="1">
        <v>8.25</v>
      </c>
      <c r="K16" s="1">
        <v>-8.25</v>
      </c>
      <c r="L16" s="1">
        <v>0</v>
      </c>
      <c r="M16" s="1">
        <v>0</v>
      </c>
      <c r="N16" s="1">
        <v>0</v>
      </c>
      <c r="O16" s="1">
        <v>0</v>
      </c>
      <c r="P16" s="1">
        <v>-8.25</v>
      </c>
      <c r="Q16" s="1">
        <v>1255</v>
      </c>
      <c r="R16" s="1">
        <v>2</v>
      </c>
      <c r="S16" s="1">
        <v>120</v>
      </c>
      <c r="T16" s="1" t="s">
        <v>752</v>
      </c>
      <c r="U16" s="1" t="s">
        <v>38</v>
      </c>
      <c r="V16" s="1" t="s">
        <v>28</v>
      </c>
      <c r="W16" s="1" t="s">
        <v>38</v>
      </c>
      <c r="X16" s="1" t="s">
        <v>38</v>
      </c>
      <c r="Y16" s="1" t="s">
        <v>753</v>
      </c>
      <c r="Z16" s="1" t="s">
        <v>37</v>
      </c>
      <c r="AA16" s="1" t="s">
        <v>38</v>
      </c>
    </row>
    <row r="17" spans="1:27" ht="17.25" x14ac:dyDescent="0.3">
      <c r="A17" s="1">
        <v>4197</v>
      </c>
      <c r="B17" s="1" t="s">
        <v>38</v>
      </c>
      <c r="C17" s="1" t="s">
        <v>38</v>
      </c>
      <c r="D17" s="1" t="s">
        <v>27</v>
      </c>
      <c r="E17" s="1" t="s">
        <v>614</v>
      </c>
      <c r="F17" s="1" t="s">
        <v>614</v>
      </c>
      <c r="G17" s="1" t="s">
        <v>779</v>
      </c>
      <c r="H17" s="1" t="s">
        <v>780</v>
      </c>
      <c r="I17" s="1" t="s">
        <v>781</v>
      </c>
      <c r="J17" s="1">
        <v>100</v>
      </c>
      <c r="K17" s="1">
        <v>100</v>
      </c>
      <c r="L17" s="1">
        <v>0</v>
      </c>
      <c r="M17" s="1">
        <v>0</v>
      </c>
      <c r="N17" s="1">
        <v>0</v>
      </c>
      <c r="O17" s="1">
        <v>0</v>
      </c>
      <c r="P17" s="1">
        <v>100</v>
      </c>
      <c r="Q17" s="1">
        <v>1300</v>
      </c>
      <c r="R17" s="1">
        <v>2</v>
      </c>
      <c r="S17" s="1">
        <v>166</v>
      </c>
      <c r="T17" s="1" t="s">
        <v>781</v>
      </c>
      <c r="U17" s="1" t="s">
        <v>38</v>
      </c>
      <c r="V17" s="1" t="s">
        <v>28</v>
      </c>
      <c r="W17" s="1" t="s">
        <v>38</v>
      </c>
      <c r="X17" s="1" t="s">
        <v>38</v>
      </c>
      <c r="Y17" s="1" t="s">
        <v>782</v>
      </c>
      <c r="Z17" s="1" t="s">
        <v>33</v>
      </c>
      <c r="AA17" s="1" t="s">
        <v>38</v>
      </c>
    </row>
    <row r="18" spans="1:27" ht="17.25" x14ac:dyDescent="0.3">
      <c r="A18" s="1">
        <v>4199</v>
      </c>
      <c r="B18" s="1" t="s">
        <v>38</v>
      </c>
      <c r="C18" s="1" t="s">
        <v>38</v>
      </c>
      <c r="D18" s="1" t="s">
        <v>27</v>
      </c>
      <c r="E18" s="1" t="s">
        <v>765</v>
      </c>
      <c r="F18" s="1" t="s">
        <v>765</v>
      </c>
      <c r="G18" s="1" t="s">
        <v>766</v>
      </c>
      <c r="H18" s="1" t="s">
        <v>783</v>
      </c>
      <c r="I18" s="1" t="s">
        <v>781</v>
      </c>
      <c r="J18" s="1">
        <v>100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100</v>
      </c>
      <c r="Q18" s="1">
        <v>1312</v>
      </c>
      <c r="R18" s="1">
        <v>2</v>
      </c>
      <c r="S18" s="1">
        <v>166</v>
      </c>
      <c r="T18" s="1" t="s">
        <v>781</v>
      </c>
      <c r="U18" s="1" t="s">
        <v>784</v>
      </c>
      <c r="V18" s="1" t="s">
        <v>28</v>
      </c>
      <c r="W18" s="1" t="s">
        <v>38</v>
      </c>
      <c r="X18" s="1" t="s">
        <v>38</v>
      </c>
      <c r="Y18" s="1" t="s">
        <v>785</v>
      </c>
      <c r="Z18" s="1" t="s">
        <v>33</v>
      </c>
      <c r="AA18" s="1" t="s">
        <v>38</v>
      </c>
    </row>
    <row r="19" spans="1:27" ht="17.25" x14ac:dyDescent="0.3">
      <c r="A19" s="1">
        <v>4089</v>
      </c>
      <c r="B19" s="1" t="s">
        <v>38</v>
      </c>
      <c r="C19" s="1" t="s">
        <v>38</v>
      </c>
      <c r="D19" s="1" t="s">
        <v>27</v>
      </c>
      <c r="E19" s="1" t="s">
        <v>368</v>
      </c>
      <c r="F19" s="1" t="s">
        <v>368</v>
      </c>
      <c r="G19" s="1" t="s">
        <v>369</v>
      </c>
      <c r="H19" s="1" t="s">
        <v>370</v>
      </c>
      <c r="I19" s="1" t="s">
        <v>51</v>
      </c>
      <c r="J19" s="1">
        <v>1100</v>
      </c>
      <c r="K19" s="1">
        <v>1100</v>
      </c>
      <c r="L19" s="1">
        <v>0</v>
      </c>
      <c r="M19" s="1">
        <v>0</v>
      </c>
      <c r="N19" s="1">
        <v>0</v>
      </c>
      <c r="O19" s="1">
        <v>0</v>
      </c>
      <c r="P19" s="1">
        <v>1100</v>
      </c>
      <c r="Q19" s="1">
        <v>690</v>
      </c>
      <c r="R19" s="1">
        <v>2</v>
      </c>
      <c r="S19" s="1">
        <v>24</v>
      </c>
      <c r="T19" s="1" t="s">
        <v>51</v>
      </c>
      <c r="U19" s="1" t="s">
        <v>38</v>
      </c>
      <c r="V19" s="1" t="s">
        <v>28</v>
      </c>
      <c r="W19" s="1" t="s">
        <v>38</v>
      </c>
      <c r="X19" s="1" t="s">
        <v>38</v>
      </c>
      <c r="Y19" s="1" t="s">
        <v>371</v>
      </c>
      <c r="Z19" s="1" t="s">
        <v>29</v>
      </c>
      <c r="AA19" s="1" t="s">
        <v>38</v>
      </c>
    </row>
    <row r="20" spans="1:27" ht="17.25" x14ac:dyDescent="0.3">
      <c r="A20" s="1">
        <v>4104</v>
      </c>
      <c r="B20" s="1" t="s">
        <v>38</v>
      </c>
      <c r="C20" s="1" t="s">
        <v>38</v>
      </c>
      <c r="D20" s="1" t="s">
        <v>27</v>
      </c>
      <c r="E20" s="1" t="s">
        <v>372</v>
      </c>
      <c r="F20" s="1" t="s">
        <v>372</v>
      </c>
      <c r="G20" s="1" t="s">
        <v>372</v>
      </c>
      <c r="H20" s="1" t="s">
        <v>373</v>
      </c>
      <c r="I20" s="1" t="s">
        <v>51</v>
      </c>
      <c r="J20" s="1">
        <v>550</v>
      </c>
      <c r="K20" s="1">
        <v>550</v>
      </c>
      <c r="L20" s="1">
        <v>0</v>
      </c>
      <c r="M20" s="1">
        <v>0</v>
      </c>
      <c r="N20" s="1">
        <v>0</v>
      </c>
      <c r="O20" s="1">
        <v>0</v>
      </c>
      <c r="P20" s="1">
        <v>550</v>
      </c>
      <c r="Q20" s="1">
        <v>1064</v>
      </c>
      <c r="R20" s="1">
        <v>2</v>
      </c>
      <c r="S20" s="1">
        <v>24</v>
      </c>
      <c r="T20" s="1" t="s">
        <v>51</v>
      </c>
      <c r="U20" s="1" t="s">
        <v>38</v>
      </c>
      <c r="V20" s="1" t="s">
        <v>28</v>
      </c>
      <c r="W20" s="1" t="s">
        <v>38</v>
      </c>
      <c r="X20" s="1" t="s">
        <v>38</v>
      </c>
      <c r="Y20" s="1" t="s">
        <v>374</v>
      </c>
      <c r="Z20" s="1" t="s">
        <v>81</v>
      </c>
      <c r="AA20" s="1" t="s">
        <v>38</v>
      </c>
    </row>
    <row r="21" spans="1:27" ht="17.25" x14ac:dyDescent="0.3">
      <c r="A21" s="1">
        <v>4111</v>
      </c>
      <c r="B21" s="1" t="s">
        <v>38</v>
      </c>
      <c r="C21" s="1" t="s">
        <v>38</v>
      </c>
      <c r="D21" s="1" t="s">
        <v>30</v>
      </c>
      <c r="E21" s="1" t="s">
        <v>220</v>
      </c>
      <c r="F21" s="1" t="s">
        <v>220</v>
      </c>
      <c r="G21" s="1" t="s">
        <v>220</v>
      </c>
      <c r="H21" s="1" t="s">
        <v>52</v>
      </c>
      <c r="I21" s="1" t="s">
        <v>51</v>
      </c>
      <c r="J21" s="1">
        <v>-2000</v>
      </c>
      <c r="K21" s="1">
        <v>-2000</v>
      </c>
      <c r="L21" s="1">
        <v>0</v>
      </c>
      <c r="M21" s="1">
        <v>0</v>
      </c>
      <c r="N21" s="1">
        <v>0</v>
      </c>
      <c r="O21" s="1">
        <v>0</v>
      </c>
      <c r="P21" s="1">
        <v>-2000</v>
      </c>
      <c r="Q21" s="1">
        <v>45</v>
      </c>
      <c r="R21" s="1">
        <v>2</v>
      </c>
      <c r="S21" s="1">
        <v>24</v>
      </c>
      <c r="T21" s="1" t="s">
        <v>51</v>
      </c>
      <c r="U21" s="1" t="s">
        <v>375</v>
      </c>
      <c r="V21" s="1" t="s">
        <v>28</v>
      </c>
      <c r="W21" s="1" t="s">
        <v>38</v>
      </c>
      <c r="X21" s="1" t="s">
        <v>38</v>
      </c>
      <c r="Y21" s="1" t="s">
        <v>54</v>
      </c>
      <c r="Z21" s="1" t="s">
        <v>81</v>
      </c>
      <c r="AA21" s="1" t="s">
        <v>38</v>
      </c>
    </row>
    <row r="22" spans="1:27" ht="17.25" x14ac:dyDescent="0.3">
      <c r="A22" s="1">
        <v>4031</v>
      </c>
      <c r="B22" s="1" t="s">
        <v>38</v>
      </c>
      <c r="C22" s="1" t="s">
        <v>38</v>
      </c>
      <c r="D22" s="1" t="s">
        <v>34</v>
      </c>
      <c r="E22" s="1" t="s">
        <v>376</v>
      </c>
      <c r="F22" s="1" t="s">
        <v>376</v>
      </c>
      <c r="G22" s="1" t="s">
        <v>377</v>
      </c>
      <c r="H22" s="1" t="s">
        <v>378</v>
      </c>
      <c r="I22" s="1" t="s">
        <v>53</v>
      </c>
      <c r="J22" s="1">
        <v>990</v>
      </c>
      <c r="K22" s="1">
        <v>990</v>
      </c>
      <c r="L22" s="1">
        <v>0</v>
      </c>
      <c r="M22" s="1">
        <v>0</v>
      </c>
      <c r="N22" s="1">
        <v>0</v>
      </c>
      <c r="O22" s="1">
        <v>0</v>
      </c>
      <c r="P22" s="1">
        <v>990</v>
      </c>
      <c r="Q22" s="1">
        <v>899</v>
      </c>
      <c r="R22" s="1">
        <v>2</v>
      </c>
      <c r="S22" s="1">
        <v>27</v>
      </c>
      <c r="T22" s="1" t="s">
        <v>53</v>
      </c>
      <c r="U22" s="1" t="s">
        <v>379</v>
      </c>
      <c r="V22" s="1" t="s">
        <v>28</v>
      </c>
      <c r="W22" s="1" t="s">
        <v>38</v>
      </c>
      <c r="X22" s="1" t="s">
        <v>38</v>
      </c>
      <c r="Y22" s="1" t="s">
        <v>380</v>
      </c>
      <c r="Z22" s="1" t="s">
        <v>57</v>
      </c>
      <c r="AA22" s="1" t="s">
        <v>38</v>
      </c>
    </row>
    <row r="23" spans="1:27" ht="17.25" x14ac:dyDescent="0.3">
      <c r="A23" s="1">
        <v>4032</v>
      </c>
      <c r="B23" s="1" t="s">
        <v>38</v>
      </c>
      <c r="C23" s="1" t="s">
        <v>38</v>
      </c>
      <c r="D23" s="1" t="s">
        <v>34</v>
      </c>
      <c r="E23" s="1" t="s">
        <v>381</v>
      </c>
      <c r="F23" s="1" t="s">
        <v>381</v>
      </c>
      <c r="G23" s="1" t="s">
        <v>382</v>
      </c>
      <c r="H23" s="1" t="s">
        <v>383</v>
      </c>
      <c r="I23" s="1" t="s">
        <v>53</v>
      </c>
      <c r="J23" s="1">
        <v>674.96</v>
      </c>
      <c r="K23" s="1">
        <v>674.96</v>
      </c>
      <c r="L23" s="1">
        <v>0</v>
      </c>
      <c r="M23" s="1">
        <v>0</v>
      </c>
      <c r="N23" s="1">
        <v>0</v>
      </c>
      <c r="O23" s="1">
        <v>0</v>
      </c>
      <c r="P23" s="1">
        <v>674.96</v>
      </c>
      <c r="Q23" s="1">
        <v>916</v>
      </c>
      <c r="R23" s="1">
        <v>2</v>
      </c>
      <c r="S23" s="1">
        <v>27</v>
      </c>
      <c r="T23" s="1" t="s">
        <v>53</v>
      </c>
      <c r="U23" s="1" t="s">
        <v>384</v>
      </c>
      <c r="V23" s="1" t="s">
        <v>28</v>
      </c>
      <c r="W23" s="1" t="s">
        <v>38</v>
      </c>
      <c r="X23" s="1" t="s">
        <v>38</v>
      </c>
      <c r="Y23" s="1" t="s">
        <v>385</v>
      </c>
      <c r="Z23" s="1" t="s">
        <v>57</v>
      </c>
      <c r="AA23" s="1" t="s">
        <v>38</v>
      </c>
    </row>
    <row r="24" spans="1:27" ht="17.25" x14ac:dyDescent="0.3">
      <c r="A24" s="1">
        <v>4101</v>
      </c>
      <c r="B24" s="1" t="s">
        <v>38</v>
      </c>
      <c r="C24" s="1" t="s">
        <v>38</v>
      </c>
      <c r="D24" s="1" t="s">
        <v>27</v>
      </c>
      <c r="E24" s="1" t="s">
        <v>703</v>
      </c>
      <c r="F24" s="1" t="s">
        <v>703</v>
      </c>
      <c r="G24" s="1" t="s">
        <v>703</v>
      </c>
      <c r="H24" s="1" t="s">
        <v>704</v>
      </c>
      <c r="I24" s="1" t="s">
        <v>705</v>
      </c>
      <c r="J24" s="1">
        <v>1100</v>
      </c>
      <c r="K24" s="1">
        <v>1100</v>
      </c>
      <c r="L24" s="1">
        <v>0</v>
      </c>
      <c r="M24" s="1">
        <v>0</v>
      </c>
      <c r="N24" s="1">
        <v>0</v>
      </c>
      <c r="O24" s="1">
        <v>0</v>
      </c>
      <c r="P24" s="1">
        <v>1100</v>
      </c>
      <c r="Q24" s="1">
        <v>943</v>
      </c>
      <c r="R24" s="1">
        <v>2</v>
      </c>
      <c r="S24" s="1">
        <v>94</v>
      </c>
      <c r="T24" s="1" t="s">
        <v>705</v>
      </c>
      <c r="U24" s="1" t="s">
        <v>38</v>
      </c>
      <c r="V24" s="1" t="s">
        <v>28</v>
      </c>
      <c r="W24" s="1" t="s">
        <v>38</v>
      </c>
      <c r="X24" s="1" t="s">
        <v>38</v>
      </c>
      <c r="Y24" s="1" t="s">
        <v>706</v>
      </c>
      <c r="Z24" s="1" t="s">
        <v>81</v>
      </c>
      <c r="AA24" s="1" t="s">
        <v>38</v>
      </c>
    </row>
    <row r="25" spans="1:27" ht="17.25" x14ac:dyDescent="0.3">
      <c r="A25" s="1">
        <v>4103</v>
      </c>
      <c r="B25" s="1" t="s">
        <v>38</v>
      </c>
      <c r="C25" s="1" t="s">
        <v>38</v>
      </c>
      <c r="D25" s="1" t="s">
        <v>27</v>
      </c>
      <c r="E25" s="1" t="s">
        <v>707</v>
      </c>
      <c r="F25" s="1" t="s">
        <v>707</v>
      </c>
      <c r="G25" s="1" t="s">
        <v>707</v>
      </c>
      <c r="H25" s="1" t="s">
        <v>708</v>
      </c>
      <c r="I25" s="1" t="s">
        <v>705</v>
      </c>
      <c r="J25" s="1">
        <v>1.02</v>
      </c>
      <c r="K25" s="1">
        <v>1.02</v>
      </c>
      <c r="L25" s="1">
        <v>0</v>
      </c>
      <c r="M25" s="1">
        <v>0</v>
      </c>
      <c r="N25" s="1">
        <v>0</v>
      </c>
      <c r="O25" s="1">
        <v>0</v>
      </c>
      <c r="P25" s="1">
        <v>1.02</v>
      </c>
      <c r="Q25" s="1">
        <v>1043</v>
      </c>
      <c r="R25" s="1">
        <v>2</v>
      </c>
      <c r="S25" s="1">
        <v>94</v>
      </c>
      <c r="T25" s="1" t="s">
        <v>705</v>
      </c>
      <c r="U25" s="1" t="s">
        <v>38</v>
      </c>
      <c r="V25" s="1" t="s">
        <v>28</v>
      </c>
      <c r="W25" s="1" t="s">
        <v>38</v>
      </c>
      <c r="X25" s="1" t="s">
        <v>38</v>
      </c>
      <c r="Y25" s="1" t="s">
        <v>709</v>
      </c>
      <c r="Z25" s="1" t="s">
        <v>81</v>
      </c>
      <c r="AA25" s="1" t="s">
        <v>38</v>
      </c>
    </row>
    <row r="26" spans="1:27" ht="17.25" x14ac:dyDescent="0.3">
      <c r="A26" s="1">
        <v>3998</v>
      </c>
      <c r="B26" s="1" t="s">
        <v>38</v>
      </c>
      <c r="C26" s="1" t="s">
        <v>38</v>
      </c>
      <c r="D26" s="1" t="s">
        <v>34</v>
      </c>
      <c r="E26" s="1" t="s">
        <v>489</v>
      </c>
      <c r="F26" s="1" t="s">
        <v>489</v>
      </c>
      <c r="G26" s="1" t="s">
        <v>489</v>
      </c>
      <c r="H26" s="1" t="s">
        <v>710</v>
      </c>
      <c r="I26" s="1" t="s">
        <v>705</v>
      </c>
      <c r="J26" s="1">
        <v>3405.48</v>
      </c>
      <c r="K26" s="1">
        <v>3405.48</v>
      </c>
      <c r="L26" s="1">
        <v>0</v>
      </c>
      <c r="M26" s="1">
        <v>0</v>
      </c>
      <c r="N26" s="1">
        <v>0</v>
      </c>
      <c r="O26" s="1">
        <v>0</v>
      </c>
      <c r="P26" s="1">
        <v>3405.48</v>
      </c>
      <c r="Q26" s="1">
        <v>627</v>
      </c>
      <c r="R26" s="1">
        <v>2</v>
      </c>
      <c r="S26" s="1">
        <v>94</v>
      </c>
      <c r="T26" s="1" t="s">
        <v>705</v>
      </c>
      <c r="U26" s="1" t="s">
        <v>165</v>
      </c>
      <c r="V26" s="1" t="s">
        <v>28</v>
      </c>
      <c r="W26" s="1" t="s">
        <v>38</v>
      </c>
      <c r="X26" s="1" t="s">
        <v>38</v>
      </c>
      <c r="Y26" s="1" t="s">
        <v>711</v>
      </c>
      <c r="Z26" s="1" t="s">
        <v>81</v>
      </c>
      <c r="AA26" s="1" t="s">
        <v>38</v>
      </c>
    </row>
    <row r="27" spans="1:27" ht="17.25" x14ac:dyDescent="0.3">
      <c r="A27" s="1">
        <v>4058</v>
      </c>
      <c r="B27" s="1" t="s">
        <v>38</v>
      </c>
      <c r="C27" s="1" t="s">
        <v>38</v>
      </c>
      <c r="D27" s="1" t="s">
        <v>34</v>
      </c>
      <c r="E27" s="1" t="s">
        <v>194</v>
      </c>
      <c r="F27" s="1" t="s">
        <v>194</v>
      </c>
      <c r="G27" s="1" t="s">
        <v>194</v>
      </c>
      <c r="H27" s="1" t="s">
        <v>712</v>
      </c>
      <c r="I27" s="1" t="s">
        <v>705</v>
      </c>
      <c r="J27" s="1">
        <v>11750.44</v>
      </c>
      <c r="K27" s="1">
        <v>11750.44</v>
      </c>
      <c r="L27" s="1">
        <v>0</v>
      </c>
      <c r="M27" s="1">
        <v>0</v>
      </c>
      <c r="N27" s="1">
        <v>0</v>
      </c>
      <c r="O27" s="1">
        <v>0</v>
      </c>
      <c r="P27" s="1">
        <v>11750.44</v>
      </c>
      <c r="Q27" s="1">
        <v>802</v>
      </c>
      <c r="R27" s="1">
        <v>2</v>
      </c>
      <c r="S27" s="1">
        <v>94</v>
      </c>
      <c r="T27" s="1" t="s">
        <v>705</v>
      </c>
      <c r="U27" s="1" t="s">
        <v>713</v>
      </c>
      <c r="V27" s="1" t="s">
        <v>28</v>
      </c>
      <c r="W27" s="1" t="s">
        <v>38</v>
      </c>
      <c r="X27" s="1" t="s">
        <v>38</v>
      </c>
      <c r="Y27" s="1" t="s">
        <v>714</v>
      </c>
      <c r="Z27" s="1" t="s">
        <v>81</v>
      </c>
      <c r="AA27" s="1" t="s">
        <v>38</v>
      </c>
    </row>
    <row r="28" spans="1:27" ht="17.25" x14ac:dyDescent="0.3">
      <c r="A28" s="1">
        <v>4018</v>
      </c>
      <c r="B28" s="1" t="s">
        <v>38</v>
      </c>
      <c r="C28" s="1" t="s">
        <v>38</v>
      </c>
      <c r="D28" s="1" t="s">
        <v>34</v>
      </c>
      <c r="E28" s="1" t="s">
        <v>715</v>
      </c>
      <c r="F28" s="1" t="s">
        <v>715</v>
      </c>
      <c r="G28" s="1" t="s">
        <v>715</v>
      </c>
      <c r="H28" s="1" t="s">
        <v>716</v>
      </c>
      <c r="I28" s="1" t="s">
        <v>705</v>
      </c>
      <c r="J28" s="1">
        <v>24544</v>
      </c>
      <c r="K28" s="1">
        <v>24544</v>
      </c>
      <c r="L28" s="1">
        <v>0</v>
      </c>
      <c r="M28" s="1">
        <v>0</v>
      </c>
      <c r="N28" s="1">
        <v>0</v>
      </c>
      <c r="O28" s="1">
        <v>0</v>
      </c>
      <c r="P28" s="1">
        <v>24544</v>
      </c>
      <c r="Q28" s="1">
        <v>826</v>
      </c>
      <c r="R28" s="1">
        <v>2</v>
      </c>
      <c r="S28" s="1">
        <v>94</v>
      </c>
      <c r="T28" s="1" t="s">
        <v>705</v>
      </c>
      <c r="U28" s="1" t="s">
        <v>717</v>
      </c>
      <c r="V28" s="1" t="s">
        <v>28</v>
      </c>
      <c r="W28" s="1" t="s">
        <v>38</v>
      </c>
      <c r="X28" s="1" t="s">
        <v>38</v>
      </c>
      <c r="Y28" s="1" t="s">
        <v>718</v>
      </c>
      <c r="Z28" s="1" t="s">
        <v>81</v>
      </c>
      <c r="AA28" s="1" t="s">
        <v>38</v>
      </c>
    </row>
    <row r="29" spans="1:27" ht="17.25" x14ac:dyDescent="0.3">
      <c r="A29" s="1">
        <v>4024</v>
      </c>
      <c r="B29" s="1" t="s">
        <v>38</v>
      </c>
      <c r="C29" s="1" t="s">
        <v>38</v>
      </c>
      <c r="D29" s="1" t="s">
        <v>34</v>
      </c>
      <c r="E29" s="1" t="s">
        <v>147</v>
      </c>
      <c r="F29" s="1" t="s">
        <v>147</v>
      </c>
      <c r="G29" s="1" t="s">
        <v>147</v>
      </c>
      <c r="H29" s="1" t="s">
        <v>719</v>
      </c>
      <c r="I29" s="1" t="s">
        <v>705</v>
      </c>
      <c r="J29" s="1">
        <v>61.36</v>
      </c>
      <c r="K29" s="1">
        <v>61.36</v>
      </c>
      <c r="L29" s="1">
        <v>0</v>
      </c>
      <c r="M29" s="1">
        <v>0</v>
      </c>
      <c r="N29" s="1">
        <v>0</v>
      </c>
      <c r="O29" s="1">
        <v>0</v>
      </c>
      <c r="P29" s="1">
        <v>61.36</v>
      </c>
      <c r="Q29" s="1">
        <v>857</v>
      </c>
      <c r="R29" s="1">
        <v>2</v>
      </c>
      <c r="S29" s="1">
        <v>94</v>
      </c>
      <c r="T29" s="1" t="s">
        <v>705</v>
      </c>
      <c r="U29" s="1" t="s">
        <v>720</v>
      </c>
      <c r="V29" s="1" t="s">
        <v>28</v>
      </c>
      <c r="W29" s="1" t="s">
        <v>38</v>
      </c>
      <c r="X29" s="1" t="s">
        <v>38</v>
      </c>
      <c r="Y29" s="1" t="s">
        <v>721</v>
      </c>
      <c r="Z29" s="1" t="s">
        <v>81</v>
      </c>
      <c r="AA29" s="1" t="s">
        <v>38</v>
      </c>
    </row>
    <row r="30" spans="1:27" ht="17.25" x14ac:dyDescent="0.3">
      <c r="A30" s="1">
        <v>4025</v>
      </c>
      <c r="B30" s="1" t="s">
        <v>38</v>
      </c>
      <c r="C30" s="1" t="s">
        <v>38</v>
      </c>
      <c r="D30" s="1" t="s">
        <v>34</v>
      </c>
      <c r="E30" s="1" t="s">
        <v>147</v>
      </c>
      <c r="F30" s="1" t="s">
        <v>147</v>
      </c>
      <c r="G30" s="1" t="s">
        <v>147</v>
      </c>
      <c r="H30" s="1" t="s">
        <v>722</v>
      </c>
      <c r="I30" s="1" t="s">
        <v>705</v>
      </c>
      <c r="J30" s="1">
        <v>30.68</v>
      </c>
      <c r="K30" s="1">
        <v>30.68</v>
      </c>
      <c r="L30" s="1">
        <v>0</v>
      </c>
      <c r="M30" s="1">
        <v>0</v>
      </c>
      <c r="N30" s="1">
        <v>0</v>
      </c>
      <c r="O30" s="1">
        <v>0</v>
      </c>
      <c r="P30" s="1">
        <v>30.68</v>
      </c>
      <c r="Q30" s="1">
        <v>858</v>
      </c>
      <c r="R30" s="1">
        <v>2</v>
      </c>
      <c r="S30" s="1">
        <v>94</v>
      </c>
      <c r="T30" s="1" t="s">
        <v>705</v>
      </c>
      <c r="U30" s="1" t="s">
        <v>723</v>
      </c>
      <c r="V30" s="1" t="s">
        <v>28</v>
      </c>
      <c r="W30" s="1" t="s">
        <v>38</v>
      </c>
      <c r="X30" s="1" t="s">
        <v>38</v>
      </c>
      <c r="Y30" s="1" t="s">
        <v>724</v>
      </c>
      <c r="Z30" s="1" t="s">
        <v>81</v>
      </c>
      <c r="AA30" s="1" t="s">
        <v>38</v>
      </c>
    </row>
    <row r="31" spans="1:27" ht="17.25" x14ac:dyDescent="0.3">
      <c r="A31" s="1">
        <v>4036</v>
      </c>
      <c r="B31" s="1" t="s">
        <v>38</v>
      </c>
      <c r="C31" s="1" t="s">
        <v>38</v>
      </c>
      <c r="D31" s="1" t="s">
        <v>34</v>
      </c>
      <c r="E31" s="1" t="s">
        <v>725</v>
      </c>
      <c r="F31" s="1" t="s">
        <v>725</v>
      </c>
      <c r="G31" s="1" t="s">
        <v>725</v>
      </c>
      <c r="H31" s="1" t="s">
        <v>726</v>
      </c>
      <c r="I31" s="1" t="s">
        <v>705</v>
      </c>
      <c r="J31" s="1">
        <v>205</v>
      </c>
      <c r="K31" s="1">
        <v>205</v>
      </c>
      <c r="L31" s="1">
        <v>0</v>
      </c>
      <c r="M31" s="1">
        <v>0</v>
      </c>
      <c r="N31" s="1">
        <v>0</v>
      </c>
      <c r="O31" s="1">
        <v>0</v>
      </c>
      <c r="P31" s="1">
        <v>205</v>
      </c>
      <c r="Q31" s="1">
        <v>972</v>
      </c>
      <c r="R31" s="1">
        <v>2</v>
      </c>
      <c r="S31" s="1">
        <v>94</v>
      </c>
      <c r="T31" s="1" t="s">
        <v>705</v>
      </c>
      <c r="U31" s="1" t="s">
        <v>727</v>
      </c>
      <c r="V31" s="1" t="s">
        <v>28</v>
      </c>
      <c r="W31" s="1" t="s">
        <v>38</v>
      </c>
      <c r="X31" s="1" t="s">
        <v>38</v>
      </c>
      <c r="Y31" s="1" t="s">
        <v>728</v>
      </c>
      <c r="Z31" s="1" t="s">
        <v>81</v>
      </c>
      <c r="AA31" s="1" t="s">
        <v>38</v>
      </c>
    </row>
    <row r="32" spans="1:27" ht="17.25" x14ac:dyDescent="0.3">
      <c r="A32" s="1">
        <v>4038</v>
      </c>
      <c r="B32" s="1" t="s">
        <v>38</v>
      </c>
      <c r="C32" s="1" t="s">
        <v>38</v>
      </c>
      <c r="D32" s="1" t="s">
        <v>34</v>
      </c>
      <c r="E32" s="1" t="s">
        <v>729</v>
      </c>
      <c r="F32" s="1" t="s">
        <v>729</v>
      </c>
      <c r="G32" s="1" t="s">
        <v>729</v>
      </c>
      <c r="H32" s="1" t="s">
        <v>730</v>
      </c>
      <c r="I32" s="1" t="s">
        <v>705</v>
      </c>
      <c r="J32" s="1">
        <v>440</v>
      </c>
      <c r="K32" s="1">
        <v>440</v>
      </c>
      <c r="L32" s="1">
        <v>0</v>
      </c>
      <c r="M32" s="1">
        <v>0</v>
      </c>
      <c r="N32" s="1">
        <v>0</v>
      </c>
      <c r="O32" s="1">
        <v>0</v>
      </c>
      <c r="P32" s="1">
        <v>440</v>
      </c>
      <c r="Q32" s="1">
        <v>1004</v>
      </c>
      <c r="R32" s="1">
        <v>2</v>
      </c>
      <c r="S32" s="1">
        <v>94</v>
      </c>
      <c r="T32" s="1" t="s">
        <v>705</v>
      </c>
      <c r="U32" s="1" t="s">
        <v>731</v>
      </c>
      <c r="V32" s="1" t="s">
        <v>28</v>
      </c>
      <c r="W32" s="1" t="s">
        <v>38</v>
      </c>
      <c r="X32" s="1" t="s">
        <v>38</v>
      </c>
      <c r="Y32" s="1" t="s">
        <v>732</v>
      </c>
      <c r="Z32" s="1" t="s">
        <v>81</v>
      </c>
      <c r="AA32" s="1" t="s">
        <v>38</v>
      </c>
    </row>
    <row r="33" spans="1:27" ht="17.25" x14ac:dyDescent="0.3">
      <c r="A33" s="1">
        <v>4039</v>
      </c>
      <c r="B33" s="1" t="s">
        <v>38</v>
      </c>
      <c r="C33" s="1" t="s">
        <v>38</v>
      </c>
      <c r="D33" s="1" t="s">
        <v>34</v>
      </c>
      <c r="E33" s="1" t="s">
        <v>729</v>
      </c>
      <c r="F33" s="1" t="s">
        <v>729</v>
      </c>
      <c r="G33" s="1" t="s">
        <v>729</v>
      </c>
      <c r="H33" s="1" t="s">
        <v>733</v>
      </c>
      <c r="I33" s="1" t="s">
        <v>705</v>
      </c>
      <c r="J33" s="1">
        <v>440</v>
      </c>
      <c r="K33" s="1">
        <v>440</v>
      </c>
      <c r="L33" s="1">
        <v>0</v>
      </c>
      <c r="M33" s="1">
        <v>0</v>
      </c>
      <c r="N33" s="1">
        <v>0</v>
      </c>
      <c r="O33" s="1">
        <v>0</v>
      </c>
      <c r="P33" s="1">
        <v>440</v>
      </c>
      <c r="Q33" s="1">
        <v>1005</v>
      </c>
      <c r="R33" s="1">
        <v>2</v>
      </c>
      <c r="S33" s="1">
        <v>94</v>
      </c>
      <c r="T33" s="1" t="s">
        <v>705</v>
      </c>
      <c r="U33" s="1" t="s">
        <v>239</v>
      </c>
      <c r="V33" s="1" t="s">
        <v>28</v>
      </c>
      <c r="W33" s="1" t="s">
        <v>38</v>
      </c>
      <c r="X33" s="1" t="s">
        <v>38</v>
      </c>
      <c r="Y33" s="1" t="s">
        <v>734</v>
      </c>
      <c r="Z33" s="1" t="s">
        <v>81</v>
      </c>
      <c r="AA33" s="1" t="s">
        <v>38</v>
      </c>
    </row>
    <row r="34" spans="1:27" ht="17.25" x14ac:dyDescent="0.3">
      <c r="A34" s="1">
        <v>4040</v>
      </c>
      <c r="B34" s="1" t="s">
        <v>38</v>
      </c>
      <c r="C34" s="1" t="s">
        <v>38</v>
      </c>
      <c r="D34" s="1" t="s">
        <v>34</v>
      </c>
      <c r="E34" s="1" t="s">
        <v>729</v>
      </c>
      <c r="F34" s="1" t="s">
        <v>729</v>
      </c>
      <c r="G34" s="1" t="s">
        <v>729</v>
      </c>
      <c r="H34" s="1" t="s">
        <v>735</v>
      </c>
      <c r="I34" s="1" t="s">
        <v>705</v>
      </c>
      <c r="J34" s="1">
        <v>440</v>
      </c>
      <c r="K34" s="1">
        <v>440</v>
      </c>
      <c r="L34" s="1">
        <v>0</v>
      </c>
      <c r="M34" s="1">
        <v>0</v>
      </c>
      <c r="N34" s="1">
        <v>0</v>
      </c>
      <c r="O34" s="1">
        <v>0</v>
      </c>
      <c r="P34" s="1">
        <v>440</v>
      </c>
      <c r="Q34" s="1">
        <v>1006</v>
      </c>
      <c r="R34" s="1">
        <v>2</v>
      </c>
      <c r="S34" s="1">
        <v>94</v>
      </c>
      <c r="T34" s="1" t="s">
        <v>705</v>
      </c>
      <c r="U34" s="1" t="s">
        <v>736</v>
      </c>
      <c r="V34" s="1" t="s">
        <v>28</v>
      </c>
      <c r="W34" s="1" t="s">
        <v>38</v>
      </c>
      <c r="X34" s="1" t="s">
        <v>38</v>
      </c>
      <c r="Y34" s="1" t="s">
        <v>737</v>
      </c>
      <c r="Z34" s="1" t="s">
        <v>81</v>
      </c>
      <c r="AA34" s="1" t="s">
        <v>38</v>
      </c>
    </row>
    <row r="35" spans="1:27" ht="17.25" x14ac:dyDescent="0.3">
      <c r="A35" s="1">
        <v>4041</v>
      </c>
      <c r="B35" s="1" t="s">
        <v>38</v>
      </c>
      <c r="C35" s="1" t="s">
        <v>38</v>
      </c>
      <c r="D35" s="1" t="s">
        <v>34</v>
      </c>
      <c r="E35" s="1" t="s">
        <v>729</v>
      </c>
      <c r="F35" s="1" t="s">
        <v>729</v>
      </c>
      <c r="G35" s="1" t="s">
        <v>729</v>
      </c>
      <c r="H35" s="1" t="s">
        <v>738</v>
      </c>
      <c r="I35" s="1" t="s">
        <v>705</v>
      </c>
      <c r="J35" s="1">
        <v>440</v>
      </c>
      <c r="K35" s="1">
        <v>440</v>
      </c>
      <c r="L35" s="1">
        <v>0</v>
      </c>
      <c r="M35" s="1">
        <v>0</v>
      </c>
      <c r="N35" s="1">
        <v>0</v>
      </c>
      <c r="O35" s="1">
        <v>0</v>
      </c>
      <c r="P35" s="1">
        <v>440</v>
      </c>
      <c r="Q35" s="1">
        <v>1007</v>
      </c>
      <c r="R35" s="1">
        <v>2</v>
      </c>
      <c r="S35" s="1">
        <v>94</v>
      </c>
      <c r="T35" s="1" t="s">
        <v>705</v>
      </c>
      <c r="U35" s="1" t="s">
        <v>739</v>
      </c>
      <c r="V35" s="1" t="s">
        <v>28</v>
      </c>
      <c r="W35" s="1" t="s">
        <v>38</v>
      </c>
      <c r="X35" s="1" t="s">
        <v>38</v>
      </c>
      <c r="Y35" s="1" t="s">
        <v>740</v>
      </c>
      <c r="Z35" s="1" t="s">
        <v>81</v>
      </c>
      <c r="AA35" s="1" t="s">
        <v>38</v>
      </c>
    </row>
    <row r="36" spans="1:27" ht="17.25" x14ac:dyDescent="0.3">
      <c r="A36" s="1">
        <v>4043</v>
      </c>
      <c r="B36" s="1" t="s">
        <v>38</v>
      </c>
      <c r="C36" s="1" t="s">
        <v>38</v>
      </c>
      <c r="D36" s="1" t="s">
        <v>34</v>
      </c>
      <c r="E36" s="1" t="s">
        <v>741</v>
      </c>
      <c r="F36" s="1" t="s">
        <v>741</v>
      </c>
      <c r="G36" s="1" t="s">
        <v>741</v>
      </c>
      <c r="H36" s="1" t="s">
        <v>742</v>
      </c>
      <c r="I36" s="1" t="s">
        <v>705</v>
      </c>
      <c r="J36" s="1">
        <v>15.34</v>
      </c>
      <c r="K36" s="1">
        <v>15.34</v>
      </c>
      <c r="L36" s="1">
        <v>0</v>
      </c>
      <c r="M36" s="1">
        <v>0</v>
      </c>
      <c r="N36" s="1">
        <v>0</v>
      </c>
      <c r="O36" s="1">
        <v>0</v>
      </c>
      <c r="P36" s="1">
        <v>15.34</v>
      </c>
      <c r="Q36" s="1">
        <v>1022</v>
      </c>
      <c r="R36" s="1">
        <v>2</v>
      </c>
      <c r="S36" s="1">
        <v>94</v>
      </c>
      <c r="T36" s="1" t="s">
        <v>705</v>
      </c>
      <c r="U36" s="1" t="s">
        <v>743</v>
      </c>
      <c r="V36" s="1" t="s">
        <v>28</v>
      </c>
      <c r="W36" s="1" t="s">
        <v>38</v>
      </c>
      <c r="X36" s="1" t="s">
        <v>38</v>
      </c>
      <c r="Y36" s="1" t="s">
        <v>744</v>
      </c>
      <c r="Z36" s="1" t="s">
        <v>81</v>
      </c>
      <c r="AA36" s="1" t="s">
        <v>38</v>
      </c>
    </row>
    <row r="37" spans="1:27" ht="17.25" x14ac:dyDescent="0.3">
      <c r="A37" s="1">
        <v>4047</v>
      </c>
      <c r="B37" s="1" t="s">
        <v>38</v>
      </c>
      <c r="C37" s="1" t="s">
        <v>38</v>
      </c>
      <c r="D37" s="1" t="s">
        <v>34</v>
      </c>
      <c r="E37" s="1" t="s">
        <v>745</v>
      </c>
      <c r="F37" s="1" t="s">
        <v>745</v>
      </c>
      <c r="G37" s="1" t="s">
        <v>745</v>
      </c>
      <c r="H37" s="1" t="s">
        <v>746</v>
      </c>
      <c r="I37" s="1" t="s">
        <v>705</v>
      </c>
      <c r="J37" s="1">
        <v>2070</v>
      </c>
      <c r="K37" s="1">
        <v>2070</v>
      </c>
      <c r="L37" s="1">
        <v>0</v>
      </c>
      <c r="M37" s="1">
        <v>0</v>
      </c>
      <c r="N37" s="1">
        <v>0</v>
      </c>
      <c r="O37" s="1">
        <v>0</v>
      </c>
      <c r="P37" s="1">
        <v>2070</v>
      </c>
      <c r="Q37" s="1">
        <v>1027</v>
      </c>
      <c r="R37" s="1">
        <v>2</v>
      </c>
      <c r="S37" s="1">
        <v>94</v>
      </c>
      <c r="T37" s="1" t="s">
        <v>705</v>
      </c>
      <c r="U37" s="1" t="s">
        <v>747</v>
      </c>
      <c r="V37" s="1" t="s">
        <v>28</v>
      </c>
      <c r="W37" s="1" t="s">
        <v>38</v>
      </c>
      <c r="X37" s="1" t="s">
        <v>38</v>
      </c>
      <c r="Y37" s="1" t="s">
        <v>748</v>
      </c>
      <c r="Z37" s="1" t="s">
        <v>81</v>
      </c>
      <c r="AA37" s="1" t="s">
        <v>38</v>
      </c>
    </row>
    <row r="38" spans="1:27" ht="17.25" x14ac:dyDescent="0.3">
      <c r="A38" s="1">
        <v>4195</v>
      </c>
      <c r="B38" s="1" t="s">
        <v>38</v>
      </c>
      <c r="C38" s="1" t="s">
        <v>38</v>
      </c>
      <c r="D38" s="1" t="s">
        <v>27</v>
      </c>
      <c r="E38" s="1" t="s">
        <v>548</v>
      </c>
      <c r="F38" s="1" t="s">
        <v>548</v>
      </c>
      <c r="G38" s="1" t="s">
        <v>548</v>
      </c>
      <c r="H38" s="1" t="s">
        <v>549</v>
      </c>
      <c r="I38" s="1" t="s">
        <v>550</v>
      </c>
      <c r="J38" s="1">
        <v>3300</v>
      </c>
      <c r="K38" s="1">
        <v>3300</v>
      </c>
      <c r="L38" s="1">
        <v>0</v>
      </c>
      <c r="M38" s="1">
        <v>0</v>
      </c>
      <c r="N38" s="1">
        <v>0</v>
      </c>
      <c r="O38" s="1">
        <v>0</v>
      </c>
      <c r="P38" s="1">
        <v>3300</v>
      </c>
      <c r="Q38" s="1">
        <v>1252</v>
      </c>
      <c r="R38" s="1">
        <v>2</v>
      </c>
      <c r="S38" s="1">
        <v>47</v>
      </c>
      <c r="T38" s="1" t="s">
        <v>550</v>
      </c>
      <c r="U38" s="1" t="s">
        <v>551</v>
      </c>
      <c r="V38" s="1" t="s">
        <v>28</v>
      </c>
      <c r="W38" s="1" t="s">
        <v>38</v>
      </c>
      <c r="X38" s="1" t="s">
        <v>38</v>
      </c>
      <c r="Y38" s="1" t="s">
        <v>552</v>
      </c>
      <c r="Z38" s="1" t="s">
        <v>37</v>
      </c>
      <c r="AA38" s="1" t="s">
        <v>38</v>
      </c>
    </row>
    <row r="39" spans="1:27" ht="17.25" x14ac:dyDescent="0.3">
      <c r="A39" s="1">
        <v>3945</v>
      </c>
      <c r="B39" s="1" t="s">
        <v>38</v>
      </c>
      <c r="C39" s="1" t="s">
        <v>38</v>
      </c>
      <c r="D39" s="1" t="s">
        <v>34</v>
      </c>
      <c r="E39" s="1" t="s">
        <v>553</v>
      </c>
      <c r="F39" s="1" t="s">
        <v>553</v>
      </c>
      <c r="G39" s="1" t="s">
        <v>553</v>
      </c>
      <c r="H39" s="1" t="s">
        <v>554</v>
      </c>
      <c r="I39" s="1" t="s">
        <v>550</v>
      </c>
      <c r="J39" s="1">
        <v>485.8</v>
      </c>
      <c r="K39" s="1">
        <v>485.8</v>
      </c>
      <c r="L39" s="1">
        <v>0</v>
      </c>
      <c r="M39" s="1">
        <v>0</v>
      </c>
      <c r="N39" s="1">
        <v>0</v>
      </c>
      <c r="O39" s="1">
        <v>0</v>
      </c>
      <c r="P39" s="1">
        <v>485.8</v>
      </c>
      <c r="Q39" s="1">
        <v>324</v>
      </c>
      <c r="R39" s="1">
        <v>2</v>
      </c>
      <c r="S39" s="1">
        <v>47</v>
      </c>
      <c r="T39" s="1" t="s">
        <v>550</v>
      </c>
      <c r="U39" s="1" t="s">
        <v>222</v>
      </c>
      <c r="V39" s="1" t="s">
        <v>28</v>
      </c>
      <c r="W39" s="1" t="s">
        <v>38</v>
      </c>
      <c r="X39" s="1" t="s">
        <v>38</v>
      </c>
      <c r="Y39" s="1" t="s">
        <v>555</v>
      </c>
      <c r="Z39" s="1" t="s">
        <v>81</v>
      </c>
      <c r="AA39" s="1" t="s">
        <v>38</v>
      </c>
    </row>
    <row r="40" spans="1:27" ht="17.25" x14ac:dyDescent="0.3">
      <c r="A40" s="1">
        <v>3990</v>
      </c>
      <c r="B40" s="1" t="s">
        <v>38</v>
      </c>
      <c r="C40" s="1" t="s">
        <v>38</v>
      </c>
      <c r="D40" s="1" t="s">
        <v>34</v>
      </c>
      <c r="E40" s="1" t="s">
        <v>556</v>
      </c>
      <c r="F40" s="1" t="s">
        <v>556</v>
      </c>
      <c r="G40" s="1" t="s">
        <v>556</v>
      </c>
      <c r="H40" s="1" t="s">
        <v>557</v>
      </c>
      <c r="I40" s="1" t="s">
        <v>550</v>
      </c>
      <c r="J40" s="1">
        <v>254.84</v>
      </c>
      <c r="K40" s="1">
        <v>254.84</v>
      </c>
      <c r="L40" s="1">
        <v>0</v>
      </c>
      <c r="M40" s="1">
        <v>0</v>
      </c>
      <c r="N40" s="1">
        <v>0</v>
      </c>
      <c r="O40" s="1">
        <v>0</v>
      </c>
      <c r="P40" s="1">
        <v>254.84</v>
      </c>
      <c r="Q40" s="1">
        <v>582</v>
      </c>
      <c r="R40" s="1">
        <v>2</v>
      </c>
      <c r="S40" s="1">
        <v>47</v>
      </c>
      <c r="T40" s="1" t="s">
        <v>550</v>
      </c>
      <c r="U40" s="1" t="s">
        <v>558</v>
      </c>
      <c r="V40" s="1" t="s">
        <v>28</v>
      </c>
      <c r="W40" s="1" t="s">
        <v>38</v>
      </c>
      <c r="X40" s="1" t="s">
        <v>38</v>
      </c>
      <c r="Y40" s="1" t="s">
        <v>559</v>
      </c>
      <c r="Z40" s="1" t="s">
        <v>81</v>
      </c>
      <c r="AA40" s="1" t="s">
        <v>38</v>
      </c>
    </row>
    <row r="41" spans="1:27" ht="17.25" x14ac:dyDescent="0.3">
      <c r="A41" s="1">
        <v>3991</v>
      </c>
      <c r="B41" s="1" t="s">
        <v>38</v>
      </c>
      <c r="C41" s="1" t="s">
        <v>38</v>
      </c>
      <c r="D41" s="1" t="s">
        <v>34</v>
      </c>
      <c r="E41" s="1" t="s">
        <v>182</v>
      </c>
      <c r="F41" s="1" t="s">
        <v>182</v>
      </c>
      <c r="G41" s="1" t="s">
        <v>182</v>
      </c>
      <c r="H41" s="1" t="s">
        <v>560</v>
      </c>
      <c r="I41" s="1" t="s">
        <v>550</v>
      </c>
      <c r="J41" s="1">
        <v>339.78</v>
      </c>
      <c r="K41" s="1">
        <v>339.78</v>
      </c>
      <c r="L41" s="1">
        <v>0</v>
      </c>
      <c r="M41" s="1">
        <v>0</v>
      </c>
      <c r="N41" s="1">
        <v>0</v>
      </c>
      <c r="O41" s="1">
        <v>0</v>
      </c>
      <c r="P41" s="1">
        <v>339.78</v>
      </c>
      <c r="Q41" s="1">
        <v>584</v>
      </c>
      <c r="R41" s="1">
        <v>2</v>
      </c>
      <c r="S41" s="1">
        <v>47</v>
      </c>
      <c r="T41" s="1" t="s">
        <v>550</v>
      </c>
      <c r="U41" s="1" t="s">
        <v>561</v>
      </c>
      <c r="V41" s="1" t="s">
        <v>28</v>
      </c>
      <c r="W41" s="1" t="s">
        <v>38</v>
      </c>
      <c r="X41" s="1" t="s">
        <v>38</v>
      </c>
      <c r="Y41" s="1" t="s">
        <v>562</v>
      </c>
      <c r="Z41" s="1" t="s">
        <v>81</v>
      </c>
      <c r="AA41" s="1" t="s">
        <v>38</v>
      </c>
    </row>
    <row r="42" spans="1:27" ht="17.25" x14ac:dyDescent="0.3">
      <c r="A42" s="1">
        <v>4034</v>
      </c>
      <c r="B42" s="1" t="s">
        <v>38</v>
      </c>
      <c r="C42" s="1" t="s">
        <v>38</v>
      </c>
      <c r="D42" s="1" t="s">
        <v>34</v>
      </c>
      <c r="E42" s="1" t="s">
        <v>563</v>
      </c>
      <c r="F42" s="1" t="s">
        <v>563</v>
      </c>
      <c r="G42" s="1" t="s">
        <v>563</v>
      </c>
      <c r="H42" s="1" t="s">
        <v>564</v>
      </c>
      <c r="I42" s="1" t="s">
        <v>550</v>
      </c>
      <c r="J42" s="1">
        <v>110000</v>
      </c>
      <c r="K42" s="1">
        <v>110000</v>
      </c>
      <c r="L42" s="1">
        <v>0</v>
      </c>
      <c r="M42" s="1">
        <v>0</v>
      </c>
      <c r="N42" s="1">
        <v>0</v>
      </c>
      <c r="O42" s="1">
        <v>0</v>
      </c>
      <c r="P42" s="1">
        <v>110000</v>
      </c>
      <c r="Q42" s="1">
        <v>958</v>
      </c>
      <c r="R42" s="1">
        <v>2</v>
      </c>
      <c r="S42" s="1">
        <v>47</v>
      </c>
      <c r="T42" s="1" t="s">
        <v>550</v>
      </c>
      <c r="U42" s="1" t="s">
        <v>565</v>
      </c>
      <c r="V42" s="1" t="s">
        <v>28</v>
      </c>
      <c r="W42" s="1" t="s">
        <v>38</v>
      </c>
      <c r="X42" s="1" t="s">
        <v>38</v>
      </c>
      <c r="Y42" s="1" t="s">
        <v>566</v>
      </c>
      <c r="Z42" s="1" t="s">
        <v>81</v>
      </c>
      <c r="AA42" s="1" t="s">
        <v>38</v>
      </c>
    </row>
    <row r="43" spans="1:27" ht="17.25" x14ac:dyDescent="0.3">
      <c r="A43" s="1">
        <v>4064</v>
      </c>
      <c r="B43" s="1" t="s">
        <v>38</v>
      </c>
      <c r="C43" s="1" t="s">
        <v>38</v>
      </c>
      <c r="D43" s="1" t="s">
        <v>27</v>
      </c>
      <c r="E43" s="1" t="s">
        <v>220</v>
      </c>
      <c r="F43" s="1" t="s">
        <v>220</v>
      </c>
      <c r="G43" s="1" t="s">
        <v>220</v>
      </c>
      <c r="H43" s="1" t="s">
        <v>221</v>
      </c>
      <c r="I43" s="1" t="s">
        <v>50</v>
      </c>
      <c r="J43" s="1">
        <v>1000</v>
      </c>
      <c r="K43" s="1">
        <v>1000</v>
      </c>
      <c r="L43" s="1">
        <v>0</v>
      </c>
      <c r="M43" s="1">
        <v>0</v>
      </c>
      <c r="N43" s="1">
        <v>0</v>
      </c>
      <c r="O43" s="1">
        <v>0</v>
      </c>
      <c r="P43" s="1">
        <v>1000</v>
      </c>
      <c r="Q43" s="1">
        <v>47</v>
      </c>
      <c r="R43" s="1">
        <v>2</v>
      </c>
      <c r="S43" s="1">
        <v>16</v>
      </c>
      <c r="T43" s="1" t="s">
        <v>50</v>
      </c>
      <c r="U43" s="1" t="s">
        <v>222</v>
      </c>
      <c r="V43" s="1" t="s">
        <v>28</v>
      </c>
      <c r="W43" s="1" t="s">
        <v>38</v>
      </c>
      <c r="X43" s="1" t="s">
        <v>38</v>
      </c>
      <c r="Y43" s="1" t="s">
        <v>223</v>
      </c>
      <c r="Z43" s="1" t="s">
        <v>81</v>
      </c>
      <c r="AA43" s="1" t="s">
        <v>38</v>
      </c>
    </row>
    <row r="44" spans="1:27" ht="17.25" x14ac:dyDescent="0.3">
      <c r="A44" s="1">
        <v>4075</v>
      </c>
      <c r="B44" s="1" t="s">
        <v>38</v>
      </c>
      <c r="C44" s="1" t="s">
        <v>38</v>
      </c>
      <c r="D44" s="1" t="s">
        <v>27</v>
      </c>
      <c r="E44" s="1" t="s">
        <v>224</v>
      </c>
      <c r="F44" s="1" t="s">
        <v>224</v>
      </c>
      <c r="G44" s="1" t="s">
        <v>224</v>
      </c>
      <c r="H44" s="1" t="s">
        <v>225</v>
      </c>
      <c r="I44" s="1" t="s">
        <v>50</v>
      </c>
      <c r="J44" s="1">
        <v>110</v>
      </c>
      <c r="K44" s="1">
        <v>110</v>
      </c>
      <c r="L44" s="1">
        <v>0</v>
      </c>
      <c r="M44" s="1">
        <v>0</v>
      </c>
      <c r="N44" s="1">
        <v>0</v>
      </c>
      <c r="O44" s="1">
        <v>0</v>
      </c>
      <c r="P44" s="1">
        <v>110</v>
      </c>
      <c r="Q44" s="1">
        <v>360</v>
      </c>
      <c r="R44" s="1">
        <v>2</v>
      </c>
      <c r="S44" s="1">
        <v>16</v>
      </c>
      <c r="T44" s="1" t="s">
        <v>50</v>
      </c>
      <c r="U44" s="1" t="s">
        <v>38</v>
      </c>
      <c r="V44" s="1" t="s">
        <v>28</v>
      </c>
      <c r="W44" s="1" t="s">
        <v>38</v>
      </c>
      <c r="X44" s="1" t="s">
        <v>38</v>
      </c>
      <c r="Y44" s="1" t="s">
        <v>226</v>
      </c>
      <c r="Z44" s="1" t="s">
        <v>81</v>
      </c>
      <c r="AA44" s="1" t="s">
        <v>38</v>
      </c>
    </row>
    <row r="45" spans="1:27" ht="17.25" x14ac:dyDescent="0.3">
      <c r="A45" s="1">
        <v>4081</v>
      </c>
      <c r="B45" s="1" t="s">
        <v>38</v>
      </c>
      <c r="C45" s="1" t="s">
        <v>38</v>
      </c>
      <c r="D45" s="1" t="s">
        <v>27</v>
      </c>
      <c r="E45" s="1" t="s">
        <v>227</v>
      </c>
      <c r="F45" s="1" t="s">
        <v>227</v>
      </c>
      <c r="G45" s="1" t="s">
        <v>227</v>
      </c>
      <c r="H45" s="1" t="s">
        <v>228</v>
      </c>
      <c r="I45" s="1" t="s">
        <v>50</v>
      </c>
      <c r="J45" s="1">
        <v>1100</v>
      </c>
      <c r="K45" s="1">
        <v>1100</v>
      </c>
      <c r="L45" s="1">
        <v>0</v>
      </c>
      <c r="M45" s="1">
        <v>0</v>
      </c>
      <c r="N45" s="1">
        <v>0</v>
      </c>
      <c r="O45" s="1">
        <v>0</v>
      </c>
      <c r="P45" s="1">
        <v>1100</v>
      </c>
      <c r="Q45" s="1">
        <v>509</v>
      </c>
      <c r="R45" s="1">
        <v>2</v>
      </c>
      <c r="S45" s="1">
        <v>16</v>
      </c>
      <c r="T45" s="1" t="s">
        <v>50</v>
      </c>
      <c r="U45" s="1" t="s">
        <v>38</v>
      </c>
      <c r="V45" s="1" t="s">
        <v>28</v>
      </c>
      <c r="W45" s="1" t="s">
        <v>38</v>
      </c>
      <c r="X45" s="1" t="s">
        <v>38</v>
      </c>
      <c r="Y45" s="1" t="s">
        <v>229</v>
      </c>
      <c r="Z45" s="1" t="s">
        <v>81</v>
      </c>
      <c r="AA45" s="1" t="s">
        <v>38</v>
      </c>
    </row>
    <row r="46" spans="1:27" ht="17.25" x14ac:dyDescent="0.3">
      <c r="A46" s="1">
        <v>4082</v>
      </c>
      <c r="B46" s="1" t="s">
        <v>38</v>
      </c>
      <c r="C46" s="1" t="s">
        <v>38</v>
      </c>
      <c r="D46" s="1" t="s">
        <v>27</v>
      </c>
      <c r="E46" s="1" t="s">
        <v>230</v>
      </c>
      <c r="F46" s="1" t="s">
        <v>230</v>
      </c>
      <c r="G46" s="1" t="s">
        <v>230</v>
      </c>
      <c r="H46" s="1" t="s">
        <v>231</v>
      </c>
      <c r="I46" s="1" t="s">
        <v>50</v>
      </c>
      <c r="J46" s="1">
        <v>220</v>
      </c>
      <c r="K46" s="1">
        <v>220</v>
      </c>
      <c r="L46" s="1">
        <v>0</v>
      </c>
      <c r="M46" s="1">
        <v>0</v>
      </c>
      <c r="N46" s="1">
        <v>0</v>
      </c>
      <c r="O46" s="1">
        <v>0</v>
      </c>
      <c r="P46" s="1">
        <v>220</v>
      </c>
      <c r="Q46" s="1">
        <v>523</v>
      </c>
      <c r="R46" s="1">
        <v>2</v>
      </c>
      <c r="S46" s="1">
        <v>16</v>
      </c>
      <c r="T46" s="1" t="s">
        <v>50</v>
      </c>
      <c r="U46" s="1" t="s">
        <v>38</v>
      </c>
      <c r="V46" s="1" t="s">
        <v>28</v>
      </c>
      <c r="W46" s="1" t="s">
        <v>38</v>
      </c>
      <c r="X46" s="1" t="s">
        <v>38</v>
      </c>
      <c r="Y46" s="1" t="s">
        <v>232</v>
      </c>
      <c r="Z46" s="1" t="s">
        <v>81</v>
      </c>
      <c r="AA46" s="1" t="s">
        <v>38</v>
      </c>
    </row>
    <row r="47" spans="1:27" ht="17.25" x14ac:dyDescent="0.3">
      <c r="A47" s="1">
        <v>4115</v>
      </c>
      <c r="B47" s="1" t="s">
        <v>38</v>
      </c>
      <c r="C47" s="1" t="s">
        <v>38</v>
      </c>
      <c r="D47" s="1" t="s">
        <v>30</v>
      </c>
      <c r="E47" s="1" t="s">
        <v>233</v>
      </c>
      <c r="F47" s="1" t="s">
        <v>233</v>
      </c>
      <c r="G47" s="1" t="s">
        <v>233</v>
      </c>
      <c r="H47" s="1" t="s">
        <v>234</v>
      </c>
      <c r="I47" s="1" t="s">
        <v>50</v>
      </c>
      <c r="J47" s="1">
        <v>-1000</v>
      </c>
      <c r="K47" s="1">
        <v>-1000</v>
      </c>
      <c r="L47" s="1">
        <v>0</v>
      </c>
      <c r="M47" s="1">
        <v>0</v>
      </c>
      <c r="N47" s="1">
        <v>0</v>
      </c>
      <c r="O47" s="1">
        <v>0</v>
      </c>
      <c r="P47" s="1">
        <v>-1000</v>
      </c>
      <c r="Q47" s="1">
        <v>392</v>
      </c>
      <c r="R47" s="1">
        <v>2</v>
      </c>
      <c r="S47" s="1">
        <v>16</v>
      </c>
      <c r="T47" s="1" t="s">
        <v>50</v>
      </c>
      <c r="U47" s="1" t="s">
        <v>235</v>
      </c>
      <c r="V47" s="1" t="s">
        <v>28</v>
      </c>
      <c r="W47" s="1" t="s">
        <v>38</v>
      </c>
      <c r="X47" s="1" t="s">
        <v>38</v>
      </c>
      <c r="Y47" s="1" t="s">
        <v>236</v>
      </c>
      <c r="Z47" s="1" t="s">
        <v>81</v>
      </c>
      <c r="AA47" s="1" t="s">
        <v>38</v>
      </c>
    </row>
    <row r="48" spans="1:27" ht="17.25" x14ac:dyDescent="0.3">
      <c r="A48" s="1">
        <v>3931</v>
      </c>
      <c r="B48" s="1" t="s">
        <v>38</v>
      </c>
      <c r="C48" s="1" t="s">
        <v>38</v>
      </c>
      <c r="D48" s="1" t="s">
        <v>34</v>
      </c>
      <c r="E48" s="1" t="s">
        <v>237</v>
      </c>
      <c r="F48" s="1" t="s">
        <v>237</v>
      </c>
      <c r="G48" s="1" t="s">
        <v>237</v>
      </c>
      <c r="H48" s="1" t="s">
        <v>238</v>
      </c>
      <c r="I48" s="1" t="s">
        <v>50</v>
      </c>
      <c r="J48" s="1">
        <v>30</v>
      </c>
      <c r="K48" s="1">
        <v>30</v>
      </c>
      <c r="L48" s="1">
        <v>0</v>
      </c>
      <c r="M48" s="1">
        <v>0</v>
      </c>
      <c r="N48" s="1">
        <v>0</v>
      </c>
      <c r="O48" s="1">
        <v>0</v>
      </c>
      <c r="P48" s="1">
        <v>30</v>
      </c>
      <c r="Q48" s="1">
        <v>154</v>
      </c>
      <c r="R48" s="1">
        <v>2</v>
      </c>
      <c r="S48" s="1">
        <v>16</v>
      </c>
      <c r="T48" s="1" t="s">
        <v>50</v>
      </c>
      <c r="U48" s="1" t="s">
        <v>239</v>
      </c>
      <c r="V48" s="1" t="s">
        <v>28</v>
      </c>
      <c r="W48" s="1" t="s">
        <v>38</v>
      </c>
      <c r="X48" s="1" t="s">
        <v>38</v>
      </c>
      <c r="Y48" s="1" t="s">
        <v>240</v>
      </c>
      <c r="Z48" s="1" t="s">
        <v>81</v>
      </c>
      <c r="AA48" s="1" t="s">
        <v>38</v>
      </c>
    </row>
    <row r="49" spans="1:27" ht="17.25" x14ac:dyDescent="0.3">
      <c r="A49" s="1">
        <v>3934</v>
      </c>
      <c r="B49" s="1" t="s">
        <v>38</v>
      </c>
      <c r="C49" s="1" t="s">
        <v>38</v>
      </c>
      <c r="D49" s="1" t="s">
        <v>34</v>
      </c>
      <c r="E49" s="1" t="s">
        <v>241</v>
      </c>
      <c r="F49" s="1" t="s">
        <v>241</v>
      </c>
      <c r="G49" s="1" t="s">
        <v>241</v>
      </c>
      <c r="H49" s="1" t="s">
        <v>242</v>
      </c>
      <c r="I49" s="1" t="s">
        <v>50</v>
      </c>
      <c r="J49" s="1">
        <v>120</v>
      </c>
      <c r="K49" s="1">
        <v>120</v>
      </c>
      <c r="L49" s="1">
        <v>0</v>
      </c>
      <c r="M49" s="1">
        <v>0</v>
      </c>
      <c r="N49" s="1">
        <v>0</v>
      </c>
      <c r="O49" s="1">
        <v>0</v>
      </c>
      <c r="P49" s="1">
        <v>120</v>
      </c>
      <c r="Q49" s="1">
        <v>278</v>
      </c>
      <c r="R49" s="1">
        <v>2</v>
      </c>
      <c r="S49" s="1">
        <v>16</v>
      </c>
      <c r="T49" s="1" t="s">
        <v>50</v>
      </c>
      <c r="U49" s="1" t="s">
        <v>243</v>
      </c>
      <c r="V49" s="1" t="s">
        <v>28</v>
      </c>
      <c r="W49" s="1" t="s">
        <v>38</v>
      </c>
      <c r="X49" s="1" t="s">
        <v>38</v>
      </c>
      <c r="Y49" s="1" t="s">
        <v>244</v>
      </c>
      <c r="Z49" s="1" t="s">
        <v>81</v>
      </c>
      <c r="AA49" s="1" t="s">
        <v>38</v>
      </c>
    </row>
    <row r="50" spans="1:27" ht="17.25" x14ac:dyDescent="0.3">
      <c r="A50" s="1">
        <v>3938</v>
      </c>
      <c r="B50" s="1" t="s">
        <v>38</v>
      </c>
      <c r="C50" s="1" t="s">
        <v>38</v>
      </c>
      <c r="D50" s="1" t="s">
        <v>34</v>
      </c>
      <c r="E50" s="1" t="s">
        <v>245</v>
      </c>
      <c r="F50" s="1" t="s">
        <v>245</v>
      </c>
      <c r="G50" s="1" t="s">
        <v>245</v>
      </c>
      <c r="H50" s="1" t="s">
        <v>246</v>
      </c>
      <c r="I50" s="1" t="s">
        <v>50</v>
      </c>
      <c r="J50" s="1">
        <v>1995</v>
      </c>
      <c r="K50" s="1">
        <v>1995</v>
      </c>
      <c r="L50" s="1">
        <v>0</v>
      </c>
      <c r="M50" s="1">
        <v>0</v>
      </c>
      <c r="N50" s="1">
        <v>0</v>
      </c>
      <c r="O50" s="1">
        <v>0</v>
      </c>
      <c r="P50" s="1">
        <v>1995</v>
      </c>
      <c r="Q50" s="1">
        <v>285</v>
      </c>
      <c r="R50" s="1">
        <v>2</v>
      </c>
      <c r="S50" s="1">
        <v>16</v>
      </c>
      <c r="T50" s="1" t="s">
        <v>50</v>
      </c>
      <c r="U50" s="1" t="s">
        <v>247</v>
      </c>
      <c r="V50" s="1" t="s">
        <v>28</v>
      </c>
      <c r="W50" s="1" t="s">
        <v>38</v>
      </c>
      <c r="X50" s="1" t="s">
        <v>38</v>
      </c>
      <c r="Y50" s="1" t="s">
        <v>248</v>
      </c>
      <c r="Z50" s="1" t="s">
        <v>81</v>
      </c>
      <c r="AA50" s="1" t="s">
        <v>38</v>
      </c>
    </row>
    <row r="51" spans="1:27" ht="17.25" x14ac:dyDescent="0.3">
      <c r="A51" s="1">
        <v>3950</v>
      </c>
      <c r="B51" s="1" t="s">
        <v>38</v>
      </c>
      <c r="C51" s="1" t="s">
        <v>38</v>
      </c>
      <c r="D51" s="1" t="s">
        <v>34</v>
      </c>
      <c r="E51" s="1" t="s">
        <v>161</v>
      </c>
      <c r="F51" s="1" t="s">
        <v>161</v>
      </c>
      <c r="G51" s="1" t="s">
        <v>161</v>
      </c>
      <c r="H51" s="1" t="s">
        <v>249</v>
      </c>
      <c r="I51" s="1" t="s">
        <v>50</v>
      </c>
      <c r="J51" s="1">
        <v>1048.74</v>
      </c>
      <c r="K51" s="1">
        <v>1048.75</v>
      </c>
      <c r="L51" s="1">
        <v>0</v>
      </c>
      <c r="M51" s="1">
        <v>0</v>
      </c>
      <c r="N51" s="1">
        <v>0</v>
      </c>
      <c r="O51" s="1">
        <v>0</v>
      </c>
      <c r="P51" s="1">
        <v>1048.75</v>
      </c>
      <c r="Q51" s="1">
        <v>338</v>
      </c>
      <c r="R51" s="1">
        <v>2</v>
      </c>
      <c r="S51" s="1">
        <v>16</v>
      </c>
      <c r="T51" s="1" t="s">
        <v>50</v>
      </c>
      <c r="U51" s="1" t="s">
        <v>250</v>
      </c>
      <c r="V51" s="1" t="s">
        <v>28</v>
      </c>
      <c r="W51" s="1" t="s">
        <v>38</v>
      </c>
      <c r="X51" s="1" t="s">
        <v>38</v>
      </c>
      <c r="Y51" s="1" t="s">
        <v>251</v>
      </c>
      <c r="Z51" s="1" t="s">
        <v>81</v>
      </c>
      <c r="AA51" s="1" t="s">
        <v>38</v>
      </c>
    </row>
    <row r="52" spans="1:27" ht="17.25" x14ac:dyDescent="0.3">
      <c r="A52" s="1">
        <v>3951</v>
      </c>
      <c r="B52" s="1" t="s">
        <v>38</v>
      </c>
      <c r="C52" s="1" t="s">
        <v>38</v>
      </c>
      <c r="D52" s="1" t="s">
        <v>34</v>
      </c>
      <c r="E52" s="1" t="s">
        <v>252</v>
      </c>
      <c r="F52" s="1" t="s">
        <v>252</v>
      </c>
      <c r="G52" s="1" t="s">
        <v>252</v>
      </c>
      <c r="H52" s="1" t="s">
        <v>253</v>
      </c>
      <c r="I52" s="1" t="s">
        <v>50</v>
      </c>
      <c r="J52" s="1">
        <v>89.54</v>
      </c>
      <c r="K52" s="1">
        <v>89.53</v>
      </c>
      <c r="L52" s="1">
        <v>0</v>
      </c>
      <c r="M52" s="1">
        <v>0</v>
      </c>
      <c r="N52" s="1">
        <v>0</v>
      </c>
      <c r="O52" s="1">
        <v>0</v>
      </c>
      <c r="P52" s="1">
        <v>89.53</v>
      </c>
      <c r="Q52" s="1">
        <v>340</v>
      </c>
      <c r="R52" s="1">
        <v>2</v>
      </c>
      <c r="S52" s="1">
        <v>16</v>
      </c>
      <c r="T52" s="1" t="s">
        <v>50</v>
      </c>
      <c r="U52" s="1" t="s">
        <v>254</v>
      </c>
      <c r="V52" s="1" t="s">
        <v>28</v>
      </c>
      <c r="W52" s="1" t="s">
        <v>38</v>
      </c>
      <c r="X52" s="1" t="s">
        <v>38</v>
      </c>
      <c r="Y52" s="1" t="s">
        <v>255</v>
      </c>
      <c r="Z52" s="1" t="s">
        <v>81</v>
      </c>
      <c r="AA52" s="1" t="s">
        <v>38</v>
      </c>
    </row>
    <row r="53" spans="1:27" ht="17.25" x14ac:dyDescent="0.3">
      <c r="A53" s="1">
        <v>3952</v>
      </c>
      <c r="B53" s="1" t="s">
        <v>38</v>
      </c>
      <c r="C53" s="1" t="s">
        <v>38</v>
      </c>
      <c r="D53" s="1" t="s">
        <v>34</v>
      </c>
      <c r="E53" s="1" t="s">
        <v>224</v>
      </c>
      <c r="F53" s="1" t="s">
        <v>224</v>
      </c>
      <c r="G53" s="1" t="s">
        <v>224</v>
      </c>
      <c r="H53" s="1" t="s">
        <v>256</v>
      </c>
      <c r="I53" s="1" t="s">
        <v>50</v>
      </c>
      <c r="J53" s="1">
        <v>20.5</v>
      </c>
      <c r="K53" s="1">
        <v>20.5</v>
      </c>
      <c r="L53" s="1">
        <v>0</v>
      </c>
      <c r="M53" s="1">
        <v>0</v>
      </c>
      <c r="N53" s="1">
        <v>0</v>
      </c>
      <c r="O53" s="1">
        <v>0</v>
      </c>
      <c r="P53" s="1">
        <v>20.5</v>
      </c>
      <c r="Q53" s="1">
        <v>364</v>
      </c>
      <c r="R53" s="1">
        <v>2</v>
      </c>
      <c r="S53" s="1">
        <v>16</v>
      </c>
      <c r="T53" s="1" t="s">
        <v>50</v>
      </c>
      <c r="U53" s="1" t="s">
        <v>257</v>
      </c>
      <c r="V53" s="1" t="s">
        <v>28</v>
      </c>
      <c r="W53" s="1" t="s">
        <v>38</v>
      </c>
      <c r="X53" s="1" t="s">
        <v>38</v>
      </c>
      <c r="Y53" s="1" t="s">
        <v>258</v>
      </c>
      <c r="Z53" s="1" t="s">
        <v>81</v>
      </c>
      <c r="AA53" s="1" t="s">
        <v>38</v>
      </c>
    </row>
    <row r="54" spans="1:27" ht="17.25" x14ac:dyDescent="0.3">
      <c r="A54" s="1">
        <v>3953</v>
      </c>
      <c r="B54" s="1" t="s">
        <v>38</v>
      </c>
      <c r="C54" s="1" t="s">
        <v>38</v>
      </c>
      <c r="D54" s="1" t="s">
        <v>34</v>
      </c>
      <c r="E54" s="1" t="s">
        <v>224</v>
      </c>
      <c r="F54" s="1" t="s">
        <v>224</v>
      </c>
      <c r="G54" s="1" t="s">
        <v>224</v>
      </c>
      <c r="H54" s="1" t="s">
        <v>259</v>
      </c>
      <c r="I54" s="1" t="s">
        <v>50</v>
      </c>
      <c r="J54" s="1">
        <v>240.43</v>
      </c>
      <c r="K54" s="1">
        <v>240.43</v>
      </c>
      <c r="L54" s="1">
        <v>0</v>
      </c>
      <c r="M54" s="1">
        <v>0</v>
      </c>
      <c r="N54" s="1">
        <v>0</v>
      </c>
      <c r="O54" s="1">
        <v>0</v>
      </c>
      <c r="P54" s="1">
        <v>240.43</v>
      </c>
      <c r="Q54" s="1">
        <v>365</v>
      </c>
      <c r="R54" s="1">
        <v>2</v>
      </c>
      <c r="S54" s="1">
        <v>16</v>
      </c>
      <c r="T54" s="1" t="s">
        <v>50</v>
      </c>
      <c r="U54" s="1" t="s">
        <v>260</v>
      </c>
      <c r="V54" s="1" t="s">
        <v>28</v>
      </c>
      <c r="W54" s="1" t="s">
        <v>38</v>
      </c>
      <c r="X54" s="1" t="s">
        <v>38</v>
      </c>
      <c r="Y54" s="1" t="s">
        <v>261</v>
      </c>
      <c r="Z54" s="1" t="s">
        <v>81</v>
      </c>
      <c r="AA54" s="1" t="s">
        <v>38</v>
      </c>
    </row>
    <row r="55" spans="1:27" ht="17.25" x14ac:dyDescent="0.3">
      <c r="A55" s="1">
        <v>3957</v>
      </c>
      <c r="B55" s="1" t="s">
        <v>38</v>
      </c>
      <c r="C55" s="1" t="s">
        <v>38</v>
      </c>
      <c r="D55" s="1" t="s">
        <v>34</v>
      </c>
      <c r="E55" s="1" t="s">
        <v>262</v>
      </c>
      <c r="F55" s="1" t="s">
        <v>262</v>
      </c>
      <c r="G55" s="1" t="s">
        <v>262</v>
      </c>
      <c r="H55" s="1" t="s">
        <v>263</v>
      </c>
      <c r="I55" s="1" t="s">
        <v>50</v>
      </c>
      <c r="J55" s="1">
        <v>11</v>
      </c>
      <c r="K55" s="1">
        <v>11</v>
      </c>
      <c r="L55" s="1">
        <v>0</v>
      </c>
      <c r="M55" s="1">
        <v>0</v>
      </c>
      <c r="N55" s="1">
        <v>0</v>
      </c>
      <c r="O55" s="1">
        <v>0</v>
      </c>
      <c r="P55" s="1">
        <v>11</v>
      </c>
      <c r="Q55" s="1">
        <v>390</v>
      </c>
      <c r="R55" s="1">
        <v>2</v>
      </c>
      <c r="S55" s="1">
        <v>16</v>
      </c>
      <c r="T55" s="1" t="s">
        <v>50</v>
      </c>
      <c r="U55" s="1" t="s">
        <v>264</v>
      </c>
      <c r="V55" s="1" t="s">
        <v>28</v>
      </c>
      <c r="W55" s="1" t="s">
        <v>38</v>
      </c>
      <c r="X55" s="1" t="s">
        <v>38</v>
      </c>
      <c r="Y55" s="1" t="s">
        <v>265</v>
      </c>
      <c r="Z55" s="1" t="s">
        <v>81</v>
      </c>
      <c r="AA55" s="1" t="s">
        <v>38</v>
      </c>
    </row>
    <row r="56" spans="1:27" ht="17.25" x14ac:dyDescent="0.3">
      <c r="A56" s="1">
        <v>3963</v>
      </c>
      <c r="B56" s="1" t="s">
        <v>38</v>
      </c>
      <c r="C56" s="1" t="s">
        <v>38</v>
      </c>
      <c r="D56" s="1" t="s">
        <v>34</v>
      </c>
      <c r="E56" s="1" t="s">
        <v>266</v>
      </c>
      <c r="F56" s="1" t="s">
        <v>266</v>
      </c>
      <c r="G56" s="1" t="s">
        <v>266</v>
      </c>
      <c r="H56" s="1" t="s">
        <v>267</v>
      </c>
      <c r="I56" s="1" t="s">
        <v>50</v>
      </c>
      <c r="J56" s="1">
        <v>634.25</v>
      </c>
      <c r="K56" s="1">
        <v>634.25</v>
      </c>
      <c r="L56" s="1">
        <v>0</v>
      </c>
      <c r="M56" s="1">
        <v>0</v>
      </c>
      <c r="N56" s="1">
        <v>0</v>
      </c>
      <c r="O56" s="1">
        <v>0</v>
      </c>
      <c r="P56" s="1">
        <v>634.25</v>
      </c>
      <c r="Q56" s="1">
        <v>424</v>
      </c>
      <c r="R56" s="1">
        <v>2</v>
      </c>
      <c r="S56" s="1">
        <v>16</v>
      </c>
      <c r="T56" s="1" t="s">
        <v>50</v>
      </c>
      <c r="U56" s="1" t="s">
        <v>268</v>
      </c>
      <c r="V56" s="1" t="s">
        <v>28</v>
      </c>
      <c r="W56" s="1" t="s">
        <v>38</v>
      </c>
      <c r="X56" s="1" t="s">
        <v>38</v>
      </c>
      <c r="Y56" s="1" t="s">
        <v>269</v>
      </c>
      <c r="Z56" s="1" t="s">
        <v>81</v>
      </c>
      <c r="AA56" s="1" t="s">
        <v>38</v>
      </c>
    </row>
    <row r="57" spans="1:27" ht="17.25" x14ac:dyDescent="0.3">
      <c r="A57" s="1">
        <v>3970</v>
      </c>
      <c r="B57" s="1" t="s">
        <v>38</v>
      </c>
      <c r="C57" s="1" t="s">
        <v>38</v>
      </c>
      <c r="D57" s="1" t="s">
        <v>34</v>
      </c>
      <c r="E57" s="1" t="s">
        <v>121</v>
      </c>
      <c r="F57" s="1" t="s">
        <v>121</v>
      </c>
      <c r="G57" s="1" t="s">
        <v>121</v>
      </c>
      <c r="H57" s="1" t="s">
        <v>270</v>
      </c>
      <c r="I57" s="1" t="s">
        <v>50</v>
      </c>
      <c r="J57" s="1">
        <v>1.69</v>
      </c>
      <c r="K57" s="1">
        <v>1.7</v>
      </c>
      <c r="L57" s="1">
        <v>0</v>
      </c>
      <c r="M57" s="1">
        <v>0</v>
      </c>
      <c r="N57" s="1">
        <v>0</v>
      </c>
      <c r="O57" s="1">
        <v>0</v>
      </c>
      <c r="P57" s="1">
        <v>1.7</v>
      </c>
      <c r="Q57" s="1">
        <v>466</v>
      </c>
      <c r="R57" s="1">
        <v>2</v>
      </c>
      <c r="S57" s="1">
        <v>16</v>
      </c>
      <c r="T57" s="1" t="s">
        <v>50</v>
      </c>
      <c r="U57" s="1" t="s">
        <v>271</v>
      </c>
      <c r="V57" s="1" t="s">
        <v>28</v>
      </c>
      <c r="W57" s="1" t="s">
        <v>38</v>
      </c>
      <c r="X57" s="1" t="s">
        <v>38</v>
      </c>
      <c r="Y57" s="1" t="s">
        <v>272</v>
      </c>
      <c r="Z57" s="1" t="s">
        <v>81</v>
      </c>
      <c r="AA57" s="1" t="s">
        <v>38</v>
      </c>
    </row>
    <row r="58" spans="1:27" ht="17.25" x14ac:dyDescent="0.3">
      <c r="A58" s="1">
        <v>4076</v>
      </c>
      <c r="B58" s="1" t="s">
        <v>38</v>
      </c>
      <c r="C58" s="1" t="s">
        <v>38</v>
      </c>
      <c r="D58" s="1" t="s">
        <v>27</v>
      </c>
      <c r="E58" s="1" t="s">
        <v>633</v>
      </c>
      <c r="F58" s="1" t="s">
        <v>633</v>
      </c>
      <c r="G58" s="1" t="s">
        <v>633</v>
      </c>
      <c r="H58" s="1" t="s">
        <v>634</v>
      </c>
      <c r="I58" s="1" t="s">
        <v>635</v>
      </c>
      <c r="J58" s="1">
        <v>165</v>
      </c>
      <c r="K58" s="1">
        <v>165</v>
      </c>
      <c r="L58" s="1">
        <v>0</v>
      </c>
      <c r="M58" s="1">
        <v>0</v>
      </c>
      <c r="N58" s="1">
        <v>0</v>
      </c>
      <c r="O58" s="1">
        <v>0</v>
      </c>
      <c r="P58" s="1">
        <v>165</v>
      </c>
      <c r="Q58" s="1">
        <v>372</v>
      </c>
      <c r="R58" s="1">
        <v>2</v>
      </c>
      <c r="S58" s="1">
        <v>72</v>
      </c>
      <c r="T58" s="1" t="s">
        <v>635</v>
      </c>
      <c r="U58" s="1" t="s">
        <v>38</v>
      </c>
      <c r="V58" s="1" t="s">
        <v>28</v>
      </c>
      <c r="W58" s="1" t="s">
        <v>38</v>
      </c>
      <c r="X58" s="1" t="s">
        <v>38</v>
      </c>
      <c r="Y58" s="1" t="s">
        <v>636</v>
      </c>
      <c r="Z58" s="1" t="s">
        <v>81</v>
      </c>
      <c r="AA58" s="1" t="s">
        <v>38</v>
      </c>
    </row>
    <row r="59" spans="1:27" ht="17.25" x14ac:dyDescent="0.3">
      <c r="A59" s="1">
        <v>4077</v>
      </c>
      <c r="B59" s="1" t="s">
        <v>38</v>
      </c>
      <c r="C59" s="1" t="s">
        <v>38</v>
      </c>
      <c r="D59" s="1" t="s">
        <v>27</v>
      </c>
      <c r="E59" s="1" t="s">
        <v>637</v>
      </c>
      <c r="F59" s="1" t="s">
        <v>637</v>
      </c>
      <c r="G59" s="1" t="s">
        <v>637</v>
      </c>
      <c r="H59" s="1" t="s">
        <v>638</v>
      </c>
      <c r="I59" s="1" t="s">
        <v>635</v>
      </c>
      <c r="J59" s="1">
        <v>330</v>
      </c>
      <c r="K59" s="1">
        <v>330</v>
      </c>
      <c r="L59" s="1">
        <v>0</v>
      </c>
      <c r="M59" s="1">
        <v>0</v>
      </c>
      <c r="N59" s="1">
        <v>0</v>
      </c>
      <c r="O59" s="1">
        <v>0</v>
      </c>
      <c r="P59" s="1">
        <v>330</v>
      </c>
      <c r="Q59" s="1">
        <v>394</v>
      </c>
      <c r="R59" s="1">
        <v>2</v>
      </c>
      <c r="S59" s="1">
        <v>72</v>
      </c>
      <c r="T59" s="1" t="s">
        <v>635</v>
      </c>
      <c r="U59" s="1" t="s">
        <v>38</v>
      </c>
      <c r="V59" s="1" t="s">
        <v>28</v>
      </c>
      <c r="W59" s="1" t="s">
        <v>38</v>
      </c>
      <c r="X59" s="1" t="s">
        <v>38</v>
      </c>
      <c r="Y59" s="1" t="s">
        <v>639</v>
      </c>
      <c r="Z59" s="1" t="s">
        <v>81</v>
      </c>
      <c r="AA59" s="1" t="s">
        <v>38</v>
      </c>
    </row>
    <row r="60" spans="1:27" ht="17.25" x14ac:dyDescent="0.3">
      <c r="A60" s="1">
        <v>4078</v>
      </c>
      <c r="B60" s="1" t="s">
        <v>38</v>
      </c>
      <c r="C60" s="1" t="s">
        <v>38</v>
      </c>
      <c r="D60" s="1" t="s">
        <v>27</v>
      </c>
      <c r="E60" s="1" t="s">
        <v>640</v>
      </c>
      <c r="F60" s="1" t="s">
        <v>640</v>
      </c>
      <c r="G60" s="1" t="s">
        <v>640</v>
      </c>
      <c r="H60" s="1" t="s">
        <v>641</v>
      </c>
      <c r="I60" s="1" t="s">
        <v>635</v>
      </c>
      <c r="J60" s="1">
        <v>110</v>
      </c>
      <c r="K60" s="1">
        <v>110</v>
      </c>
      <c r="L60" s="1">
        <v>0</v>
      </c>
      <c r="M60" s="1">
        <v>0</v>
      </c>
      <c r="N60" s="1">
        <v>0</v>
      </c>
      <c r="O60" s="1">
        <v>0</v>
      </c>
      <c r="P60" s="1">
        <v>110</v>
      </c>
      <c r="Q60" s="1">
        <v>428</v>
      </c>
      <c r="R60" s="1">
        <v>2</v>
      </c>
      <c r="S60" s="1">
        <v>72</v>
      </c>
      <c r="T60" s="1" t="s">
        <v>635</v>
      </c>
      <c r="U60" s="1" t="s">
        <v>38</v>
      </c>
      <c r="V60" s="1" t="s">
        <v>28</v>
      </c>
      <c r="W60" s="1" t="s">
        <v>38</v>
      </c>
      <c r="X60" s="1" t="s">
        <v>38</v>
      </c>
      <c r="Y60" s="1" t="s">
        <v>642</v>
      </c>
      <c r="Z60" s="1" t="s">
        <v>81</v>
      </c>
      <c r="AA60" s="1" t="s">
        <v>38</v>
      </c>
    </row>
    <row r="61" spans="1:27" ht="17.25" x14ac:dyDescent="0.3">
      <c r="A61" s="1">
        <v>4116</v>
      </c>
      <c r="B61" s="1" t="s">
        <v>38</v>
      </c>
      <c r="C61" s="1" t="s">
        <v>38</v>
      </c>
      <c r="D61" s="1" t="s">
        <v>30</v>
      </c>
      <c r="E61" s="1" t="s">
        <v>461</v>
      </c>
      <c r="F61" s="1" t="s">
        <v>461</v>
      </c>
      <c r="G61" s="1" t="s">
        <v>461</v>
      </c>
      <c r="H61" s="1" t="s">
        <v>643</v>
      </c>
      <c r="I61" s="1" t="s">
        <v>635</v>
      </c>
      <c r="J61" s="1">
        <v>-220</v>
      </c>
      <c r="K61" s="1">
        <v>-220</v>
      </c>
      <c r="L61" s="1">
        <v>0</v>
      </c>
      <c r="M61" s="1">
        <v>0</v>
      </c>
      <c r="N61" s="1">
        <v>0</v>
      </c>
      <c r="O61" s="1">
        <v>0</v>
      </c>
      <c r="P61" s="1">
        <v>-220</v>
      </c>
      <c r="Q61" s="1">
        <v>657</v>
      </c>
      <c r="R61" s="1">
        <v>2</v>
      </c>
      <c r="S61" s="1">
        <v>72</v>
      </c>
      <c r="T61" s="1" t="s">
        <v>635</v>
      </c>
      <c r="U61" s="1" t="s">
        <v>38</v>
      </c>
      <c r="V61" s="1" t="s">
        <v>28</v>
      </c>
      <c r="W61" s="1" t="s">
        <v>38</v>
      </c>
      <c r="X61" s="1" t="s">
        <v>38</v>
      </c>
      <c r="Y61" s="1" t="s">
        <v>644</v>
      </c>
      <c r="Z61" s="1" t="s">
        <v>81</v>
      </c>
      <c r="AA61" s="1" t="s">
        <v>38</v>
      </c>
    </row>
    <row r="62" spans="1:27" ht="17.25" x14ac:dyDescent="0.3">
      <c r="A62" s="1">
        <v>3958</v>
      </c>
      <c r="B62" s="1" t="s">
        <v>38</v>
      </c>
      <c r="C62" s="1" t="s">
        <v>38</v>
      </c>
      <c r="D62" s="1" t="s">
        <v>34</v>
      </c>
      <c r="E62" s="1" t="s">
        <v>337</v>
      </c>
      <c r="F62" s="1" t="s">
        <v>337</v>
      </c>
      <c r="G62" s="1" t="s">
        <v>337</v>
      </c>
      <c r="H62" s="1" t="s">
        <v>645</v>
      </c>
      <c r="I62" s="1" t="s">
        <v>635</v>
      </c>
      <c r="J62" s="1">
        <v>971.6</v>
      </c>
      <c r="K62" s="1">
        <v>971.6</v>
      </c>
      <c r="L62" s="1">
        <v>0</v>
      </c>
      <c r="M62" s="1">
        <v>0</v>
      </c>
      <c r="N62" s="1">
        <v>0</v>
      </c>
      <c r="O62" s="1">
        <v>0</v>
      </c>
      <c r="P62" s="1">
        <v>971.6</v>
      </c>
      <c r="Q62" s="1">
        <v>398</v>
      </c>
      <c r="R62" s="1">
        <v>2</v>
      </c>
      <c r="S62" s="1">
        <v>72</v>
      </c>
      <c r="T62" s="1" t="s">
        <v>635</v>
      </c>
      <c r="U62" s="1" t="s">
        <v>646</v>
      </c>
      <c r="V62" s="1" t="s">
        <v>28</v>
      </c>
      <c r="W62" s="1" t="s">
        <v>38</v>
      </c>
      <c r="X62" s="1" t="s">
        <v>38</v>
      </c>
      <c r="Y62" s="1" t="s">
        <v>647</v>
      </c>
      <c r="Z62" s="1" t="s">
        <v>81</v>
      </c>
      <c r="AA62" s="1" t="s">
        <v>38</v>
      </c>
    </row>
    <row r="63" spans="1:27" ht="17.25" x14ac:dyDescent="0.3">
      <c r="A63" s="1">
        <v>3973</v>
      </c>
      <c r="B63" s="1" t="s">
        <v>38</v>
      </c>
      <c r="C63" s="1" t="s">
        <v>38</v>
      </c>
      <c r="D63" s="1" t="s">
        <v>34</v>
      </c>
      <c r="E63" s="1" t="s">
        <v>648</v>
      </c>
      <c r="F63" s="1" t="s">
        <v>648</v>
      </c>
      <c r="G63" s="1" t="s">
        <v>648</v>
      </c>
      <c r="H63" s="1" t="s">
        <v>649</v>
      </c>
      <c r="I63" s="1" t="s">
        <v>635</v>
      </c>
      <c r="J63" s="1">
        <v>467.5</v>
      </c>
      <c r="K63" s="1">
        <v>467.5</v>
      </c>
      <c r="L63" s="1">
        <v>0</v>
      </c>
      <c r="M63" s="1">
        <v>0</v>
      </c>
      <c r="N63" s="1">
        <v>0</v>
      </c>
      <c r="O63" s="1">
        <v>0</v>
      </c>
      <c r="P63" s="1">
        <v>467.5</v>
      </c>
      <c r="Q63" s="1">
        <v>487</v>
      </c>
      <c r="R63" s="1">
        <v>2</v>
      </c>
      <c r="S63" s="1">
        <v>72</v>
      </c>
      <c r="T63" s="1" t="s">
        <v>635</v>
      </c>
      <c r="U63" s="1" t="s">
        <v>650</v>
      </c>
      <c r="V63" s="1" t="s">
        <v>28</v>
      </c>
      <c r="W63" s="1" t="s">
        <v>38</v>
      </c>
      <c r="X63" s="1" t="s">
        <v>38</v>
      </c>
      <c r="Y63" s="1" t="s">
        <v>651</v>
      </c>
      <c r="Z63" s="1" t="s">
        <v>81</v>
      </c>
      <c r="AA63" s="1" t="s">
        <v>38</v>
      </c>
    </row>
    <row r="64" spans="1:27" ht="17.25" x14ac:dyDescent="0.3">
      <c r="A64" s="1">
        <v>3977</v>
      </c>
      <c r="B64" s="1" t="s">
        <v>38</v>
      </c>
      <c r="C64" s="1" t="s">
        <v>38</v>
      </c>
      <c r="D64" s="1" t="s">
        <v>34</v>
      </c>
      <c r="E64" s="1" t="s">
        <v>652</v>
      </c>
      <c r="F64" s="1" t="s">
        <v>652</v>
      </c>
      <c r="G64" s="1" t="s">
        <v>652</v>
      </c>
      <c r="H64" s="1" t="s">
        <v>653</v>
      </c>
      <c r="I64" s="1" t="s">
        <v>635</v>
      </c>
      <c r="J64" s="1">
        <v>306.8</v>
      </c>
      <c r="K64" s="1">
        <v>306.8</v>
      </c>
      <c r="L64" s="1">
        <v>0</v>
      </c>
      <c r="M64" s="1">
        <v>0</v>
      </c>
      <c r="N64" s="1">
        <v>0</v>
      </c>
      <c r="O64" s="1">
        <v>0</v>
      </c>
      <c r="P64" s="1">
        <v>306.8</v>
      </c>
      <c r="Q64" s="1">
        <v>515</v>
      </c>
      <c r="R64" s="1">
        <v>2</v>
      </c>
      <c r="S64" s="1">
        <v>72</v>
      </c>
      <c r="T64" s="1" t="s">
        <v>635</v>
      </c>
      <c r="U64" s="1" t="s">
        <v>654</v>
      </c>
      <c r="V64" s="1" t="s">
        <v>28</v>
      </c>
      <c r="W64" s="1" t="s">
        <v>38</v>
      </c>
      <c r="X64" s="1" t="s">
        <v>38</v>
      </c>
      <c r="Y64" s="1" t="s">
        <v>655</v>
      </c>
      <c r="Z64" s="1" t="s">
        <v>81</v>
      </c>
      <c r="AA64" s="1" t="s">
        <v>38</v>
      </c>
    </row>
    <row r="65" spans="1:27" ht="17.25" x14ac:dyDescent="0.3">
      <c r="A65" s="1">
        <v>3980</v>
      </c>
      <c r="B65" s="1" t="s">
        <v>38</v>
      </c>
      <c r="C65" s="1" t="s">
        <v>38</v>
      </c>
      <c r="D65" s="1" t="s">
        <v>34</v>
      </c>
      <c r="E65" s="1" t="s">
        <v>230</v>
      </c>
      <c r="F65" s="1" t="s">
        <v>230</v>
      </c>
      <c r="G65" s="1" t="s">
        <v>230</v>
      </c>
      <c r="H65" s="1" t="s">
        <v>656</v>
      </c>
      <c r="I65" s="1" t="s">
        <v>635</v>
      </c>
      <c r="J65" s="1">
        <v>467.5</v>
      </c>
      <c r="K65" s="1">
        <v>467.5</v>
      </c>
      <c r="L65" s="1">
        <v>0</v>
      </c>
      <c r="M65" s="1">
        <v>0</v>
      </c>
      <c r="N65" s="1">
        <v>0</v>
      </c>
      <c r="O65" s="1">
        <v>0</v>
      </c>
      <c r="P65" s="1">
        <v>467.5</v>
      </c>
      <c r="Q65" s="1">
        <v>522</v>
      </c>
      <c r="R65" s="1">
        <v>2</v>
      </c>
      <c r="S65" s="1">
        <v>72</v>
      </c>
      <c r="T65" s="1" t="s">
        <v>635</v>
      </c>
      <c r="U65" s="1" t="s">
        <v>657</v>
      </c>
      <c r="V65" s="1" t="s">
        <v>28</v>
      </c>
      <c r="W65" s="1" t="s">
        <v>38</v>
      </c>
      <c r="X65" s="1" t="s">
        <v>38</v>
      </c>
      <c r="Y65" s="1" t="s">
        <v>658</v>
      </c>
      <c r="Z65" s="1" t="s">
        <v>81</v>
      </c>
      <c r="AA65" s="1" t="s">
        <v>38</v>
      </c>
    </row>
    <row r="66" spans="1:27" ht="17.25" x14ac:dyDescent="0.3">
      <c r="A66" s="1">
        <v>3985</v>
      </c>
      <c r="B66" s="1" t="s">
        <v>38</v>
      </c>
      <c r="C66" s="1" t="s">
        <v>38</v>
      </c>
      <c r="D66" s="1" t="s">
        <v>34</v>
      </c>
      <c r="E66" s="1" t="s">
        <v>447</v>
      </c>
      <c r="F66" s="1" t="s">
        <v>447</v>
      </c>
      <c r="G66" s="1" t="s">
        <v>447</v>
      </c>
      <c r="H66" s="1" t="s">
        <v>314</v>
      </c>
      <c r="I66" s="1" t="s">
        <v>635</v>
      </c>
      <c r="J66" s="1">
        <v>220</v>
      </c>
      <c r="K66" s="1">
        <v>220</v>
      </c>
      <c r="L66" s="1">
        <v>0</v>
      </c>
      <c r="M66" s="1">
        <v>0</v>
      </c>
      <c r="N66" s="1">
        <v>0</v>
      </c>
      <c r="O66" s="1">
        <v>0</v>
      </c>
      <c r="P66" s="1">
        <v>220</v>
      </c>
      <c r="Q66" s="1">
        <v>544</v>
      </c>
      <c r="R66" s="1">
        <v>2</v>
      </c>
      <c r="S66" s="1">
        <v>72</v>
      </c>
      <c r="T66" s="1" t="s">
        <v>635</v>
      </c>
      <c r="U66" s="1" t="s">
        <v>659</v>
      </c>
      <c r="V66" s="1" t="s">
        <v>28</v>
      </c>
      <c r="W66" s="1" t="s">
        <v>38</v>
      </c>
      <c r="X66" s="1" t="s">
        <v>38</v>
      </c>
      <c r="Y66" s="1" t="s">
        <v>660</v>
      </c>
      <c r="Z66" s="1" t="s">
        <v>81</v>
      </c>
      <c r="AA66" s="1" t="s">
        <v>38</v>
      </c>
    </row>
    <row r="67" spans="1:27" ht="17.25" x14ac:dyDescent="0.3">
      <c r="A67" s="1">
        <v>3988</v>
      </c>
      <c r="B67" s="1" t="s">
        <v>38</v>
      </c>
      <c r="C67" s="1" t="s">
        <v>38</v>
      </c>
      <c r="D67" s="1" t="s">
        <v>34</v>
      </c>
      <c r="E67" s="1" t="s">
        <v>182</v>
      </c>
      <c r="F67" s="1" t="s">
        <v>182</v>
      </c>
      <c r="G67" s="1" t="s">
        <v>182</v>
      </c>
      <c r="H67" s="1" t="s">
        <v>661</v>
      </c>
      <c r="I67" s="1" t="s">
        <v>635</v>
      </c>
      <c r="J67" s="1">
        <v>44</v>
      </c>
      <c r="K67" s="1">
        <v>44</v>
      </c>
      <c r="L67" s="1">
        <v>0</v>
      </c>
      <c r="M67" s="1">
        <v>0</v>
      </c>
      <c r="N67" s="1">
        <v>0</v>
      </c>
      <c r="O67" s="1">
        <v>0</v>
      </c>
      <c r="P67" s="1">
        <v>44</v>
      </c>
      <c r="Q67" s="1">
        <v>569</v>
      </c>
      <c r="R67" s="1">
        <v>2</v>
      </c>
      <c r="S67" s="1">
        <v>72</v>
      </c>
      <c r="T67" s="1" t="s">
        <v>635</v>
      </c>
      <c r="U67" s="1" t="s">
        <v>662</v>
      </c>
      <c r="V67" s="1" t="s">
        <v>28</v>
      </c>
      <c r="W67" s="1" t="s">
        <v>38</v>
      </c>
      <c r="X67" s="1" t="s">
        <v>38</v>
      </c>
      <c r="Y67" s="1" t="s">
        <v>663</v>
      </c>
      <c r="Z67" s="1" t="s">
        <v>81</v>
      </c>
      <c r="AA67" s="1" t="s">
        <v>38</v>
      </c>
    </row>
    <row r="68" spans="1:27" ht="17.25" x14ac:dyDescent="0.3">
      <c r="A68" s="1">
        <v>4044</v>
      </c>
      <c r="B68" s="1" t="s">
        <v>38</v>
      </c>
      <c r="C68" s="1" t="s">
        <v>38</v>
      </c>
      <c r="D68" s="1" t="s">
        <v>34</v>
      </c>
      <c r="E68" s="1" t="s">
        <v>664</v>
      </c>
      <c r="F68" s="1" t="s">
        <v>664</v>
      </c>
      <c r="G68" s="1" t="s">
        <v>665</v>
      </c>
      <c r="H68" s="1" t="s">
        <v>666</v>
      </c>
      <c r="I68" s="1" t="s">
        <v>635</v>
      </c>
      <c r="J68" s="1">
        <v>35.200000000000003</v>
      </c>
      <c r="K68" s="1">
        <v>35.200000000000003</v>
      </c>
      <c r="L68" s="1">
        <v>0</v>
      </c>
      <c r="M68" s="1">
        <v>0</v>
      </c>
      <c r="N68" s="1">
        <v>0</v>
      </c>
      <c r="O68" s="1">
        <v>0</v>
      </c>
      <c r="P68" s="1">
        <v>35.200000000000003</v>
      </c>
      <c r="Q68" s="1">
        <v>1024</v>
      </c>
      <c r="R68" s="1">
        <v>2</v>
      </c>
      <c r="S68" s="1">
        <v>72</v>
      </c>
      <c r="T68" s="1" t="s">
        <v>635</v>
      </c>
      <c r="U68" s="1" t="s">
        <v>667</v>
      </c>
      <c r="V68" s="1" t="s">
        <v>28</v>
      </c>
      <c r="W68" s="1" t="s">
        <v>38</v>
      </c>
      <c r="X68" s="1" t="s">
        <v>38</v>
      </c>
      <c r="Y68" s="1" t="s">
        <v>668</v>
      </c>
      <c r="Z68" s="1" t="s">
        <v>81</v>
      </c>
      <c r="AA68" s="1" t="s">
        <v>38</v>
      </c>
    </row>
    <row r="69" spans="1:27" ht="17.25" x14ac:dyDescent="0.3">
      <c r="A69" s="1">
        <v>4049</v>
      </c>
      <c r="B69" s="1" t="s">
        <v>38</v>
      </c>
      <c r="C69" s="1" t="s">
        <v>38</v>
      </c>
      <c r="D69" s="1" t="s">
        <v>34</v>
      </c>
      <c r="E69" s="1" t="s">
        <v>669</v>
      </c>
      <c r="F69" s="1" t="s">
        <v>669</v>
      </c>
      <c r="G69" s="1" t="s">
        <v>669</v>
      </c>
      <c r="H69" s="1" t="s">
        <v>670</v>
      </c>
      <c r="I69" s="1" t="s">
        <v>635</v>
      </c>
      <c r="J69" s="1">
        <v>2736.48</v>
      </c>
      <c r="K69" s="1">
        <v>2736.48</v>
      </c>
      <c r="L69" s="1">
        <v>0</v>
      </c>
      <c r="M69" s="1">
        <v>0</v>
      </c>
      <c r="N69" s="1">
        <v>0</v>
      </c>
      <c r="O69" s="1">
        <v>0</v>
      </c>
      <c r="P69" s="1">
        <v>2736.48</v>
      </c>
      <c r="Q69" s="1">
        <v>1076</v>
      </c>
      <c r="R69" s="1">
        <v>2</v>
      </c>
      <c r="S69" s="1">
        <v>72</v>
      </c>
      <c r="T69" s="1" t="s">
        <v>635</v>
      </c>
      <c r="U69" s="1" t="s">
        <v>671</v>
      </c>
      <c r="V69" s="1" t="s">
        <v>28</v>
      </c>
      <c r="W69" s="1" t="s">
        <v>38</v>
      </c>
      <c r="X69" s="1" t="s">
        <v>38</v>
      </c>
      <c r="Y69" s="1" t="s">
        <v>672</v>
      </c>
      <c r="Z69" s="1" t="s">
        <v>81</v>
      </c>
      <c r="AA69" s="1" t="s">
        <v>38</v>
      </c>
    </row>
    <row r="70" spans="1:27" ht="17.25" x14ac:dyDescent="0.3">
      <c r="A70" s="1">
        <v>4083</v>
      </c>
      <c r="B70" s="1" t="s">
        <v>38</v>
      </c>
      <c r="C70" s="1" t="s">
        <v>38</v>
      </c>
      <c r="D70" s="1" t="s">
        <v>27</v>
      </c>
      <c r="E70" s="1" t="s">
        <v>78</v>
      </c>
      <c r="F70" s="1" t="s">
        <v>78</v>
      </c>
      <c r="G70" s="1" t="s">
        <v>78</v>
      </c>
      <c r="H70" s="1" t="s">
        <v>79</v>
      </c>
      <c r="I70" s="1" t="s">
        <v>39</v>
      </c>
      <c r="J70" s="1">
        <v>110</v>
      </c>
      <c r="K70" s="1">
        <v>110</v>
      </c>
      <c r="L70" s="1">
        <v>0</v>
      </c>
      <c r="M70" s="1">
        <v>0</v>
      </c>
      <c r="N70" s="1">
        <v>0</v>
      </c>
      <c r="O70" s="1">
        <v>0</v>
      </c>
      <c r="P70" s="1">
        <v>110</v>
      </c>
      <c r="Q70" s="1">
        <v>548</v>
      </c>
      <c r="R70" s="1">
        <v>2</v>
      </c>
      <c r="S70" s="1">
        <v>4</v>
      </c>
      <c r="T70" s="1" t="s">
        <v>39</v>
      </c>
      <c r="U70" s="1" t="s">
        <v>38</v>
      </c>
      <c r="V70" s="1" t="s">
        <v>28</v>
      </c>
      <c r="W70" s="1" t="s">
        <v>38</v>
      </c>
      <c r="X70" s="1" t="s">
        <v>38</v>
      </c>
      <c r="Y70" s="1" t="s">
        <v>80</v>
      </c>
      <c r="Z70" s="1" t="s">
        <v>81</v>
      </c>
      <c r="AA70" s="1" t="s">
        <v>38</v>
      </c>
    </row>
    <row r="71" spans="1:27" ht="17.25" x14ac:dyDescent="0.3">
      <c r="A71" s="1">
        <v>4084</v>
      </c>
      <c r="B71" s="1" t="s">
        <v>38</v>
      </c>
      <c r="C71" s="1" t="s">
        <v>38</v>
      </c>
      <c r="D71" s="1" t="s">
        <v>27</v>
      </c>
      <c r="E71" s="1" t="s">
        <v>82</v>
      </c>
      <c r="F71" s="1" t="s">
        <v>82</v>
      </c>
      <c r="G71" s="1" t="s">
        <v>82</v>
      </c>
      <c r="H71" s="1" t="s">
        <v>83</v>
      </c>
      <c r="I71" s="1" t="s">
        <v>39</v>
      </c>
      <c r="J71" s="1">
        <v>132</v>
      </c>
      <c r="K71" s="1">
        <v>132</v>
      </c>
      <c r="L71" s="1">
        <v>0</v>
      </c>
      <c r="M71" s="1">
        <v>0</v>
      </c>
      <c r="N71" s="1">
        <v>0</v>
      </c>
      <c r="O71" s="1">
        <v>0</v>
      </c>
      <c r="P71" s="1">
        <v>132</v>
      </c>
      <c r="Q71" s="1">
        <v>557</v>
      </c>
      <c r="R71" s="1">
        <v>2</v>
      </c>
      <c r="S71" s="1">
        <v>4</v>
      </c>
      <c r="T71" s="1" t="s">
        <v>39</v>
      </c>
      <c r="U71" s="1" t="s">
        <v>38</v>
      </c>
      <c r="V71" s="1" t="s">
        <v>28</v>
      </c>
      <c r="W71" s="1" t="s">
        <v>38</v>
      </c>
      <c r="X71" s="1" t="s">
        <v>38</v>
      </c>
      <c r="Y71" s="1" t="s">
        <v>84</v>
      </c>
      <c r="Z71" s="1" t="s">
        <v>81</v>
      </c>
      <c r="AA71" s="1" t="s">
        <v>38</v>
      </c>
    </row>
    <row r="72" spans="1:27" ht="17.25" x14ac:dyDescent="0.3">
      <c r="A72" s="1">
        <v>4093</v>
      </c>
      <c r="B72" s="1" t="s">
        <v>38</v>
      </c>
      <c r="C72" s="1" t="s">
        <v>38</v>
      </c>
      <c r="D72" s="1" t="s">
        <v>27</v>
      </c>
      <c r="E72" s="1" t="s">
        <v>85</v>
      </c>
      <c r="F72" s="1" t="s">
        <v>85</v>
      </c>
      <c r="G72" s="1" t="s">
        <v>85</v>
      </c>
      <c r="H72" s="1" t="s">
        <v>86</v>
      </c>
      <c r="I72" s="1" t="s">
        <v>39</v>
      </c>
      <c r="J72" s="1">
        <v>132</v>
      </c>
      <c r="K72" s="1">
        <v>132</v>
      </c>
      <c r="L72" s="1">
        <v>0</v>
      </c>
      <c r="M72" s="1">
        <v>0</v>
      </c>
      <c r="N72" s="1">
        <v>0</v>
      </c>
      <c r="O72" s="1">
        <v>0</v>
      </c>
      <c r="P72" s="1">
        <v>132</v>
      </c>
      <c r="Q72" s="1">
        <v>869</v>
      </c>
      <c r="R72" s="1">
        <v>2</v>
      </c>
      <c r="S72" s="1">
        <v>4</v>
      </c>
      <c r="T72" s="1" t="s">
        <v>39</v>
      </c>
      <c r="U72" s="1" t="s">
        <v>38</v>
      </c>
      <c r="V72" s="1" t="s">
        <v>28</v>
      </c>
      <c r="W72" s="1" t="s">
        <v>38</v>
      </c>
      <c r="X72" s="1" t="s">
        <v>38</v>
      </c>
      <c r="Y72" s="1" t="s">
        <v>87</v>
      </c>
      <c r="Z72" s="1" t="s">
        <v>81</v>
      </c>
      <c r="AA72" s="1" t="s">
        <v>38</v>
      </c>
    </row>
    <row r="73" spans="1:27" ht="17.25" x14ac:dyDescent="0.3">
      <c r="A73" s="1">
        <v>4112</v>
      </c>
      <c r="B73" s="1" t="s">
        <v>38</v>
      </c>
      <c r="C73" s="1" t="s">
        <v>38</v>
      </c>
      <c r="D73" s="1" t="s">
        <v>30</v>
      </c>
      <c r="E73" s="1" t="s">
        <v>88</v>
      </c>
      <c r="F73" s="1" t="s">
        <v>88</v>
      </c>
      <c r="G73" s="1" t="s">
        <v>88</v>
      </c>
      <c r="H73" s="1" t="s">
        <v>58</v>
      </c>
      <c r="I73" s="1" t="s">
        <v>39</v>
      </c>
      <c r="J73" s="1">
        <v>-385</v>
      </c>
      <c r="K73" s="1">
        <v>-385</v>
      </c>
      <c r="L73" s="1">
        <v>0</v>
      </c>
      <c r="M73" s="1">
        <v>0</v>
      </c>
      <c r="N73" s="1">
        <v>0</v>
      </c>
      <c r="O73" s="1">
        <v>0</v>
      </c>
      <c r="P73" s="1">
        <v>-385</v>
      </c>
      <c r="Q73" s="1">
        <v>79</v>
      </c>
      <c r="R73" s="1">
        <v>2</v>
      </c>
      <c r="S73" s="1">
        <v>4</v>
      </c>
      <c r="T73" s="1" t="s">
        <v>39</v>
      </c>
      <c r="U73" s="1" t="s">
        <v>38</v>
      </c>
      <c r="V73" s="1" t="s">
        <v>28</v>
      </c>
      <c r="W73" s="1" t="s">
        <v>38</v>
      </c>
      <c r="X73" s="1" t="s">
        <v>38</v>
      </c>
      <c r="Y73" s="1" t="s">
        <v>60</v>
      </c>
      <c r="Z73" s="1" t="s">
        <v>81</v>
      </c>
      <c r="AA73" s="1" t="s">
        <v>38</v>
      </c>
    </row>
    <row r="74" spans="1:27" ht="17.25" x14ac:dyDescent="0.3">
      <c r="A74" s="1">
        <v>3920</v>
      </c>
      <c r="B74" s="1" t="s">
        <v>38</v>
      </c>
      <c r="C74" s="1" t="s">
        <v>38</v>
      </c>
      <c r="D74" s="1" t="s">
        <v>34</v>
      </c>
      <c r="E74" s="1" t="s">
        <v>89</v>
      </c>
      <c r="F74" s="1" t="s">
        <v>89</v>
      </c>
      <c r="G74" s="1" t="s">
        <v>89</v>
      </c>
      <c r="H74" s="1" t="s">
        <v>90</v>
      </c>
      <c r="I74" s="1" t="s">
        <v>39</v>
      </c>
      <c r="J74" s="1">
        <v>5.5</v>
      </c>
      <c r="K74" s="1">
        <v>5.5</v>
      </c>
      <c r="L74" s="1">
        <v>0</v>
      </c>
      <c r="M74" s="1">
        <v>0</v>
      </c>
      <c r="N74" s="1">
        <v>0</v>
      </c>
      <c r="O74" s="1">
        <v>0</v>
      </c>
      <c r="P74" s="1">
        <v>5.5</v>
      </c>
      <c r="Q74" s="1">
        <v>63</v>
      </c>
      <c r="R74" s="1">
        <v>2</v>
      </c>
      <c r="S74" s="1">
        <v>4</v>
      </c>
      <c r="T74" s="1" t="s">
        <v>39</v>
      </c>
      <c r="U74" s="1" t="s">
        <v>91</v>
      </c>
      <c r="V74" s="1" t="s">
        <v>28</v>
      </c>
      <c r="W74" s="1" t="s">
        <v>38</v>
      </c>
      <c r="X74" s="1" t="s">
        <v>38</v>
      </c>
      <c r="Y74" s="1" t="s">
        <v>92</v>
      </c>
      <c r="Z74" s="1" t="s">
        <v>81</v>
      </c>
      <c r="AA74" s="1" t="s">
        <v>38</v>
      </c>
    </row>
    <row r="75" spans="1:27" ht="17.25" x14ac:dyDescent="0.3">
      <c r="A75" s="1">
        <v>3927</v>
      </c>
      <c r="B75" s="1" t="s">
        <v>38</v>
      </c>
      <c r="C75" s="1" t="s">
        <v>38</v>
      </c>
      <c r="D75" s="1" t="s">
        <v>34</v>
      </c>
      <c r="E75" s="1" t="s">
        <v>93</v>
      </c>
      <c r="F75" s="1" t="s">
        <v>93</v>
      </c>
      <c r="G75" s="1" t="s">
        <v>93</v>
      </c>
      <c r="H75" s="1" t="s">
        <v>94</v>
      </c>
      <c r="I75" s="1" t="s">
        <v>39</v>
      </c>
      <c r="J75" s="1">
        <v>55</v>
      </c>
      <c r="K75" s="1">
        <v>55</v>
      </c>
      <c r="L75" s="1">
        <v>0</v>
      </c>
      <c r="M75" s="1">
        <v>0</v>
      </c>
      <c r="N75" s="1">
        <v>0</v>
      </c>
      <c r="O75" s="1">
        <v>0</v>
      </c>
      <c r="P75" s="1">
        <v>55</v>
      </c>
      <c r="Q75" s="1">
        <v>142</v>
      </c>
      <c r="R75" s="1">
        <v>2</v>
      </c>
      <c r="S75" s="1">
        <v>4</v>
      </c>
      <c r="T75" s="1" t="s">
        <v>39</v>
      </c>
      <c r="U75" s="1" t="s">
        <v>95</v>
      </c>
      <c r="V75" s="1" t="s">
        <v>28</v>
      </c>
      <c r="W75" s="1" t="s">
        <v>38</v>
      </c>
      <c r="X75" s="1" t="s">
        <v>38</v>
      </c>
      <c r="Y75" s="1" t="s">
        <v>96</v>
      </c>
      <c r="Z75" s="1" t="s">
        <v>81</v>
      </c>
      <c r="AA75" s="1" t="s">
        <v>38</v>
      </c>
    </row>
    <row r="76" spans="1:27" ht="17.25" x14ac:dyDescent="0.3">
      <c r="A76" s="1">
        <v>3936</v>
      </c>
      <c r="B76" s="1" t="s">
        <v>38</v>
      </c>
      <c r="C76" s="1" t="s">
        <v>38</v>
      </c>
      <c r="D76" s="1" t="s">
        <v>34</v>
      </c>
      <c r="E76" s="1" t="s">
        <v>97</v>
      </c>
      <c r="F76" s="1" t="s">
        <v>97</v>
      </c>
      <c r="G76" s="1" t="s">
        <v>97</v>
      </c>
      <c r="H76" s="1" t="s">
        <v>70</v>
      </c>
      <c r="I76" s="1" t="s">
        <v>39</v>
      </c>
      <c r="J76" s="1">
        <v>165</v>
      </c>
      <c r="K76" s="1">
        <v>165</v>
      </c>
      <c r="L76" s="1">
        <v>0</v>
      </c>
      <c r="M76" s="1">
        <v>0</v>
      </c>
      <c r="N76" s="1">
        <v>0</v>
      </c>
      <c r="O76" s="1">
        <v>0</v>
      </c>
      <c r="P76" s="1">
        <v>165</v>
      </c>
      <c r="Q76" s="1">
        <v>281</v>
      </c>
      <c r="R76" s="1">
        <v>2</v>
      </c>
      <c r="S76" s="1">
        <v>4</v>
      </c>
      <c r="T76" s="1" t="s">
        <v>39</v>
      </c>
      <c r="U76" s="1" t="s">
        <v>98</v>
      </c>
      <c r="V76" s="1" t="s">
        <v>28</v>
      </c>
      <c r="W76" s="1" t="s">
        <v>38</v>
      </c>
      <c r="X76" s="1" t="s">
        <v>38</v>
      </c>
      <c r="Y76" s="1" t="s">
        <v>71</v>
      </c>
      <c r="Z76" s="1" t="s">
        <v>81</v>
      </c>
      <c r="AA76" s="1" t="s">
        <v>38</v>
      </c>
    </row>
    <row r="77" spans="1:27" ht="17.25" x14ac:dyDescent="0.3">
      <c r="A77" s="1">
        <v>3943</v>
      </c>
      <c r="B77" s="1" t="s">
        <v>38</v>
      </c>
      <c r="C77" s="1" t="s">
        <v>38</v>
      </c>
      <c r="D77" s="1" t="s">
        <v>34</v>
      </c>
      <c r="E77" s="1" t="s">
        <v>99</v>
      </c>
      <c r="F77" s="1" t="s">
        <v>99</v>
      </c>
      <c r="G77" s="1" t="s">
        <v>99</v>
      </c>
      <c r="H77" s="1" t="s">
        <v>68</v>
      </c>
      <c r="I77" s="1" t="s">
        <v>39</v>
      </c>
      <c r="J77" s="1">
        <v>190</v>
      </c>
      <c r="K77" s="1">
        <v>90</v>
      </c>
      <c r="L77" s="1">
        <v>0</v>
      </c>
      <c r="M77" s="1">
        <v>0</v>
      </c>
      <c r="N77" s="1">
        <v>0</v>
      </c>
      <c r="O77" s="1">
        <v>0</v>
      </c>
      <c r="P77" s="1">
        <v>90</v>
      </c>
      <c r="Q77" s="1">
        <v>296</v>
      </c>
      <c r="R77" s="1">
        <v>2</v>
      </c>
      <c r="S77" s="1">
        <v>4</v>
      </c>
      <c r="T77" s="1" t="s">
        <v>39</v>
      </c>
      <c r="U77" s="1" t="s">
        <v>100</v>
      </c>
      <c r="V77" s="1" t="s">
        <v>28</v>
      </c>
      <c r="W77" s="1" t="s">
        <v>38</v>
      </c>
      <c r="X77" s="1" t="s">
        <v>38</v>
      </c>
      <c r="Y77" s="1" t="s">
        <v>69</v>
      </c>
      <c r="Z77" s="1" t="s">
        <v>81</v>
      </c>
      <c r="AA77" s="1" t="s">
        <v>38</v>
      </c>
    </row>
    <row r="78" spans="1:27" ht="17.25" x14ac:dyDescent="0.3">
      <c r="A78" s="1">
        <v>3960</v>
      </c>
      <c r="B78" s="1" t="s">
        <v>38</v>
      </c>
      <c r="C78" s="1" t="s">
        <v>38</v>
      </c>
      <c r="D78" s="1" t="s">
        <v>34</v>
      </c>
      <c r="E78" s="1" t="s">
        <v>101</v>
      </c>
      <c r="F78" s="1" t="s">
        <v>101</v>
      </c>
      <c r="G78" s="1" t="s">
        <v>101</v>
      </c>
      <c r="H78" s="1" t="s">
        <v>102</v>
      </c>
      <c r="I78" s="1" t="s">
        <v>39</v>
      </c>
      <c r="J78" s="1">
        <v>97.16</v>
      </c>
      <c r="K78" s="1">
        <v>97.16</v>
      </c>
      <c r="L78" s="1">
        <v>0</v>
      </c>
      <c r="M78" s="1">
        <v>0</v>
      </c>
      <c r="N78" s="1">
        <v>0</v>
      </c>
      <c r="O78" s="1">
        <v>0</v>
      </c>
      <c r="P78" s="1">
        <v>97.16</v>
      </c>
      <c r="Q78" s="1">
        <v>409</v>
      </c>
      <c r="R78" s="1">
        <v>2</v>
      </c>
      <c r="S78" s="1">
        <v>4</v>
      </c>
      <c r="T78" s="1" t="s">
        <v>39</v>
      </c>
      <c r="U78" s="1" t="s">
        <v>103</v>
      </c>
      <c r="V78" s="1" t="s">
        <v>28</v>
      </c>
      <c r="W78" s="1" t="s">
        <v>38</v>
      </c>
      <c r="X78" s="1" t="s">
        <v>38</v>
      </c>
      <c r="Y78" s="1" t="s">
        <v>104</v>
      </c>
      <c r="Z78" s="1" t="s">
        <v>81</v>
      </c>
      <c r="AA78" s="1" t="s">
        <v>38</v>
      </c>
    </row>
    <row r="79" spans="1:27" ht="17.25" x14ac:dyDescent="0.3">
      <c r="A79" s="1">
        <v>3962</v>
      </c>
      <c r="B79" s="1" t="s">
        <v>38</v>
      </c>
      <c r="C79" s="1" t="s">
        <v>38</v>
      </c>
      <c r="D79" s="1" t="s">
        <v>34</v>
      </c>
      <c r="E79" s="1" t="s">
        <v>105</v>
      </c>
      <c r="F79" s="1" t="s">
        <v>105</v>
      </c>
      <c r="G79" s="1" t="s">
        <v>105</v>
      </c>
      <c r="H79" s="1" t="s">
        <v>106</v>
      </c>
      <c r="I79" s="1" t="s">
        <v>39</v>
      </c>
      <c r="J79" s="1">
        <v>777.28</v>
      </c>
      <c r="K79" s="1">
        <v>777.28</v>
      </c>
      <c r="L79" s="1">
        <v>0</v>
      </c>
      <c r="M79" s="1">
        <v>0</v>
      </c>
      <c r="N79" s="1">
        <v>0</v>
      </c>
      <c r="O79" s="1">
        <v>0</v>
      </c>
      <c r="P79" s="1">
        <v>777.28</v>
      </c>
      <c r="Q79" s="1">
        <v>416</v>
      </c>
      <c r="R79" s="1">
        <v>2</v>
      </c>
      <c r="S79" s="1">
        <v>4</v>
      </c>
      <c r="T79" s="1" t="s">
        <v>39</v>
      </c>
      <c r="U79" s="1" t="s">
        <v>107</v>
      </c>
      <c r="V79" s="1" t="s">
        <v>28</v>
      </c>
      <c r="W79" s="1" t="s">
        <v>38</v>
      </c>
      <c r="X79" s="1" t="s">
        <v>38</v>
      </c>
      <c r="Y79" s="1" t="s">
        <v>108</v>
      </c>
      <c r="Z79" s="1" t="s">
        <v>81</v>
      </c>
      <c r="AA79" s="1" t="s">
        <v>38</v>
      </c>
    </row>
    <row r="80" spans="1:27" ht="17.25" x14ac:dyDescent="0.3">
      <c r="A80" s="1">
        <v>3964</v>
      </c>
      <c r="B80" s="1" t="s">
        <v>38</v>
      </c>
      <c r="C80" s="1" t="s">
        <v>38</v>
      </c>
      <c r="D80" s="1" t="s">
        <v>34</v>
      </c>
      <c r="E80" s="1" t="s">
        <v>109</v>
      </c>
      <c r="F80" s="1" t="s">
        <v>109</v>
      </c>
      <c r="G80" s="1" t="s">
        <v>109</v>
      </c>
      <c r="H80" s="1" t="s">
        <v>110</v>
      </c>
      <c r="I80" s="1" t="s">
        <v>39</v>
      </c>
      <c r="J80" s="1">
        <v>374</v>
      </c>
      <c r="K80" s="1">
        <v>374</v>
      </c>
      <c r="L80" s="1">
        <v>0</v>
      </c>
      <c r="M80" s="1">
        <v>0</v>
      </c>
      <c r="N80" s="1">
        <v>0</v>
      </c>
      <c r="O80" s="1">
        <v>0</v>
      </c>
      <c r="P80" s="1">
        <v>374</v>
      </c>
      <c r="Q80" s="1">
        <v>425</v>
      </c>
      <c r="R80" s="1">
        <v>2</v>
      </c>
      <c r="S80" s="1">
        <v>4</v>
      </c>
      <c r="T80" s="1" t="s">
        <v>39</v>
      </c>
      <c r="U80" s="1" t="s">
        <v>111</v>
      </c>
      <c r="V80" s="1" t="s">
        <v>28</v>
      </c>
      <c r="W80" s="1" t="s">
        <v>38</v>
      </c>
      <c r="X80" s="1" t="s">
        <v>38</v>
      </c>
      <c r="Y80" s="1" t="s">
        <v>112</v>
      </c>
      <c r="Z80" s="1" t="s">
        <v>81</v>
      </c>
      <c r="AA80" s="1" t="s">
        <v>38</v>
      </c>
    </row>
    <row r="81" spans="1:27" ht="17.25" x14ac:dyDescent="0.3">
      <c r="A81" s="1">
        <v>3966</v>
      </c>
      <c r="B81" s="1" t="s">
        <v>38</v>
      </c>
      <c r="C81" s="1" t="s">
        <v>38</v>
      </c>
      <c r="D81" s="1" t="s">
        <v>34</v>
      </c>
      <c r="E81" s="1" t="s">
        <v>113</v>
      </c>
      <c r="F81" s="1" t="s">
        <v>113</v>
      </c>
      <c r="G81" s="1" t="s">
        <v>113</v>
      </c>
      <c r="H81" s="1" t="s">
        <v>114</v>
      </c>
      <c r="I81" s="1" t="s">
        <v>39</v>
      </c>
      <c r="J81" s="1">
        <v>33</v>
      </c>
      <c r="K81" s="1">
        <v>33</v>
      </c>
      <c r="L81" s="1">
        <v>0</v>
      </c>
      <c r="M81" s="1">
        <v>0</v>
      </c>
      <c r="N81" s="1">
        <v>0</v>
      </c>
      <c r="O81" s="1">
        <v>0</v>
      </c>
      <c r="P81" s="1">
        <v>33</v>
      </c>
      <c r="Q81" s="1">
        <v>448</v>
      </c>
      <c r="R81" s="1">
        <v>2</v>
      </c>
      <c r="S81" s="1">
        <v>4</v>
      </c>
      <c r="T81" s="1" t="s">
        <v>39</v>
      </c>
      <c r="U81" s="1" t="s">
        <v>115</v>
      </c>
      <c r="V81" s="1" t="s">
        <v>28</v>
      </c>
      <c r="W81" s="1" t="s">
        <v>38</v>
      </c>
      <c r="X81" s="1" t="s">
        <v>38</v>
      </c>
      <c r="Y81" s="1" t="s">
        <v>116</v>
      </c>
      <c r="Z81" s="1" t="s">
        <v>81</v>
      </c>
      <c r="AA81" s="1" t="s">
        <v>38</v>
      </c>
    </row>
    <row r="82" spans="1:27" ht="17.25" x14ac:dyDescent="0.3">
      <c r="A82" s="1">
        <v>3969</v>
      </c>
      <c r="B82" s="1" t="s">
        <v>38</v>
      </c>
      <c r="C82" s="1" t="s">
        <v>38</v>
      </c>
      <c r="D82" s="1" t="s">
        <v>34</v>
      </c>
      <c r="E82" s="1" t="s">
        <v>117</v>
      </c>
      <c r="F82" s="1" t="s">
        <v>117</v>
      </c>
      <c r="G82" s="1" t="s">
        <v>117</v>
      </c>
      <c r="H82" s="1" t="s">
        <v>118</v>
      </c>
      <c r="I82" s="1" t="s">
        <v>39</v>
      </c>
      <c r="J82" s="1">
        <v>55</v>
      </c>
      <c r="K82" s="1">
        <v>55</v>
      </c>
      <c r="L82" s="1">
        <v>0</v>
      </c>
      <c r="M82" s="1">
        <v>0</v>
      </c>
      <c r="N82" s="1">
        <v>0</v>
      </c>
      <c r="O82" s="1">
        <v>0</v>
      </c>
      <c r="P82" s="1">
        <v>55</v>
      </c>
      <c r="Q82" s="1">
        <v>451</v>
      </c>
      <c r="R82" s="1">
        <v>2</v>
      </c>
      <c r="S82" s="1">
        <v>4</v>
      </c>
      <c r="T82" s="1" t="s">
        <v>39</v>
      </c>
      <c r="U82" s="1" t="s">
        <v>119</v>
      </c>
      <c r="V82" s="1" t="s">
        <v>28</v>
      </c>
      <c r="W82" s="1" t="s">
        <v>38</v>
      </c>
      <c r="X82" s="1" t="s">
        <v>38</v>
      </c>
      <c r="Y82" s="1" t="s">
        <v>120</v>
      </c>
      <c r="Z82" s="1" t="s">
        <v>81</v>
      </c>
      <c r="AA82" s="1" t="s">
        <v>38</v>
      </c>
    </row>
    <row r="83" spans="1:27" ht="17.25" x14ac:dyDescent="0.3">
      <c r="A83" s="1">
        <v>3971</v>
      </c>
      <c r="B83" s="1" t="s">
        <v>38</v>
      </c>
      <c r="C83" s="1" t="s">
        <v>38</v>
      </c>
      <c r="D83" s="1" t="s">
        <v>34</v>
      </c>
      <c r="E83" s="1" t="s">
        <v>121</v>
      </c>
      <c r="F83" s="1" t="s">
        <v>121</v>
      </c>
      <c r="G83" s="1" t="s">
        <v>121</v>
      </c>
      <c r="H83" s="1" t="s">
        <v>122</v>
      </c>
      <c r="I83" s="1" t="s">
        <v>39</v>
      </c>
      <c r="J83" s="1">
        <v>2150.5</v>
      </c>
      <c r="K83" s="1">
        <v>2150.5</v>
      </c>
      <c r="L83" s="1">
        <v>0</v>
      </c>
      <c r="M83" s="1">
        <v>0</v>
      </c>
      <c r="N83" s="1">
        <v>0</v>
      </c>
      <c r="O83" s="1">
        <v>0</v>
      </c>
      <c r="P83" s="1">
        <v>2150.5</v>
      </c>
      <c r="Q83" s="1">
        <v>468</v>
      </c>
      <c r="R83" s="1">
        <v>2</v>
      </c>
      <c r="S83" s="1">
        <v>4</v>
      </c>
      <c r="T83" s="1" t="s">
        <v>39</v>
      </c>
      <c r="U83" s="1" t="s">
        <v>123</v>
      </c>
      <c r="V83" s="1" t="s">
        <v>28</v>
      </c>
      <c r="W83" s="1" t="s">
        <v>38</v>
      </c>
      <c r="X83" s="1" t="s">
        <v>38</v>
      </c>
      <c r="Y83" s="1" t="s">
        <v>124</v>
      </c>
      <c r="Z83" s="1" t="s">
        <v>81</v>
      </c>
      <c r="AA83" s="1" t="s">
        <v>38</v>
      </c>
    </row>
    <row r="84" spans="1:27" ht="17.25" x14ac:dyDescent="0.3">
      <c r="A84" s="1">
        <v>3979</v>
      </c>
      <c r="B84" s="1" t="s">
        <v>38</v>
      </c>
      <c r="C84" s="1" t="s">
        <v>38</v>
      </c>
      <c r="D84" s="1" t="s">
        <v>34</v>
      </c>
      <c r="E84" s="1" t="s">
        <v>125</v>
      </c>
      <c r="F84" s="1" t="s">
        <v>125</v>
      </c>
      <c r="G84" s="1" t="s">
        <v>125</v>
      </c>
      <c r="H84" s="1" t="s">
        <v>126</v>
      </c>
      <c r="I84" s="1" t="s">
        <v>39</v>
      </c>
      <c r="J84" s="1">
        <v>22</v>
      </c>
      <c r="K84" s="1">
        <v>22</v>
      </c>
      <c r="L84" s="1">
        <v>0</v>
      </c>
      <c r="M84" s="1">
        <v>0</v>
      </c>
      <c r="N84" s="1">
        <v>0</v>
      </c>
      <c r="O84" s="1">
        <v>0</v>
      </c>
      <c r="P84" s="1">
        <v>22</v>
      </c>
      <c r="Q84" s="1">
        <v>518</v>
      </c>
      <c r="R84" s="1">
        <v>2</v>
      </c>
      <c r="S84" s="1">
        <v>4</v>
      </c>
      <c r="T84" s="1" t="s">
        <v>39</v>
      </c>
      <c r="U84" s="1" t="s">
        <v>127</v>
      </c>
      <c r="V84" s="1" t="s">
        <v>28</v>
      </c>
      <c r="W84" s="1" t="s">
        <v>38</v>
      </c>
      <c r="X84" s="1" t="s">
        <v>38</v>
      </c>
      <c r="Y84" s="1" t="s">
        <v>128</v>
      </c>
      <c r="Z84" s="1" t="s">
        <v>81</v>
      </c>
      <c r="AA84" s="1" t="s">
        <v>38</v>
      </c>
    </row>
    <row r="85" spans="1:27" ht="17.25" x14ac:dyDescent="0.3">
      <c r="A85" s="1">
        <v>3981</v>
      </c>
      <c r="B85" s="1" t="s">
        <v>38</v>
      </c>
      <c r="C85" s="1" t="s">
        <v>38</v>
      </c>
      <c r="D85" s="1" t="s">
        <v>34</v>
      </c>
      <c r="E85" s="1" t="s">
        <v>129</v>
      </c>
      <c r="F85" s="1" t="s">
        <v>129</v>
      </c>
      <c r="G85" s="1" t="s">
        <v>129</v>
      </c>
      <c r="H85" s="1" t="s">
        <v>130</v>
      </c>
      <c r="I85" s="1" t="s">
        <v>39</v>
      </c>
      <c r="J85" s="1">
        <v>935</v>
      </c>
      <c r="K85" s="1">
        <v>935</v>
      </c>
      <c r="L85" s="1">
        <v>0</v>
      </c>
      <c r="M85" s="1">
        <v>0</v>
      </c>
      <c r="N85" s="1">
        <v>0</v>
      </c>
      <c r="O85" s="1">
        <v>0</v>
      </c>
      <c r="P85" s="1">
        <v>935</v>
      </c>
      <c r="Q85" s="1">
        <v>527</v>
      </c>
      <c r="R85" s="1">
        <v>2</v>
      </c>
      <c r="S85" s="1">
        <v>4</v>
      </c>
      <c r="T85" s="1" t="s">
        <v>39</v>
      </c>
      <c r="U85" s="1" t="s">
        <v>131</v>
      </c>
      <c r="V85" s="1" t="s">
        <v>28</v>
      </c>
      <c r="W85" s="1" t="s">
        <v>38</v>
      </c>
      <c r="X85" s="1" t="s">
        <v>38</v>
      </c>
      <c r="Y85" s="1" t="s">
        <v>132</v>
      </c>
      <c r="Z85" s="1" t="s">
        <v>81</v>
      </c>
      <c r="AA85" s="1" t="s">
        <v>38</v>
      </c>
    </row>
    <row r="86" spans="1:27" ht="17.25" x14ac:dyDescent="0.3">
      <c r="A86" s="1">
        <v>3982</v>
      </c>
      <c r="B86" s="1" t="s">
        <v>38</v>
      </c>
      <c r="C86" s="1" t="s">
        <v>38</v>
      </c>
      <c r="D86" s="1" t="s">
        <v>34</v>
      </c>
      <c r="E86" s="1" t="s">
        <v>129</v>
      </c>
      <c r="F86" s="1" t="s">
        <v>129</v>
      </c>
      <c r="G86" s="1" t="s">
        <v>129</v>
      </c>
      <c r="H86" s="1" t="s">
        <v>133</v>
      </c>
      <c r="I86" s="1" t="s">
        <v>39</v>
      </c>
      <c r="J86" s="1">
        <v>275</v>
      </c>
      <c r="K86" s="1">
        <v>275</v>
      </c>
      <c r="L86" s="1">
        <v>0</v>
      </c>
      <c r="M86" s="1">
        <v>0</v>
      </c>
      <c r="N86" s="1">
        <v>0</v>
      </c>
      <c r="O86" s="1">
        <v>0</v>
      </c>
      <c r="P86" s="1">
        <v>275</v>
      </c>
      <c r="Q86" s="1">
        <v>535</v>
      </c>
      <c r="R86" s="1">
        <v>2</v>
      </c>
      <c r="S86" s="1">
        <v>4</v>
      </c>
      <c r="T86" s="1" t="s">
        <v>39</v>
      </c>
      <c r="U86" s="1" t="s">
        <v>134</v>
      </c>
      <c r="V86" s="1" t="s">
        <v>28</v>
      </c>
      <c r="W86" s="1" t="s">
        <v>38</v>
      </c>
      <c r="X86" s="1" t="s">
        <v>38</v>
      </c>
      <c r="Y86" s="1" t="s">
        <v>135</v>
      </c>
      <c r="Z86" s="1" t="s">
        <v>81</v>
      </c>
      <c r="AA86" s="1" t="s">
        <v>38</v>
      </c>
    </row>
    <row r="87" spans="1:27" ht="17.25" x14ac:dyDescent="0.3">
      <c r="A87" s="1">
        <v>3983</v>
      </c>
      <c r="B87" s="1" t="s">
        <v>38</v>
      </c>
      <c r="C87" s="1" t="s">
        <v>38</v>
      </c>
      <c r="D87" s="1" t="s">
        <v>34</v>
      </c>
      <c r="E87" s="1" t="s">
        <v>136</v>
      </c>
      <c r="F87" s="1" t="s">
        <v>136</v>
      </c>
      <c r="G87" s="1" t="s">
        <v>136</v>
      </c>
      <c r="H87" s="1" t="s">
        <v>137</v>
      </c>
      <c r="I87" s="1" t="s">
        <v>39</v>
      </c>
      <c r="J87" s="1">
        <v>44</v>
      </c>
      <c r="K87" s="1">
        <v>44</v>
      </c>
      <c r="L87" s="1">
        <v>0</v>
      </c>
      <c r="M87" s="1">
        <v>0</v>
      </c>
      <c r="N87" s="1">
        <v>0</v>
      </c>
      <c r="O87" s="1">
        <v>0</v>
      </c>
      <c r="P87" s="1">
        <v>44</v>
      </c>
      <c r="Q87" s="1">
        <v>541</v>
      </c>
      <c r="R87" s="1">
        <v>2</v>
      </c>
      <c r="S87" s="1">
        <v>4</v>
      </c>
      <c r="T87" s="1" t="s">
        <v>39</v>
      </c>
      <c r="U87" s="1" t="s">
        <v>138</v>
      </c>
      <c r="V87" s="1" t="s">
        <v>28</v>
      </c>
      <c r="W87" s="1" t="s">
        <v>38</v>
      </c>
      <c r="X87" s="1" t="s">
        <v>38</v>
      </c>
      <c r="Y87" s="1" t="s">
        <v>139</v>
      </c>
      <c r="Z87" s="1" t="s">
        <v>81</v>
      </c>
      <c r="AA87" s="1" t="s">
        <v>38</v>
      </c>
    </row>
    <row r="88" spans="1:27" ht="17.25" x14ac:dyDescent="0.3">
      <c r="A88" s="1">
        <v>3986</v>
      </c>
      <c r="B88" s="1" t="s">
        <v>38</v>
      </c>
      <c r="C88" s="1" t="s">
        <v>38</v>
      </c>
      <c r="D88" s="1" t="s">
        <v>34</v>
      </c>
      <c r="E88" s="1" t="s">
        <v>136</v>
      </c>
      <c r="F88" s="1" t="s">
        <v>136</v>
      </c>
      <c r="G88" s="1" t="s">
        <v>136</v>
      </c>
      <c r="H88" s="1" t="s">
        <v>140</v>
      </c>
      <c r="I88" s="1" t="s">
        <v>39</v>
      </c>
      <c r="J88" s="1">
        <v>9724</v>
      </c>
      <c r="K88" s="1">
        <v>9724</v>
      </c>
      <c r="L88" s="1">
        <v>0</v>
      </c>
      <c r="M88" s="1">
        <v>0</v>
      </c>
      <c r="N88" s="1">
        <v>0</v>
      </c>
      <c r="O88" s="1">
        <v>0</v>
      </c>
      <c r="P88" s="1">
        <v>9724</v>
      </c>
      <c r="Q88" s="1">
        <v>550</v>
      </c>
      <c r="R88" s="1">
        <v>2</v>
      </c>
      <c r="S88" s="1">
        <v>4</v>
      </c>
      <c r="T88" s="1" t="s">
        <v>39</v>
      </c>
      <c r="U88" s="1" t="s">
        <v>141</v>
      </c>
      <c r="V88" s="1" t="s">
        <v>28</v>
      </c>
      <c r="W88" s="1" t="s">
        <v>38</v>
      </c>
      <c r="X88" s="1" t="s">
        <v>38</v>
      </c>
      <c r="Y88" s="1" t="s">
        <v>142</v>
      </c>
      <c r="Z88" s="1" t="s">
        <v>81</v>
      </c>
      <c r="AA88" s="1" t="s">
        <v>38</v>
      </c>
    </row>
    <row r="89" spans="1:27" ht="17.25" x14ac:dyDescent="0.3">
      <c r="A89" s="1">
        <v>3995</v>
      </c>
      <c r="B89" s="1" t="s">
        <v>38</v>
      </c>
      <c r="C89" s="1" t="s">
        <v>38</v>
      </c>
      <c r="D89" s="1" t="s">
        <v>34</v>
      </c>
      <c r="E89" s="1" t="s">
        <v>143</v>
      </c>
      <c r="F89" s="1" t="s">
        <v>143</v>
      </c>
      <c r="G89" s="1" t="s">
        <v>143</v>
      </c>
      <c r="H89" s="1" t="s">
        <v>144</v>
      </c>
      <c r="I89" s="1" t="s">
        <v>39</v>
      </c>
      <c r="J89" s="1">
        <v>11</v>
      </c>
      <c r="K89" s="1">
        <v>11</v>
      </c>
      <c r="L89" s="1">
        <v>0</v>
      </c>
      <c r="M89" s="1">
        <v>0</v>
      </c>
      <c r="N89" s="1">
        <v>0</v>
      </c>
      <c r="O89" s="1">
        <v>0</v>
      </c>
      <c r="P89" s="1">
        <v>11</v>
      </c>
      <c r="Q89" s="1">
        <v>593</v>
      </c>
      <c r="R89" s="1">
        <v>2</v>
      </c>
      <c r="S89" s="1">
        <v>4</v>
      </c>
      <c r="T89" s="1" t="s">
        <v>39</v>
      </c>
      <c r="U89" s="1" t="s">
        <v>145</v>
      </c>
      <c r="V89" s="1" t="s">
        <v>28</v>
      </c>
      <c r="W89" s="1" t="s">
        <v>38</v>
      </c>
      <c r="X89" s="1" t="s">
        <v>38</v>
      </c>
      <c r="Y89" s="1" t="s">
        <v>146</v>
      </c>
      <c r="Z89" s="1" t="s">
        <v>81</v>
      </c>
      <c r="AA89" s="1" t="s">
        <v>38</v>
      </c>
    </row>
    <row r="90" spans="1:27" ht="17.25" x14ac:dyDescent="0.3">
      <c r="A90" s="1">
        <v>4023</v>
      </c>
      <c r="B90" s="1" t="s">
        <v>38</v>
      </c>
      <c r="C90" s="1" t="s">
        <v>38</v>
      </c>
      <c r="D90" s="1" t="s">
        <v>34</v>
      </c>
      <c r="E90" s="1" t="s">
        <v>147</v>
      </c>
      <c r="F90" s="1" t="s">
        <v>147</v>
      </c>
      <c r="G90" s="1" t="s">
        <v>147</v>
      </c>
      <c r="H90" s="1" t="s">
        <v>148</v>
      </c>
      <c r="I90" s="1" t="s">
        <v>39</v>
      </c>
      <c r="J90" s="1">
        <v>33</v>
      </c>
      <c r="K90" s="1">
        <v>33</v>
      </c>
      <c r="L90" s="1">
        <v>0</v>
      </c>
      <c r="M90" s="1">
        <v>0</v>
      </c>
      <c r="N90" s="1">
        <v>0</v>
      </c>
      <c r="O90" s="1">
        <v>0</v>
      </c>
      <c r="P90" s="1">
        <v>33</v>
      </c>
      <c r="Q90" s="1">
        <v>856</v>
      </c>
      <c r="R90" s="1">
        <v>2</v>
      </c>
      <c r="S90" s="1">
        <v>4</v>
      </c>
      <c r="T90" s="1" t="s">
        <v>39</v>
      </c>
      <c r="U90" s="1" t="s">
        <v>149</v>
      </c>
      <c r="V90" s="1" t="s">
        <v>28</v>
      </c>
      <c r="W90" s="1" t="s">
        <v>38</v>
      </c>
      <c r="X90" s="1" t="s">
        <v>38</v>
      </c>
      <c r="Y90" s="1" t="s">
        <v>150</v>
      </c>
      <c r="Z90" s="1" t="s">
        <v>81</v>
      </c>
      <c r="AA90" s="1" t="s">
        <v>38</v>
      </c>
    </row>
    <row r="91" spans="1:27" ht="17.25" x14ac:dyDescent="0.3">
      <c r="A91" s="1">
        <v>4066</v>
      </c>
      <c r="B91" s="1" t="s">
        <v>38</v>
      </c>
      <c r="C91" s="1" t="s">
        <v>38</v>
      </c>
      <c r="D91" s="1" t="s">
        <v>27</v>
      </c>
      <c r="E91" s="1" t="s">
        <v>409</v>
      </c>
      <c r="F91" s="1" t="s">
        <v>409</v>
      </c>
      <c r="G91" s="1" t="s">
        <v>409</v>
      </c>
      <c r="H91" s="1" t="s">
        <v>410</v>
      </c>
      <c r="I91" s="1" t="s">
        <v>55</v>
      </c>
      <c r="J91" s="1">
        <v>1100</v>
      </c>
      <c r="K91" s="1">
        <v>1100</v>
      </c>
      <c r="L91" s="1">
        <v>0</v>
      </c>
      <c r="M91" s="1">
        <v>0</v>
      </c>
      <c r="N91" s="1">
        <v>0</v>
      </c>
      <c r="O91" s="1">
        <v>0</v>
      </c>
      <c r="P91" s="1">
        <v>1100</v>
      </c>
      <c r="Q91" s="1">
        <v>129</v>
      </c>
      <c r="R91" s="1">
        <v>2</v>
      </c>
      <c r="S91" s="1">
        <v>32</v>
      </c>
      <c r="T91" s="1" t="s">
        <v>55</v>
      </c>
      <c r="U91" s="1" t="s">
        <v>38</v>
      </c>
      <c r="V91" s="1" t="s">
        <v>28</v>
      </c>
      <c r="W91" s="1" t="s">
        <v>38</v>
      </c>
      <c r="X91" s="1" t="s">
        <v>38</v>
      </c>
      <c r="Y91" s="1" t="s">
        <v>411</v>
      </c>
      <c r="Z91" s="1" t="s">
        <v>81</v>
      </c>
      <c r="AA91" s="1" t="s">
        <v>38</v>
      </c>
    </row>
    <row r="92" spans="1:27" ht="17.25" x14ac:dyDescent="0.3">
      <c r="A92" s="1">
        <v>4067</v>
      </c>
      <c r="B92" s="1" t="s">
        <v>38</v>
      </c>
      <c r="C92" s="1" t="s">
        <v>38</v>
      </c>
      <c r="D92" s="1" t="s">
        <v>27</v>
      </c>
      <c r="E92" s="1" t="s">
        <v>412</v>
      </c>
      <c r="F92" s="1" t="s">
        <v>412</v>
      </c>
      <c r="G92" s="1" t="s">
        <v>412</v>
      </c>
      <c r="H92" s="1" t="s">
        <v>413</v>
      </c>
      <c r="I92" s="1" t="s">
        <v>55</v>
      </c>
      <c r="J92" s="1">
        <v>27.5</v>
      </c>
      <c r="K92" s="1">
        <v>27.5</v>
      </c>
      <c r="L92" s="1">
        <v>0</v>
      </c>
      <c r="M92" s="1">
        <v>0</v>
      </c>
      <c r="N92" s="1">
        <v>0</v>
      </c>
      <c r="O92" s="1">
        <v>0</v>
      </c>
      <c r="P92" s="1">
        <v>27.5</v>
      </c>
      <c r="Q92" s="1">
        <v>214</v>
      </c>
      <c r="R92" s="1">
        <v>2</v>
      </c>
      <c r="S92" s="1">
        <v>32</v>
      </c>
      <c r="T92" s="1" t="s">
        <v>55</v>
      </c>
      <c r="U92" s="1" t="s">
        <v>38</v>
      </c>
      <c r="V92" s="1" t="s">
        <v>28</v>
      </c>
      <c r="W92" s="1" t="s">
        <v>38</v>
      </c>
      <c r="X92" s="1" t="s">
        <v>38</v>
      </c>
      <c r="Y92" s="1" t="s">
        <v>414</v>
      </c>
      <c r="Z92" s="1" t="s">
        <v>81</v>
      </c>
      <c r="AA92" s="1" t="s">
        <v>38</v>
      </c>
    </row>
    <row r="93" spans="1:27" ht="17.25" x14ac:dyDescent="0.3">
      <c r="A93" s="1">
        <v>4069</v>
      </c>
      <c r="B93" s="1" t="s">
        <v>38</v>
      </c>
      <c r="C93" s="1" t="s">
        <v>38</v>
      </c>
      <c r="D93" s="1" t="s">
        <v>27</v>
      </c>
      <c r="E93" s="1" t="s">
        <v>415</v>
      </c>
      <c r="F93" s="1" t="s">
        <v>415</v>
      </c>
      <c r="G93" s="1" t="s">
        <v>415</v>
      </c>
      <c r="H93" s="1" t="s">
        <v>416</v>
      </c>
      <c r="I93" s="1" t="s">
        <v>55</v>
      </c>
      <c r="J93" s="1">
        <v>200</v>
      </c>
      <c r="K93" s="1">
        <v>200</v>
      </c>
      <c r="L93" s="1">
        <v>0</v>
      </c>
      <c r="M93" s="1">
        <v>0</v>
      </c>
      <c r="N93" s="1">
        <v>0</v>
      </c>
      <c r="O93" s="1">
        <v>0</v>
      </c>
      <c r="P93" s="1">
        <v>200</v>
      </c>
      <c r="Q93" s="1">
        <v>232</v>
      </c>
      <c r="R93" s="1">
        <v>2</v>
      </c>
      <c r="S93" s="1">
        <v>32</v>
      </c>
      <c r="T93" s="1" t="s">
        <v>55</v>
      </c>
      <c r="U93" s="1" t="s">
        <v>38</v>
      </c>
      <c r="V93" s="1" t="s">
        <v>28</v>
      </c>
      <c r="W93" s="1" t="s">
        <v>38</v>
      </c>
      <c r="X93" s="1" t="s">
        <v>38</v>
      </c>
      <c r="Y93" s="1" t="s">
        <v>417</v>
      </c>
      <c r="Z93" s="1" t="s">
        <v>81</v>
      </c>
      <c r="AA93" s="1" t="s">
        <v>38</v>
      </c>
    </row>
    <row r="94" spans="1:27" ht="17.25" x14ac:dyDescent="0.3">
      <c r="A94" s="1">
        <v>4071</v>
      </c>
      <c r="B94" s="1" t="s">
        <v>38</v>
      </c>
      <c r="C94" s="1" t="s">
        <v>38</v>
      </c>
      <c r="D94" s="1" t="s">
        <v>27</v>
      </c>
      <c r="E94" s="1" t="s">
        <v>418</v>
      </c>
      <c r="F94" s="1" t="s">
        <v>418</v>
      </c>
      <c r="G94" s="1" t="s">
        <v>418</v>
      </c>
      <c r="H94" s="1" t="s">
        <v>419</v>
      </c>
      <c r="I94" s="1" t="s">
        <v>55</v>
      </c>
      <c r="J94" s="1">
        <v>27</v>
      </c>
      <c r="K94" s="1">
        <v>27</v>
      </c>
      <c r="L94" s="1">
        <v>0</v>
      </c>
      <c r="M94" s="1">
        <v>0</v>
      </c>
      <c r="N94" s="1">
        <v>0</v>
      </c>
      <c r="O94" s="1">
        <v>0</v>
      </c>
      <c r="P94" s="1">
        <v>27</v>
      </c>
      <c r="Q94" s="1">
        <v>253</v>
      </c>
      <c r="R94" s="1">
        <v>2</v>
      </c>
      <c r="S94" s="1">
        <v>32</v>
      </c>
      <c r="T94" s="1" t="s">
        <v>55</v>
      </c>
      <c r="U94" s="1" t="s">
        <v>38</v>
      </c>
      <c r="V94" s="1" t="s">
        <v>28</v>
      </c>
      <c r="W94" s="1" t="s">
        <v>38</v>
      </c>
      <c r="X94" s="1" t="s">
        <v>38</v>
      </c>
      <c r="Y94" s="1" t="s">
        <v>420</v>
      </c>
      <c r="Z94" s="1" t="s">
        <v>81</v>
      </c>
      <c r="AA94" s="1" t="s">
        <v>38</v>
      </c>
    </row>
    <row r="95" spans="1:27" ht="17.25" x14ac:dyDescent="0.3">
      <c r="A95" s="1">
        <v>4113</v>
      </c>
      <c r="B95" s="1" t="s">
        <v>38</v>
      </c>
      <c r="C95" s="1" t="s">
        <v>38</v>
      </c>
      <c r="D95" s="1" t="s">
        <v>30</v>
      </c>
      <c r="E95" s="1" t="s">
        <v>409</v>
      </c>
      <c r="F95" s="1" t="s">
        <v>409</v>
      </c>
      <c r="G95" s="1" t="s">
        <v>409</v>
      </c>
      <c r="H95" s="1" t="s">
        <v>64</v>
      </c>
      <c r="I95" s="1" t="s">
        <v>55</v>
      </c>
      <c r="J95" s="1">
        <v>-1100</v>
      </c>
      <c r="K95" s="1">
        <v>-1100</v>
      </c>
      <c r="L95" s="1">
        <v>0</v>
      </c>
      <c r="M95" s="1">
        <v>0</v>
      </c>
      <c r="N95" s="1">
        <v>0</v>
      </c>
      <c r="O95" s="1">
        <v>0</v>
      </c>
      <c r="P95" s="1">
        <v>-1100</v>
      </c>
      <c r="Q95" s="1">
        <v>130</v>
      </c>
      <c r="R95" s="1">
        <v>2</v>
      </c>
      <c r="S95" s="1">
        <v>32</v>
      </c>
      <c r="T95" s="1" t="s">
        <v>55</v>
      </c>
      <c r="U95" s="1" t="s">
        <v>38</v>
      </c>
      <c r="V95" s="1" t="s">
        <v>28</v>
      </c>
      <c r="W95" s="1" t="s">
        <v>38</v>
      </c>
      <c r="X95" s="1" t="s">
        <v>38</v>
      </c>
      <c r="Y95" s="1" t="s">
        <v>65</v>
      </c>
      <c r="Z95" s="1" t="s">
        <v>81</v>
      </c>
      <c r="AA95" s="1" t="s">
        <v>38</v>
      </c>
    </row>
    <row r="96" spans="1:27" ht="17.25" x14ac:dyDescent="0.3">
      <c r="A96" s="1">
        <v>3924</v>
      </c>
      <c r="B96" s="1" t="s">
        <v>38</v>
      </c>
      <c r="C96" s="1" t="s">
        <v>38</v>
      </c>
      <c r="D96" s="1" t="s">
        <v>34</v>
      </c>
      <c r="E96" s="1" t="s">
        <v>421</v>
      </c>
      <c r="F96" s="1" t="s">
        <v>421</v>
      </c>
      <c r="G96" s="1" t="s">
        <v>237</v>
      </c>
      <c r="H96" s="1" t="s">
        <v>422</v>
      </c>
      <c r="I96" s="1" t="s">
        <v>55</v>
      </c>
      <c r="J96" s="1">
        <v>1175</v>
      </c>
      <c r="K96" s="1">
        <v>1175</v>
      </c>
      <c r="L96" s="1">
        <v>0</v>
      </c>
      <c r="M96" s="1">
        <v>0</v>
      </c>
      <c r="N96" s="1">
        <v>0</v>
      </c>
      <c r="O96" s="1">
        <v>0</v>
      </c>
      <c r="P96" s="1">
        <v>1175</v>
      </c>
      <c r="Q96" s="1">
        <v>107</v>
      </c>
      <c r="R96" s="1">
        <v>2</v>
      </c>
      <c r="S96" s="1">
        <v>32</v>
      </c>
      <c r="T96" s="1" t="s">
        <v>55</v>
      </c>
      <c r="U96" s="1" t="s">
        <v>423</v>
      </c>
      <c r="V96" s="1" t="s">
        <v>28</v>
      </c>
      <c r="W96" s="1" t="s">
        <v>38</v>
      </c>
      <c r="X96" s="1" t="s">
        <v>38</v>
      </c>
      <c r="Y96" s="1" t="s">
        <v>424</v>
      </c>
      <c r="Z96" s="1" t="s">
        <v>33</v>
      </c>
      <c r="AA96" s="1" t="s">
        <v>38</v>
      </c>
    </row>
    <row r="97" spans="1:27" ht="17.25" x14ac:dyDescent="0.3">
      <c r="A97" s="1">
        <v>3928</v>
      </c>
      <c r="B97" s="1" t="s">
        <v>38</v>
      </c>
      <c r="C97" s="1" t="s">
        <v>38</v>
      </c>
      <c r="D97" s="1" t="s">
        <v>34</v>
      </c>
      <c r="E97" s="1" t="s">
        <v>93</v>
      </c>
      <c r="F97" s="1" t="s">
        <v>93</v>
      </c>
      <c r="G97" s="1" t="s">
        <v>93</v>
      </c>
      <c r="H97" s="1" t="s">
        <v>61</v>
      </c>
      <c r="I97" s="1" t="s">
        <v>55</v>
      </c>
      <c r="J97" s="1">
        <v>55</v>
      </c>
      <c r="K97" s="1">
        <v>55</v>
      </c>
      <c r="L97" s="1">
        <v>0</v>
      </c>
      <c r="M97" s="1">
        <v>0</v>
      </c>
      <c r="N97" s="1">
        <v>0</v>
      </c>
      <c r="O97" s="1">
        <v>0</v>
      </c>
      <c r="P97" s="1">
        <v>55</v>
      </c>
      <c r="Q97" s="1">
        <v>143</v>
      </c>
      <c r="R97" s="1">
        <v>2</v>
      </c>
      <c r="S97" s="1">
        <v>32</v>
      </c>
      <c r="T97" s="1" t="s">
        <v>55</v>
      </c>
      <c r="U97" s="1" t="s">
        <v>425</v>
      </c>
      <c r="V97" s="1" t="s">
        <v>28</v>
      </c>
      <c r="W97" s="1" t="s">
        <v>38</v>
      </c>
      <c r="X97" s="1" t="s">
        <v>38</v>
      </c>
      <c r="Y97" s="1" t="s">
        <v>62</v>
      </c>
      <c r="Z97" s="1" t="s">
        <v>81</v>
      </c>
      <c r="AA97" s="1" t="s">
        <v>38</v>
      </c>
    </row>
    <row r="98" spans="1:27" ht="17.25" x14ac:dyDescent="0.3">
      <c r="A98" s="1">
        <v>3929</v>
      </c>
      <c r="B98" s="1" t="s">
        <v>38</v>
      </c>
      <c r="C98" s="1" t="s">
        <v>38</v>
      </c>
      <c r="D98" s="1" t="s">
        <v>34</v>
      </c>
      <c r="E98" s="1" t="s">
        <v>93</v>
      </c>
      <c r="F98" s="1" t="s">
        <v>93</v>
      </c>
      <c r="G98" s="1" t="s">
        <v>93</v>
      </c>
      <c r="H98" s="1" t="s">
        <v>426</v>
      </c>
      <c r="I98" s="1" t="s">
        <v>55</v>
      </c>
      <c r="J98" s="1">
        <v>110</v>
      </c>
      <c r="K98" s="1">
        <v>110</v>
      </c>
      <c r="L98" s="1">
        <v>0</v>
      </c>
      <c r="M98" s="1">
        <v>0</v>
      </c>
      <c r="N98" s="1">
        <v>0</v>
      </c>
      <c r="O98" s="1">
        <v>0</v>
      </c>
      <c r="P98" s="1">
        <v>110</v>
      </c>
      <c r="Q98" s="1">
        <v>144</v>
      </c>
      <c r="R98" s="1">
        <v>2</v>
      </c>
      <c r="S98" s="1">
        <v>32</v>
      </c>
      <c r="T98" s="1" t="s">
        <v>55</v>
      </c>
      <c r="U98" s="1" t="s">
        <v>427</v>
      </c>
      <c r="V98" s="1" t="s">
        <v>28</v>
      </c>
      <c r="W98" s="1" t="s">
        <v>38</v>
      </c>
      <c r="X98" s="1" t="s">
        <v>38</v>
      </c>
      <c r="Y98" s="1" t="s">
        <v>428</v>
      </c>
      <c r="Z98" s="1" t="s">
        <v>81</v>
      </c>
      <c r="AA98" s="1" t="s">
        <v>38</v>
      </c>
    </row>
    <row r="99" spans="1:27" ht="17.25" x14ac:dyDescent="0.3">
      <c r="A99" s="1">
        <v>3944</v>
      </c>
      <c r="B99" s="1" t="s">
        <v>38</v>
      </c>
      <c r="C99" s="1" t="s">
        <v>38</v>
      </c>
      <c r="D99" s="1" t="s">
        <v>34</v>
      </c>
      <c r="E99" s="1" t="s">
        <v>429</v>
      </c>
      <c r="F99" s="1" t="s">
        <v>429</v>
      </c>
      <c r="G99" s="1" t="s">
        <v>429</v>
      </c>
      <c r="H99" s="1" t="s">
        <v>430</v>
      </c>
      <c r="I99" s="1" t="s">
        <v>55</v>
      </c>
      <c r="J99" s="1">
        <v>2050</v>
      </c>
      <c r="K99" s="1">
        <v>2050</v>
      </c>
      <c r="L99" s="1">
        <v>0</v>
      </c>
      <c r="M99" s="1">
        <v>0</v>
      </c>
      <c r="N99" s="1">
        <v>0</v>
      </c>
      <c r="O99" s="1">
        <v>0</v>
      </c>
      <c r="P99" s="1">
        <v>2050</v>
      </c>
      <c r="Q99" s="1">
        <v>308</v>
      </c>
      <c r="R99" s="1">
        <v>2</v>
      </c>
      <c r="S99" s="1">
        <v>32</v>
      </c>
      <c r="T99" s="1" t="s">
        <v>55</v>
      </c>
      <c r="U99" s="1" t="s">
        <v>431</v>
      </c>
      <c r="V99" s="1" t="s">
        <v>28</v>
      </c>
      <c r="W99" s="1" t="s">
        <v>38</v>
      </c>
      <c r="X99" s="1" t="s">
        <v>38</v>
      </c>
      <c r="Y99" s="1" t="s">
        <v>432</v>
      </c>
      <c r="Z99" s="1" t="s">
        <v>81</v>
      </c>
      <c r="AA99" s="1" t="s">
        <v>38</v>
      </c>
    </row>
    <row r="100" spans="1:27" ht="17.25" x14ac:dyDescent="0.3">
      <c r="A100" s="1">
        <v>3954</v>
      </c>
      <c r="B100" s="1" t="s">
        <v>38</v>
      </c>
      <c r="C100" s="1" t="s">
        <v>38</v>
      </c>
      <c r="D100" s="1" t="s">
        <v>34</v>
      </c>
      <c r="E100" s="1" t="s">
        <v>433</v>
      </c>
      <c r="F100" s="1" t="s">
        <v>433</v>
      </c>
      <c r="G100" s="1" t="s">
        <v>433</v>
      </c>
      <c r="H100" s="1" t="s">
        <v>434</v>
      </c>
      <c r="I100" s="1" t="s">
        <v>55</v>
      </c>
      <c r="J100" s="1">
        <v>2045.5</v>
      </c>
      <c r="K100" s="1">
        <v>2045.5</v>
      </c>
      <c r="L100" s="1">
        <v>0</v>
      </c>
      <c r="M100" s="1">
        <v>0</v>
      </c>
      <c r="N100" s="1">
        <v>0</v>
      </c>
      <c r="O100" s="1">
        <v>0</v>
      </c>
      <c r="P100" s="1">
        <v>2045.5</v>
      </c>
      <c r="Q100" s="1">
        <v>367</v>
      </c>
      <c r="R100" s="1">
        <v>2</v>
      </c>
      <c r="S100" s="1">
        <v>32</v>
      </c>
      <c r="T100" s="1" t="s">
        <v>55</v>
      </c>
      <c r="U100" s="1" t="s">
        <v>435</v>
      </c>
      <c r="V100" s="1" t="s">
        <v>28</v>
      </c>
      <c r="W100" s="1" t="s">
        <v>38</v>
      </c>
      <c r="X100" s="1" t="s">
        <v>38</v>
      </c>
      <c r="Y100" s="1" t="s">
        <v>436</v>
      </c>
      <c r="Z100" s="1" t="s">
        <v>81</v>
      </c>
      <c r="AA100" s="1" t="s">
        <v>38</v>
      </c>
    </row>
    <row r="101" spans="1:27" ht="17.25" x14ac:dyDescent="0.3">
      <c r="A101" s="1">
        <v>3956</v>
      </c>
      <c r="B101" s="1" t="s">
        <v>38</v>
      </c>
      <c r="C101" s="1" t="s">
        <v>38</v>
      </c>
      <c r="D101" s="1" t="s">
        <v>34</v>
      </c>
      <c r="E101" s="1" t="s">
        <v>262</v>
      </c>
      <c r="F101" s="1" t="s">
        <v>262</v>
      </c>
      <c r="G101" s="1" t="s">
        <v>262</v>
      </c>
      <c r="H101" s="1" t="s">
        <v>437</v>
      </c>
      <c r="I101" s="1" t="s">
        <v>55</v>
      </c>
      <c r="J101" s="1">
        <v>485.8</v>
      </c>
      <c r="K101" s="1">
        <v>485.8</v>
      </c>
      <c r="L101" s="1">
        <v>0</v>
      </c>
      <c r="M101" s="1">
        <v>0</v>
      </c>
      <c r="N101" s="1">
        <v>0</v>
      </c>
      <c r="O101" s="1">
        <v>0</v>
      </c>
      <c r="P101" s="1">
        <v>485.8</v>
      </c>
      <c r="Q101" s="1">
        <v>387</v>
      </c>
      <c r="R101" s="1">
        <v>2</v>
      </c>
      <c r="S101" s="1">
        <v>32</v>
      </c>
      <c r="T101" s="1" t="s">
        <v>55</v>
      </c>
      <c r="U101" s="1" t="s">
        <v>438</v>
      </c>
      <c r="V101" s="1" t="s">
        <v>28</v>
      </c>
      <c r="W101" s="1" t="s">
        <v>38</v>
      </c>
      <c r="X101" s="1" t="s">
        <v>38</v>
      </c>
      <c r="Y101" s="1" t="s">
        <v>439</v>
      </c>
      <c r="Z101" s="1" t="s">
        <v>81</v>
      </c>
      <c r="AA101" s="1" t="s">
        <v>38</v>
      </c>
    </row>
    <row r="102" spans="1:27" ht="17.25" x14ac:dyDescent="0.3">
      <c r="A102" s="1">
        <v>3975</v>
      </c>
      <c r="B102" s="1" t="s">
        <v>38</v>
      </c>
      <c r="C102" s="1" t="s">
        <v>38</v>
      </c>
      <c r="D102" s="1" t="s">
        <v>34</v>
      </c>
      <c r="E102" s="1" t="s">
        <v>440</v>
      </c>
      <c r="F102" s="1" t="s">
        <v>440</v>
      </c>
      <c r="G102" s="1" t="s">
        <v>440</v>
      </c>
      <c r="H102" s="1" t="s">
        <v>441</v>
      </c>
      <c r="I102" s="1" t="s">
        <v>55</v>
      </c>
      <c r="J102" s="1">
        <v>467.5</v>
      </c>
      <c r="K102" s="1">
        <v>467.5</v>
      </c>
      <c r="L102" s="1">
        <v>0</v>
      </c>
      <c r="M102" s="1">
        <v>0</v>
      </c>
      <c r="N102" s="1">
        <v>0</v>
      </c>
      <c r="O102" s="1">
        <v>0</v>
      </c>
      <c r="P102" s="1">
        <v>467.5</v>
      </c>
      <c r="Q102" s="1">
        <v>511</v>
      </c>
      <c r="R102" s="1">
        <v>2</v>
      </c>
      <c r="S102" s="1">
        <v>32</v>
      </c>
      <c r="T102" s="1" t="s">
        <v>55</v>
      </c>
      <c r="U102" s="1" t="s">
        <v>442</v>
      </c>
      <c r="V102" s="1" t="s">
        <v>28</v>
      </c>
      <c r="W102" s="1" t="s">
        <v>38</v>
      </c>
      <c r="X102" s="1" t="s">
        <v>38</v>
      </c>
      <c r="Y102" s="1" t="s">
        <v>443</v>
      </c>
      <c r="Z102" s="1" t="s">
        <v>81</v>
      </c>
      <c r="AA102" s="1" t="s">
        <v>38</v>
      </c>
    </row>
    <row r="103" spans="1:27" ht="17.25" x14ac:dyDescent="0.3">
      <c r="A103" s="1">
        <v>3976</v>
      </c>
      <c r="B103" s="1" t="s">
        <v>38</v>
      </c>
      <c r="C103" s="1" t="s">
        <v>38</v>
      </c>
      <c r="D103" s="1" t="s">
        <v>34</v>
      </c>
      <c r="E103" s="1" t="s">
        <v>440</v>
      </c>
      <c r="F103" s="1" t="s">
        <v>440</v>
      </c>
      <c r="G103" s="1" t="s">
        <v>440</v>
      </c>
      <c r="H103" s="1" t="s">
        <v>444</v>
      </c>
      <c r="I103" s="1" t="s">
        <v>55</v>
      </c>
      <c r="J103" s="1">
        <v>935</v>
      </c>
      <c r="K103" s="1">
        <v>935</v>
      </c>
      <c r="L103" s="1">
        <v>0</v>
      </c>
      <c r="M103" s="1">
        <v>0</v>
      </c>
      <c r="N103" s="1">
        <v>0</v>
      </c>
      <c r="O103" s="1">
        <v>0</v>
      </c>
      <c r="P103" s="1">
        <v>935</v>
      </c>
      <c r="Q103" s="1">
        <v>512</v>
      </c>
      <c r="R103" s="1">
        <v>2</v>
      </c>
      <c r="S103" s="1">
        <v>32</v>
      </c>
      <c r="T103" s="1" t="s">
        <v>55</v>
      </c>
      <c r="U103" s="1" t="s">
        <v>445</v>
      </c>
      <c r="V103" s="1" t="s">
        <v>28</v>
      </c>
      <c r="W103" s="1" t="s">
        <v>38</v>
      </c>
      <c r="X103" s="1" t="s">
        <v>38</v>
      </c>
      <c r="Y103" s="1" t="s">
        <v>446</v>
      </c>
      <c r="Z103" s="1" t="s">
        <v>81</v>
      </c>
      <c r="AA103" s="1" t="s">
        <v>38</v>
      </c>
    </row>
    <row r="104" spans="1:27" ht="17.25" x14ac:dyDescent="0.3">
      <c r="A104" s="1">
        <v>3984</v>
      </c>
      <c r="B104" s="1" t="s">
        <v>38</v>
      </c>
      <c r="C104" s="1" t="s">
        <v>38</v>
      </c>
      <c r="D104" s="1" t="s">
        <v>34</v>
      </c>
      <c r="E104" s="1" t="s">
        <v>447</v>
      </c>
      <c r="F104" s="1" t="s">
        <v>447</v>
      </c>
      <c r="G104" s="1" t="s">
        <v>447</v>
      </c>
      <c r="H104" s="1" t="s">
        <v>423</v>
      </c>
      <c r="I104" s="1" t="s">
        <v>55</v>
      </c>
      <c r="J104" s="1">
        <v>880</v>
      </c>
      <c r="K104" s="1">
        <v>880</v>
      </c>
      <c r="L104" s="1">
        <v>0</v>
      </c>
      <c r="M104" s="1">
        <v>0</v>
      </c>
      <c r="N104" s="1">
        <v>0</v>
      </c>
      <c r="O104" s="1">
        <v>0</v>
      </c>
      <c r="P104" s="1">
        <v>880</v>
      </c>
      <c r="Q104" s="1">
        <v>543</v>
      </c>
      <c r="R104" s="1">
        <v>2</v>
      </c>
      <c r="S104" s="1">
        <v>32</v>
      </c>
      <c r="T104" s="1" t="s">
        <v>55</v>
      </c>
      <c r="U104" s="1" t="s">
        <v>448</v>
      </c>
      <c r="V104" s="1" t="s">
        <v>28</v>
      </c>
      <c r="W104" s="1" t="s">
        <v>38</v>
      </c>
      <c r="X104" s="1" t="s">
        <v>38</v>
      </c>
      <c r="Y104" s="1" t="s">
        <v>449</v>
      </c>
      <c r="Z104" s="1" t="s">
        <v>81</v>
      </c>
      <c r="AA104" s="1" t="s">
        <v>38</v>
      </c>
    </row>
    <row r="105" spans="1:27" ht="17.25" x14ac:dyDescent="0.3">
      <c r="A105" s="1">
        <v>4017</v>
      </c>
      <c r="B105" s="1" t="s">
        <v>38</v>
      </c>
      <c r="C105" s="1" t="s">
        <v>38</v>
      </c>
      <c r="D105" s="1" t="s">
        <v>34</v>
      </c>
      <c r="E105" s="1" t="s">
        <v>450</v>
      </c>
      <c r="F105" s="1" t="s">
        <v>450</v>
      </c>
      <c r="G105" s="1" t="s">
        <v>450</v>
      </c>
      <c r="H105" s="1" t="s">
        <v>451</v>
      </c>
      <c r="I105" s="1" t="s">
        <v>55</v>
      </c>
      <c r="J105" s="1">
        <v>30.68</v>
      </c>
      <c r="K105" s="1">
        <v>30.68</v>
      </c>
      <c r="L105" s="1">
        <v>0</v>
      </c>
      <c r="M105" s="1">
        <v>0</v>
      </c>
      <c r="N105" s="1">
        <v>0</v>
      </c>
      <c r="O105" s="1">
        <v>0</v>
      </c>
      <c r="P105" s="1">
        <v>30.68</v>
      </c>
      <c r="Q105" s="1">
        <v>809</v>
      </c>
      <c r="R105" s="1">
        <v>2</v>
      </c>
      <c r="S105" s="1">
        <v>32</v>
      </c>
      <c r="T105" s="1" t="s">
        <v>55</v>
      </c>
      <c r="U105" s="1" t="s">
        <v>452</v>
      </c>
      <c r="V105" s="1" t="s">
        <v>28</v>
      </c>
      <c r="W105" s="1" t="s">
        <v>38</v>
      </c>
      <c r="X105" s="1" t="s">
        <v>38</v>
      </c>
      <c r="Y105" s="1" t="s">
        <v>453</v>
      </c>
      <c r="Z105" s="1" t="s">
        <v>81</v>
      </c>
      <c r="AA105" s="1" t="s">
        <v>38</v>
      </c>
    </row>
    <row r="106" spans="1:27" ht="17.25" x14ac:dyDescent="0.3">
      <c r="A106" s="1">
        <v>4073</v>
      </c>
      <c r="B106" s="1" t="s">
        <v>38</v>
      </c>
      <c r="C106" s="1" t="s">
        <v>38</v>
      </c>
      <c r="D106" s="1" t="s">
        <v>27</v>
      </c>
      <c r="E106" s="1" t="s">
        <v>161</v>
      </c>
      <c r="F106" s="1" t="s">
        <v>161</v>
      </c>
      <c r="G106" s="1" t="s">
        <v>161</v>
      </c>
      <c r="H106" s="1" t="s">
        <v>567</v>
      </c>
      <c r="I106" s="1" t="s">
        <v>568</v>
      </c>
      <c r="J106" s="1">
        <v>110</v>
      </c>
      <c r="K106" s="1">
        <v>110</v>
      </c>
      <c r="L106" s="1">
        <v>0</v>
      </c>
      <c r="M106" s="1">
        <v>0</v>
      </c>
      <c r="N106" s="1">
        <v>0</v>
      </c>
      <c r="O106" s="1">
        <v>0</v>
      </c>
      <c r="P106" s="1">
        <v>110</v>
      </c>
      <c r="Q106" s="1">
        <v>327</v>
      </c>
      <c r="R106" s="1">
        <v>2</v>
      </c>
      <c r="S106" s="1">
        <v>53</v>
      </c>
      <c r="T106" s="1" t="s">
        <v>568</v>
      </c>
      <c r="U106" s="1" t="s">
        <v>38</v>
      </c>
      <c r="V106" s="1" t="s">
        <v>28</v>
      </c>
      <c r="W106" s="1" t="s">
        <v>38</v>
      </c>
      <c r="X106" s="1" t="s">
        <v>38</v>
      </c>
      <c r="Y106" s="1" t="s">
        <v>569</v>
      </c>
      <c r="Z106" s="1" t="s">
        <v>81</v>
      </c>
      <c r="AA106" s="1" t="s">
        <v>38</v>
      </c>
    </row>
    <row r="107" spans="1:27" ht="17.25" x14ac:dyDescent="0.3">
      <c r="A107" s="1">
        <v>4094</v>
      </c>
      <c r="B107" s="1" t="s">
        <v>38</v>
      </c>
      <c r="C107" s="1" t="s">
        <v>38</v>
      </c>
      <c r="D107" s="1" t="s">
        <v>27</v>
      </c>
      <c r="E107" s="1" t="s">
        <v>570</v>
      </c>
      <c r="F107" s="1" t="s">
        <v>570</v>
      </c>
      <c r="G107" s="1" t="s">
        <v>570</v>
      </c>
      <c r="H107" s="1" t="s">
        <v>571</v>
      </c>
      <c r="I107" s="1" t="s">
        <v>568</v>
      </c>
      <c r="J107" s="1">
        <v>100</v>
      </c>
      <c r="K107" s="1">
        <v>100</v>
      </c>
      <c r="L107" s="1">
        <v>0</v>
      </c>
      <c r="M107" s="1">
        <v>0</v>
      </c>
      <c r="N107" s="1">
        <v>0</v>
      </c>
      <c r="O107" s="1">
        <v>0</v>
      </c>
      <c r="P107" s="1">
        <v>100</v>
      </c>
      <c r="Q107" s="1">
        <v>877</v>
      </c>
      <c r="R107" s="1">
        <v>2</v>
      </c>
      <c r="S107" s="1">
        <v>53</v>
      </c>
      <c r="T107" s="1" t="s">
        <v>568</v>
      </c>
      <c r="U107" s="1" t="s">
        <v>38</v>
      </c>
      <c r="V107" s="1" t="s">
        <v>28</v>
      </c>
      <c r="W107" s="1" t="s">
        <v>38</v>
      </c>
      <c r="X107" s="1" t="s">
        <v>38</v>
      </c>
      <c r="Y107" s="1" t="s">
        <v>572</v>
      </c>
      <c r="Z107" s="1" t="s">
        <v>81</v>
      </c>
      <c r="AA107" s="1" t="s">
        <v>38</v>
      </c>
    </row>
    <row r="108" spans="1:27" ht="17.25" x14ac:dyDescent="0.3">
      <c r="A108" s="1">
        <v>4099</v>
      </c>
      <c r="B108" s="1" t="s">
        <v>38</v>
      </c>
      <c r="C108" s="1" t="s">
        <v>38</v>
      </c>
      <c r="D108" s="1" t="s">
        <v>27</v>
      </c>
      <c r="E108" s="1" t="s">
        <v>573</v>
      </c>
      <c r="F108" s="1" t="s">
        <v>573</v>
      </c>
      <c r="G108" s="1" t="s">
        <v>573</v>
      </c>
      <c r="H108" s="1" t="s">
        <v>574</v>
      </c>
      <c r="I108" s="1" t="s">
        <v>568</v>
      </c>
      <c r="J108" s="1">
        <v>100</v>
      </c>
      <c r="K108" s="1">
        <v>100</v>
      </c>
      <c r="L108" s="1">
        <v>0</v>
      </c>
      <c r="M108" s="1">
        <v>0</v>
      </c>
      <c r="N108" s="1">
        <v>0</v>
      </c>
      <c r="O108" s="1">
        <v>0</v>
      </c>
      <c r="P108" s="1">
        <v>100</v>
      </c>
      <c r="Q108" s="1">
        <v>886</v>
      </c>
      <c r="R108" s="1">
        <v>2</v>
      </c>
      <c r="S108" s="1">
        <v>53</v>
      </c>
      <c r="T108" s="1" t="s">
        <v>568</v>
      </c>
      <c r="U108" s="1" t="s">
        <v>38</v>
      </c>
      <c r="V108" s="1" t="s">
        <v>28</v>
      </c>
      <c r="W108" s="1" t="s">
        <v>38</v>
      </c>
      <c r="X108" s="1" t="s">
        <v>38</v>
      </c>
      <c r="Y108" s="1" t="s">
        <v>575</v>
      </c>
      <c r="Z108" s="1" t="s">
        <v>81</v>
      </c>
      <c r="AA108" s="1" t="s">
        <v>38</v>
      </c>
    </row>
    <row r="109" spans="1:27" ht="17.25" x14ac:dyDescent="0.3">
      <c r="A109" s="1">
        <v>3935</v>
      </c>
      <c r="B109" s="1" t="s">
        <v>38</v>
      </c>
      <c r="C109" s="1" t="s">
        <v>38</v>
      </c>
      <c r="D109" s="1" t="s">
        <v>34</v>
      </c>
      <c r="E109" s="1" t="s">
        <v>241</v>
      </c>
      <c r="F109" s="1" t="s">
        <v>241</v>
      </c>
      <c r="G109" s="1" t="s">
        <v>241</v>
      </c>
      <c r="H109" s="1" t="s">
        <v>576</v>
      </c>
      <c r="I109" s="1" t="s">
        <v>568</v>
      </c>
      <c r="J109" s="1">
        <v>950</v>
      </c>
      <c r="K109" s="1">
        <v>950</v>
      </c>
      <c r="L109" s="1">
        <v>0</v>
      </c>
      <c r="M109" s="1">
        <v>0</v>
      </c>
      <c r="N109" s="1">
        <v>0</v>
      </c>
      <c r="O109" s="1">
        <v>0</v>
      </c>
      <c r="P109" s="1">
        <v>950</v>
      </c>
      <c r="Q109" s="1">
        <v>279</v>
      </c>
      <c r="R109" s="1">
        <v>2</v>
      </c>
      <c r="S109" s="1">
        <v>53</v>
      </c>
      <c r="T109" s="1" t="s">
        <v>568</v>
      </c>
      <c r="U109" s="1" t="s">
        <v>577</v>
      </c>
      <c r="V109" s="1" t="s">
        <v>28</v>
      </c>
      <c r="W109" s="1" t="s">
        <v>38</v>
      </c>
      <c r="X109" s="1" t="s">
        <v>38</v>
      </c>
      <c r="Y109" s="1" t="s">
        <v>578</v>
      </c>
      <c r="Z109" s="1" t="s">
        <v>81</v>
      </c>
      <c r="AA109" s="1" t="s">
        <v>38</v>
      </c>
    </row>
    <row r="110" spans="1:27" ht="17.25" x14ac:dyDescent="0.3">
      <c r="A110" s="1">
        <v>3939</v>
      </c>
      <c r="B110" s="1" t="s">
        <v>38</v>
      </c>
      <c r="C110" s="1" t="s">
        <v>38</v>
      </c>
      <c r="D110" s="1" t="s">
        <v>34</v>
      </c>
      <c r="E110" s="1" t="s">
        <v>245</v>
      </c>
      <c r="F110" s="1" t="s">
        <v>245</v>
      </c>
      <c r="G110" s="1" t="s">
        <v>245</v>
      </c>
      <c r="H110" s="1" t="s">
        <v>579</v>
      </c>
      <c r="I110" s="1" t="s">
        <v>568</v>
      </c>
      <c r="J110" s="1">
        <v>150</v>
      </c>
      <c r="K110" s="1">
        <v>150</v>
      </c>
      <c r="L110" s="1">
        <v>0</v>
      </c>
      <c r="M110" s="1">
        <v>0</v>
      </c>
      <c r="N110" s="1">
        <v>0</v>
      </c>
      <c r="O110" s="1">
        <v>0</v>
      </c>
      <c r="P110" s="1">
        <v>150</v>
      </c>
      <c r="Q110" s="1">
        <v>286</v>
      </c>
      <c r="R110" s="1">
        <v>2</v>
      </c>
      <c r="S110" s="1">
        <v>53</v>
      </c>
      <c r="T110" s="1" t="s">
        <v>568</v>
      </c>
      <c r="U110" s="1" t="s">
        <v>264</v>
      </c>
      <c r="V110" s="1" t="s">
        <v>28</v>
      </c>
      <c r="W110" s="1" t="s">
        <v>38</v>
      </c>
      <c r="X110" s="1" t="s">
        <v>38</v>
      </c>
      <c r="Y110" s="1" t="s">
        <v>580</v>
      </c>
      <c r="Z110" s="1" t="s">
        <v>81</v>
      </c>
      <c r="AA110" s="1" t="s">
        <v>38</v>
      </c>
    </row>
    <row r="111" spans="1:27" ht="17.25" x14ac:dyDescent="0.3">
      <c r="A111" s="1">
        <v>3940</v>
      </c>
      <c r="B111" s="1" t="s">
        <v>38</v>
      </c>
      <c r="C111" s="1" t="s">
        <v>38</v>
      </c>
      <c r="D111" s="1" t="s">
        <v>34</v>
      </c>
      <c r="E111" s="1" t="s">
        <v>245</v>
      </c>
      <c r="F111" s="1" t="s">
        <v>245</v>
      </c>
      <c r="G111" s="1" t="s">
        <v>245</v>
      </c>
      <c r="H111" s="1" t="s">
        <v>581</v>
      </c>
      <c r="I111" s="1" t="s">
        <v>568</v>
      </c>
      <c r="J111" s="1">
        <v>150</v>
      </c>
      <c r="K111" s="1">
        <v>150</v>
      </c>
      <c r="L111" s="1">
        <v>0</v>
      </c>
      <c r="M111" s="1">
        <v>0</v>
      </c>
      <c r="N111" s="1">
        <v>0</v>
      </c>
      <c r="O111" s="1">
        <v>0</v>
      </c>
      <c r="P111" s="1">
        <v>150</v>
      </c>
      <c r="Q111" s="1">
        <v>287</v>
      </c>
      <c r="R111" s="1">
        <v>2</v>
      </c>
      <c r="S111" s="1">
        <v>53</v>
      </c>
      <c r="T111" s="1" t="s">
        <v>568</v>
      </c>
      <c r="U111" s="1" t="s">
        <v>98</v>
      </c>
      <c r="V111" s="1" t="s">
        <v>28</v>
      </c>
      <c r="W111" s="1" t="s">
        <v>38</v>
      </c>
      <c r="X111" s="1" t="s">
        <v>38</v>
      </c>
      <c r="Y111" s="1" t="s">
        <v>582</v>
      </c>
      <c r="Z111" s="1" t="s">
        <v>81</v>
      </c>
      <c r="AA111" s="1" t="s">
        <v>38</v>
      </c>
    </row>
    <row r="112" spans="1:27" ht="17.25" x14ac:dyDescent="0.3">
      <c r="A112" s="1">
        <v>3941</v>
      </c>
      <c r="B112" s="1" t="s">
        <v>38</v>
      </c>
      <c r="C112" s="1" t="s">
        <v>38</v>
      </c>
      <c r="D112" s="1" t="s">
        <v>34</v>
      </c>
      <c r="E112" s="1" t="s">
        <v>99</v>
      </c>
      <c r="F112" s="1" t="s">
        <v>99</v>
      </c>
      <c r="G112" s="1" t="s">
        <v>99</v>
      </c>
      <c r="H112" s="1" t="s">
        <v>583</v>
      </c>
      <c r="I112" s="1" t="s">
        <v>568</v>
      </c>
      <c r="J112" s="1">
        <v>1200</v>
      </c>
      <c r="K112" s="1">
        <v>1200</v>
      </c>
      <c r="L112" s="1">
        <v>0</v>
      </c>
      <c r="M112" s="1">
        <v>0</v>
      </c>
      <c r="N112" s="1">
        <v>0</v>
      </c>
      <c r="O112" s="1">
        <v>0</v>
      </c>
      <c r="P112" s="1">
        <v>1200</v>
      </c>
      <c r="Q112" s="1">
        <v>289</v>
      </c>
      <c r="R112" s="1">
        <v>2</v>
      </c>
      <c r="S112" s="1">
        <v>53</v>
      </c>
      <c r="T112" s="1" t="s">
        <v>568</v>
      </c>
      <c r="U112" s="1" t="s">
        <v>584</v>
      </c>
      <c r="V112" s="1" t="s">
        <v>28</v>
      </c>
      <c r="W112" s="1" t="s">
        <v>38</v>
      </c>
      <c r="X112" s="1" t="s">
        <v>38</v>
      </c>
      <c r="Y112" s="1" t="s">
        <v>585</v>
      </c>
      <c r="Z112" s="1" t="s">
        <v>81</v>
      </c>
      <c r="AA112" s="1" t="s">
        <v>38</v>
      </c>
    </row>
    <row r="113" spans="1:27" ht="17.25" x14ac:dyDescent="0.3">
      <c r="A113" s="1">
        <v>3942</v>
      </c>
      <c r="B113" s="1" t="s">
        <v>38</v>
      </c>
      <c r="C113" s="1" t="s">
        <v>38</v>
      </c>
      <c r="D113" s="1" t="s">
        <v>34</v>
      </c>
      <c r="E113" s="1" t="s">
        <v>99</v>
      </c>
      <c r="F113" s="1" t="s">
        <v>99</v>
      </c>
      <c r="G113" s="1" t="s">
        <v>586</v>
      </c>
      <c r="H113" s="1" t="s">
        <v>72</v>
      </c>
      <c r="I113" s="1" t="s">
        <v>568</v>
      </c>
      <c r="J113" s="1">
        <v>950</v>
      </c>
      <c r="K113" s="1">
        <v>950</v>
      </c>
      <c r="L113" s="1">
        <v>0</v>
      </c>
      <c r="M113" s="1">
        <v>0</v>
      </c>
      <c r="N113" s="1">
        <v>0</v>
      </c>
      <c r="O113" s="1">
        <v>0</v>
      </c>
      <c r="P113" s="1">
        <v>950</v>
      </c>
      <c r="Q113" s="1">
        <v>290</v>
      </c>
      <c r="R113" s="1">
        <v>2</v>
      </c>
      <c r="S113" s="1">
        <v>53</v>
      </c>
      <c r="T113" s="1" t="s">
        <v>568</v>
      </c>
      <c r="U113" s="1" t="s">
        <v>587</v>
      </c>
      <c r="V113" s="1" t="s">
        <v>28</v>
      </c>
      <c r="W113" s="1" t="s">
        <v>38</v>
      </c>
      <c r="X113" s="1" t="s">
        <v>38</v>
      </c>
      <c r="Y113" s="1" t="s">
        <v>73</v>
      </c>
      <c r="Z113" s="1" t="s">
        <v>588</v>
      </c>
      <c r="AA113" s="1" t="s">
        <v>38</v>
      </c>
    </row>
    <row r="114" spans="1:27" ht="17.25" x14ac:dyDescent="0.3">
      <c r="A114" s="1">
        <v>3946</v>
      </c>
      <c r="B114" s="1" t="s">
        <v>38</v>
      </c>
      <c r="C114" s="1" t="s">
        <v>38</v>
      </c>
      <c r="D114" s="1" t="s">
        <v>34</v>
      </c>
      <c r="E114" s="1" t="s">
        <v>161</v>
      </c>
      <c r="F114" s="1" t="s">
        <v>161</v>
      </c>
      <c r="G114" s="1" t="s">
        <v>161</v>
      </c>
      <c r="H114" s="1" t="s">
        <v>589</v>
      </c>
      <c r="I114" s="1" t="s">
        <v>568</v>
      </c>
      <c r="J114" s="1">
        <v>6136.5</v>
      </c>
      <c r="K114" s="1">
        <v>6136.5</v>
      </c>
      <c r="L114" s="1">
        <v>0</v>
      </c>
      <c r="M114" s="1">
        <v>0</v>
      </c>
      <c r="N114" s="1">
        <v>0</v>
      </c>
      <c r="O114" s="1">
        <v>0</v>
      </c>
      <c r="P114" s="1">
        <v>6136.5</v>
      </c>
      <c r="Q114" s="1">
        <v>325</v>
      </c>
      <c r="R114" s="1">
        <v>2</v>
      </c>
      <c r="S114" s="1">
        <v>53</v>
      </c>
      <c r="T114" s="1" t="s">
        <v>568</v>
      </c>
      <c r="U114" s="1" t="s">
        <v>590</v>
      </c>
      <c r="V114" s="1" t="s">
        <v>28</v>
      </c>
      <c r="W114" s="1" t="s">
        <v>38</v>
      </c>
      <c r="X114" s="1" t="s">
        <v>38</v>
      </c>
      <c r="Y114" s="1" t="s">
        <v>591</v>
      </c>
      <c r="Z114" s="1" t="s">
        <v>81</v>
      </c>
      <c r="AA114" s="1" t="s">
        <v>38</v>
      </c>
    </row>
    <row r="115" spans="1:27" ht="17.25" x14ac:dyDescent="0.3">
      <c r="A115" s="1">
        <v>3989</v>
      </c>
      <c r="B115" s="1" t="s">
        <v>38</v>
      </c>
      <c r="C115" s="1" t="s">
        <v>38</v>
      </c>
      <c r="D115" s="1" t="s">
        <v>34</v>
      </c>
      <c r="E115" s="1" t="s">
        <v>592</v>
      </c>
      <c r="F115" s="1" t="s">
        <v>592</v>
      </c>
      <c r="G115" s="1" t="s">
        <v>592</v>
      </c>
      <c r="H115" s="1" t="s">
        <v>593</v>
      </c>
      <c r="I115" s="1" t="s">
        <v>568</v>
      </c>
      <c r="J115" s="1">
        <v>1870</v>
      </c>
      <c r="K115" s="1">
        <v>1870</v>
      </c>
      <c r="L115" s="1">
        <v>0</v>
      </c>
      <c r="M115" s="1">
        <v>0</v>
      </c>
      <c r="N115" s="1">
        <v>0</v>
      </c>
      <c r="O115" s="1">
        <v>0</v>
      </c>
      <c r="P115" s="1">
        <v>1870</v>
      </c>
      <c r="Q115" s="1">
        <v>570</v>
      </c>
      <c r="R115" s="1">
        <v>2</v>
      </c>
      <c r="S115" s="1">
        <v>53</v>
      </c>
      <c r="T115" s="1" t="s">
        <v>568</v>
      </c>
      <c r="U115" s="1" t="s">
        <v>594</v>
      </c>
      <c r="V115" s="1" t="s">
        <v>28</v>
      </c>
      <c r="W115" s="1" t="s">
        <v>38</v>
      </c>
      <c r="X115" s="1" t="s">
        <v>38</v>
      </c>
      <c r="Y115" s="1" t="s">
        <v>595</v>
      </c>
      <c r="Z115" s="1" t="s">
        <v>81</v>
      </c>
      <c r="AA115" s="1" t="s">
        <v>38</v>
      </c>
    </row>
    <row r="116" spans="1:27" ht="17.25" x14ac:dyDescent="0.3">
      <c r="A116" s="1">
        <v>4022</v>
      </c>
      <c r="B116" s="1" t="s">
        <v>38</v>
      </c>
      <c r="C116" s="1" t="s">
        <v>38</v>
      </c>
      <c r="D116" s="1" t="s">
        <v>34</v>
      </c>
      <c r="E116" s="1" t="s">
        <v>596</v>
      </c>
      <c r="F116" s="1" t="s">
        <v>596</v>
      </c>
      <c r="G116" s="1" t="s">
        <v>596</v>
      </c>
      <c r="H116" s="1" t="s">
        <v>597</v>
      </c>
      <c r="I116" s="1" t="s">
        <v>568</v>
      </c>
      <c r="J116" s="1">
        <v>1534</v>
      </c>
      <c r="K116" s="1">
        <v>1534</v>
      </c>
      <c r="L116" s="1">
        <v>0</v>
      </c>
      <c r="M116" s="1">
        <v>0</v>
      </c>
      <c r="N116" s="1">
        <v>0</v>
      </c>
      <c r="O116" s="1">
        <v>0</v>
      </c>
      <c r="P116" s="1">
        <v>1534</v>
      </c>
      <c r="Q116" s="1">
        <v>850</v>
      </c>
      <c r="R116" s="1">
        <v>2</v>
      </c>
      <c r="S116" s="1">
        <v>53</v>
      </c>
      <c r="T116" s="1" t="s">
        <v>568</v>
      </c>
      <c r="U116" s="1" t="s">
        <v>598</v>
      </c>
      <c r="V116" s="1" t="s">
        <v>28</v>
      </c>
      <c r="W116" s="1" t="s">
        <v>38</v>
      </c>
      <c r="X116" s="1" t="s">
        <v>38</v>
      </c>
      <c r="Y116" s="1" t="s">
        <v>599</v>
      </c>
      <c r="Z116" s="1" t="s">
        <v>81</v>
      </c>
      <c r="AA116" s="1" t="s">
        <v>38</v>
      </c>
    </row>
    <row r="117" spans="1:27" ht="17.25" x14ac:dyDescent="0.3">
      <c r="A117" s="1">
        <v>4026</v>
      </c>
      <c r="B117" s="1" t="s">
        <v>38</v>
      </c>
      <c r="C117" s="1" t="s">
        <v>38</v>
      </c>
      <c r="D117" s="1" t="s">
        <v>34</v>
      </c>
      <c r="E117" s="1" t="s">
        <v>85</v>
      </c>
      <c r="F117" s="1" t="s">
        <v>85</v>
      </c>
      <c r="G117" s="1" t="s">
        <v>85</v>
      </c>
      <c r="H117" s="1" t="s">
        <v>600</v>
      </c>
      <c r="I117" s="1" t="s">
        <v>568</v>
      </c>
      <c r="J117" s="1">
        <v>214.5</v>
      </c>
      <c r="K117" s="1">
        <v>214.5</v>
      </c>
      <c r="L117" s="1">
        <v>0</v>
      </c>
      <c r="M117" s="1">
        <v>0</v>
      </c>
      <c r="N117" s="1">
        <v>0</v>
      </c>
      <c r="O117" s="1">
        <v>0</v>
      </c>
      <c r="P117" s="1">
        <v>214.5</v>
      </c>
      <c r="Q117" s="1">
        <v>868</v>
      </c>
      <c r="R117" s="1">
        <v>2</v>
      </c>
      <c r="S117" s="1">
        <v>53</v>
      </c>
      <c r="T117" s="1" t="s">
        <v>568</v>
      </c>
      <c r="U117" s="1" t="s">
        <v>601</v>
      </c>
      <c r="V117" s="1" t="s">
        <v>28</v>
      </c>
      <c r="W117" s="1" t="s">
        <v>38</v>
      </c>
      <c r="X117" s="1" t="s">
        <v>38</v>
      </c>
      <c r="Y117" s="1" t="s">
        <v>602</v>
      </c>
      <c r="Z117" s="1" t="s">
        <v>81</v>
      </c>
      <c r="AA117" s="1" t="s">
        <v>38</v>
      </c>
    </row>
    <row r="118" spans="1:27" ht="17.25" x14ac:dyDescent="0.3">
      <c r="A118" s="1">
        <v>4030</v>
      </c>
      <c r="B118" s="1" t="s">
        <v>38</v>
      </c>
      <c r="C118" s="1" t="s">
        <v>38</v>
      </c>
      <c r="D118" s="1" t="s">
        <v>34</v>
      </c>
      <c r="E118" s="1" t="s">
        <v>603</v>
      </c>
      <c r="F118" s="1" t="s">
        <v>603</v>
      </c>
      <c r="G118" s="1" t="s">
        <v>603</v>
      </c>
      <c r="H118" s="1" t="s">
        <v>604</v>
      </c>
      <c r="I118" s="1" t="s">
        <v>568</v>
      </c>
      <c r="J118" s="1">
        <v>10</v>
      </c>
      <c r="K118" s="1">
        <v>10</v>
      </c>
      <c r="L118" s="1">
        <v>0</v>
      </c>
      <c r="M118" s="1">
        <v>0</v>
      </c>
      <c r="N118" s="1">
        <v>0</v>
      </c>
      <c r="O118" s="1">
        <v>0</v>
      </c>
      <c r="P118" s="1">
        <v>10</v>
      </c>
      <c r="Q118" s="1">
        <v>896</v>
      </c>
      <c r="R118" s="1">
        <v>2</v>
      </c>
      <c r="S118" s="1">
        <v>53</v>
      </c>
      <c r="T118" s="1" t="s">
        <v>568</v>
      </c>
      <c r="U118" s="1" t="s">
        <v>512</v>
      </c>
      <c r="V118" s="1" t="s">
        <v>28</v>
      </c>
      <c r="W118" s="1" t="s">
        <v>38</v>
      </c>
      <c r="X118" s="1" t="s">
        <v>38</v>
      </c>
      <c r="Y118" s="1" t="s">
        <v>605</v>
      </c>
      <c r="Z118" s="1" t="s">
        <v>81</v>
      </c>
      <c r="AA118" s="1" t="s">
        <v>38</v>
      </c>
    </row>
    <row r="119" spans="1:27" ht="17.25" x14ac:dyDescent="0.3">
      <c r="A119" s="1">
        <v>4042</v>
      </c>
      <c r="B119" s="1" t="s">
        <v>38</v>
      </c>
      <c r="C119" s="1" t="s">
        <v>38</v>
      </c>
      <c r="D119" s="1" t="s">
        <v>34</v>
      </c>
      <c r="E119" s="1" t="s">
        <v>606</v>
      </c>
      <c r="F119" s="1" t="s">
        <v>606</v>
      </c>
      <c r="G119" s="1" t="s">
        <v>606</v>
      </c>
      <c r="H119" s="1" t="s">
        <v>607</v>
      </c>
      <c r="I119" s="1" t="s">
        <v>568</v>
      </c>
      <c r="J119" s="1">
        <v>153.4</v>
      </c>
      <c r="K119" s="1">
        <v>153.4</v>
      </c>
      <c r="L119" s="1">
        <v>0</v>
      </c>
      <c r="M119" s="1">
        <v>0</v>
      </c>
      <c r="N119" s="1">
        <v>0</v>
      </c>
      <c r="O119" s="1">
        <v>0</v>
      </c>
      <c r="P119" s="1">
        <v>153.4</v>
      </c>
      <c r="Q119" s="1">
        <v>1010</v>
      </c>
      <c r="R119" s="1">
        <v>2</v>
      </c>
      <c r="S119" s="1">
        <v>53</v>
      </c>
      <c r="T119" s="1" t="s">
        <v>568</v>
      </c>
      <c r="U119" s="1" t="s">
        <v>608</v>
      </c>
      <c r="V119" s="1" t="s">
        <v>28</v>
      </c>
      <c r="W119" s="1" t="s">
        <v>38</v>
      </c>
      <c r="X119" s="1" t="s">
        <v>38</v>
      </c>
      <c r="Y119" s="1" t="s">
        <v>609</v>
      </c>
      <c r="Z119" s="1" t="s">
        <v>81</v>
      </c>
      <c r="AA119" s="1" t="s">
        <v>38</v>
      </c>
    </row>
    <row r="120" spans="1:27" ht="17.25" x14ac:dyDescent="0.3">
      <c r="A120" s="1">
        <v>4068</v>
      </c>
      <c r="B120" s="1" t="s">
        <v>38</v>
      </c>
      <c r="C120" s="1" t="s">
        <v>38</v>
      </c>
      <c r="D120" s="1" t="s">
        <v>27</v>
      </c>
      <c r="E120" s="1" t="s">
        <v>469</v>
      </c>
      <c r="F120" s="1" t="s">
        <v>469</v>
      </c>
      <c r="G120" s="1" t="s">
        <v>415</v>
      </c>
      <c r="H120" s="1" t="s">
        <v>470</v>
      </c>
      <c r="I120" s="1" t="s">
        <v>56</v>
      </c>
      <c r="J120" s="1">
        <v>5000</v>
      </c>
      <c r="K120" s="1">
        <v>5000</v>
      </c>
      <c r="L120" s="1">
        <v>0</v>
      </c>
      <c r="M120" s="1">
        <v>0</v>
      </c>
      <c r="N120" s="1">
        <v>0</v>
      </c>
      <c r="O120" s="1">
        <v>0</v>
      </c>
      <c r="P120" s="1">
        <v>5000</v>
      </c>
      <c r="Q120" s="1">
        <v>231</v>
      </c>
      <c r="R120" s="1">
        <v>2</v>
      </c>
      <c r="S120" s="1">
        <v>43</v>
      </c>
      <c r="T120" s="1" t="s">
        <v>56</v>
      </c>
      <c r="U120" s="1" t="s">
        <v>471</v>
      </c>
      <c r="V120" s="1" t="s">
        <v>28</v>
      </c>
      <c r="W120" s="1" t="s">
        <v>38</v>
      </c>
      <c r="X120" s="1" t="s">
        <v>38</v>
      </c>
      <c r="Y120" s="1" t="s">
        <v>472</v>
      </c>
      <c r="Z120" s="1" t="s">
        <v>81</v>
      </c>
      <c r="AA120" s="1" t="s">
        <v>38</v>
      </c>
    </row>
    <row r="121" spans="1:27" ht="17.25" x14ac:dyDescent="0.3">
      <c r="A121" s="1">
        <v>4070</v>
      </c>
      <c r="B121" s="1" t="s">
        <v>38</v>
      </c>
      <c r="C121" s="1" t="s">
        <v>38</v>
      </c>
      <c r="D121" s="1" t="s">
        <v>27</v>
      </c>
      <c r="E121" s="1" t="s">
        <v>473</v>
      </c>
      <c r="F121" s="1" t="s">
        <v>473</v>
      </c>
      <c r="G121" s="1" t="s">
        <v>473</v>
      </c>
      <c r="H121" s="1" t="s">
        <v>474</v>
      </c>
      <c r="I121" s="1" t="s">
        <v>56</v>
      </c>
      <c r="J121" s="1">
        <v>825</v>
      </c>
      <c r="K121" s="1">
        <v>825</v>
      </c>
      <c r="L121" s="1">
        <v>0</v>
      </c>
      <c r="M121" s="1">
        <v>0</v>
      </c>
      <c r="N121" s="1">
        <v>0</v>
      </c>
      <c r="O121" s="1">
        <v>0</v>
      </c>
      <c r="P121" s="1">
        <v>825</v>
      </c>
      <c r="Q121" s="1">
        <v>252</v>
      </c>
      <c r="R121" s="1">
        <v>2</v>
      </c>
      <c r="S121" s="1">
        <v>43</v>
      </c>
      <c r="T121" s="1" t="s">
        <v>56</v>
      </c>
      <c r="U121" s="1" t="s">
        <v>38</v>
      </c>
      <c r="V121" s="1" t="s">
        <v>28</v>
      </c>
      <c r="W121" s="1" t="s">
        <v>38</v>
      </c>
      <c r="X121" s="1" t="s">
        <v>38</v>
      </c>
      <c r="Y121" s="1" t="s">
        <v>475</v>
      </c>
      <c r="Z121" s="1" t="s">
        <v>81</v>
      </c>
      <c r="AA121" s="1" t="s">
        <v>38</v>
      </c>
    </row>
    <row r="122" spans="1:27" ht="17.25" x14ac:dyDescent="0.3">
      <c r="A122" s="1">
        <v>4072</v>
      </c>
      <c r="B122" s="1" t="s">
        <v>38</v>
      </c>
      <c r="C122" s="1" t="s">
        <v>38</v>
      </c>
      <c r="D122" s="1" t="s">
        <v>27</v>
      </c>
      <c r="E122" s="1" t="s">
        <v>476</v>
      </c>
      <c r="F122" s="1" t="s">
        <v>476</v>
      </c>
      <c r="G122" s="1" t="s">
        <v>477</v>
      </c>
      <c r="H122" s="1" t="s">
        <v>478</v>
      </c>
      <c r="I122" s="1" t="s">
        <v>56</v>
      </c>
      <c r="J122" s="1">
        <v>5000</v>
      </c>
      <c r="K122" s="1">
        <v>5000</v>
      </c>
      <c r="L122" s="1">
        <v>0</v>
      </c>
      <c r="M122" s="1">
        <v>0</v>
      </c>
      <c r="N122" s="1">
        <v>0</v>
      </c>
      <c r="O122" s="1">
        <v>0</v>
      </c>
      <c r="P122" s="1">
        <v>5000</v>
      </c>
      <c r="Q122" s="1">
        <v>267</v>
      </c>
      <c r="R122" s="1">
        <v>2</v>
      </c>
      <c r="S122" s="1">
        <v>43</v>
      </c>
      <c r="T122" s="1" t="s">
        <v>56</v>
      </c>
      <c r="U122" s="1" t="s">
        <v>479</v>
      </c>
      <c r="V122" s="1" t="s">
        <v>28</v>
      </c>
      <c r="W122" s="1" t="s">
        <v>38</v>
      </c>
      <c r="X122" s="1" t="s">
        <v>38</v>
      </c>
      <c r="Y122" s="1" t="s">
        <v>480</v>
      </c>
      <c r="Z122" s="1" t="s">
        <v>81</v>
      </c>
      <c r="AA122" s="1" t="s">
        <v>38</v>
      </c>
    </row>
    <row r="123" spans="1:27" ht="17.25" x14ac:dyDescent="0.3">
      <c r="A123" s="1">
        <v>4080</v>
      </c>
      <c r="B123" s="1" t="s">
        <v>38</v>
      </c>
      <c r="C123" s="1" t="s">
        <v>38</v>
      </c>
      <c r="D123" s="1" t="s">
        <v>27</v>
      </c>
      <c r="E123" s="1" t="s">
        <v>481</v>
      </c>
      <c r="F123" s="1" t="s">
        <v>481</v>
      </c>
      <c r="G123" s="1" t="s">
        <v>482</v>
      </c>
      <c r="H123" s="1" t="s">
        <v>483</v>
      </c>
      <c r="I123" s="1" t="s">
        <v>56</v>
      </c>
      <c r="J123" s="1">
        <v>100</v>
      </c>
      <c r="K123" s="1">
        <v>100</v>
      </c>
      <c r="L123" s="1">
        <v>0</v>
      </c>
      <c r="M123" s="1">
        <v>0</v>
      </c>
      <c r="N123" s="1">
        <v>0</v>
      </c>
      <c r="O123" s="1">
        <v>0</v>
      </c>
      <c r="P123" s="1">
        <v>100</v>
      </c>
      <c r="Q123" s="1">
        <v>493</v>
      </c>
      <c r="R123" s="1">
        <v>2</v>
      </c>
      <c r="S123" s="1">
        <v>43</v>
      </c>
      <c r="T123" s="1" t="s">
        <v>56</v>
      </c>
      <c r="U123" s="1" t="s">
        <v>38</v>
      </c>
      <c r="V123" s="1" t="s">
        <v>28</v>
      </c>
      <c r="W123" s="1" t="s">
        <v>38</v>
      </c>
      <c r="X123" s="1" t="s">
        <v>38</v>
      </c>
      <c r="Y123" s="1" t="s">
        <v>484</v>
      </c>
      <c r="Z123" s="1" t="s">
        <v>485</v>
      </c>
      <c r="AA123" s="1" t="s">
        <v>38</v>
      </c>
    </row>
    <row r="124" spans="1:27" ht="17.25" x14ac:dyDescent="0.3">
      <c r="A124" s="1">
        <v>3925</v>
      </c>
      <c r="B124" s="1" t="s">
        <v>38</v>
      </c>
      <c r="C124" s="1" t="s">
        <v>38</v>
      </c>
      <c r="D124" s="1" t="s">
        <v>34</v>
      </c>
      <c r="E124" s="1" t="s">
        <v>207</v>
      </c>
      <c r="F124" s="1" t="s">
        <v>207</v>
      </c>
      <c r="G124" s="1" t="s">
        <v>207</v>
      </c>
      <c r="H124" s="1" t="s">
        <v>486</v>
      </c>
      <c r="I124" s="1" t="s">
        <v>56</v>
      </c>
      <c r="J124" s="1">
        <v>110</v>
      </c>
      <c r="K124" s="1">
        <v>110</v>
      </c>
      <c r="L124" s="1">
        <v>0</v>
      </c>
      <c r="M124" s="1">
        <v>0</v>
      </c>
      <c r="N124" s="1">
        <v>0</v>
      </c>
      <c r="O124" s="1">
        <v>0</v>
      </c>
      <c r="P124" s="1">
        <v>110</v>
      </c>
      <c r="Q124" s="1">
        <v>114</v>
      </c>
      <c r="R124" s="1">
        <v>2</v>
      </c>
      <c r="S124" s="1">
        <v>43</v>
      </c>
      <c r="T124" s="1" t="s">
        <v>56</v>
      </c>
      <c r="U124" s="1" t="s">
        <v>487</v>
      </c>
      <c r="V124" s="1" t="s">
        <v>28</v>
      </c>
      <c r="W124" s="1" t="s">
        <v>38</v>
      </c>
      <c r="X124" s="1" t="s">
        <v>38</v>
      </c>
      <c r="Y124" s="1" t="s">
        <v>488</v>
      </c>
      <c r="Z124" s="1" t="s">
        <v>81</v>
      </c>
      <c r="AA124" s="1" t="s">
        <v>38</v>
      </c>
    </row>
    <row r="125" spans="1:27" ht="17.25" x14ac:dyDescent="0.3">
      <c r="A125" s="1">
        <v>3926</v>
      </c>
      <c r="B125" s="1" t="s">
        <v>38</v>
      </c>
      <c r="C125" s="1" t="s">
        <v>38</v>
      </c>
      <c r="D125" s="1" t="s">
        <v>34</v>
      </c>
      <c r="E125" s="1" t="s">
        <v>489</v>
      </c>
      <c r="F125" s="1" t="s">
        <v>489</v>
      </c>
      <c r="G125" s="1" t="s">
        <v>489</v>
      </c>
      <c r="H125" s="1" t="s">
        <v>490</v>
      </c>
      <c r="I125" s="1" t="s">
        <v>56</v>
      </c>
      <c r="J125" s="1">
        <v>10</v>
      </c>
      <c r="K125" s="1">
        <v>10</v>
      </c>
      <c r="L125" s="1">
        <v>0</v>
      </c>
      <c r="M125" s="1">
        <v>0</v>
      </c>
      <c r="N125" s="1">
        <v>0</v>
      </c>
      <c r="O125" s="1">
        <v>0</v>
      </c>
      <c r="P125" s="1">
        <v>10</v>
      </c>
      <c r="Q125" s="1">
        <v>139</v>
      </c>
      <c r="R125" s="1">
        <v>2</v>
      </c>
      <c r="S125" s="1">
        <v>43</v>
      </c>
      <c r="T125" s="1" t="s">
        <v>56</v>
      </c>
      <c r="U125" s="1" t="s">
        <v>491</v>
      </c>
      <c r="V125" s="1" t="s">
        <v>28</v>
      </c>
      <c r="W125" s="1" t="s">
        <v>38</v>
      </c>
      <c r="X125" s="1" t="s">
        <v>38</v>
      </c>
      <c r="Y125" s="1" t="s">
        <v>492</v>
      </c>
      <c r="Z125" s="1" t="s">
        <v>81</v>
      </c>
      <c r="AA125" s="1" t="s">
        <v>38</v>
      </c>
    </row>
    <row r="126" spans="1:27" ht="17.25" x14ac:dyDescent="0.3">
      <c r="A126" s="1">
        <v>3932</v>
      </c>
      <c r="B126" s="1" t="s">
        <v>38</v>
      </c>
      <c r="C126" s="1" t="s">
        <v>38</v>
      </c>
      <c r="D126" s="1" t="s">
        <v>34</v>
      </c>
      <c r="E126" s="1" t="s">
        <v>237</v>
      </c>
      <c r="F126" s="1" t="s">
        <v>237</v>
      </c>
      <c r="G126" s="1" t="s">
        <v>237</v>
      </c>
      <c r="H126" s="1" t="s">
        <v>493</v>
      </c>
      <c r="I126" s="1" t="s">
        <v>56</v>
      </c>
      <c r="J126" s="1">
        <v>34.67</v>
      </c>
      <c r="K126" s="1">
        <v>34.67</v>
      </c>
      <c r="L126" s="1">
        <v>0</v>
      </c>
      <c r="M126" s="1">
        <v>0</v>
      </c>
      <c r="N126" s="1">
        <v>0</v>
      </c>
      <c r="O126" s="1">
        <v>0</v>
      </c>
      <c r="P126" s="1">
        <v>34.67</v>
      </c>
      <c r="Q126" s="1">
        <v>156</v>
      </c>
      <c r="R126" s="1">
        <v>2</v>
      </c>
      <c r="S126" s="1">
        <v>43</v>
      </c>
      <c r="T126" s="1" t="s">
        <v>56</v>
      </c>
      <c r="U126" s="1" t="s">
        <v>494</v>
      </c>
      <c r="V126" s="1" t="s">
        <v>28</v>
      </c>
      <c r="W126" s="1" t="s">
        <v>38</v>
      </c>
      <c r="X126" s="1" t="s">
        <v>38</v>
      </c>
      <c r="Y126" s="1" t="s">
        <v>495</v>
      </c>
      <c r="Z126" s="1" t="s">
        <v>81</v>
      </c>
      <c r="AA126" s="1" t="s">
        <v>38</v>
      </c>
    </row>
    <row r="127" spans="1:27" ht="17.25" x14ac:dyDescent="0.3">
      <c r="A127" s="1">
        <v>3997</v>
      </c>
      <c r="B127" s="1" t="s">
        <v>38</v>
      </c>
      <c r="C127" s="1" t="s">
        <v>38</v>
      </c>
      <c r="D127" s="1" t="s">
        <v>34</v>
      </c>
      <c r="E127" s="1" t="s">
        <v>302</v>
      </c>
      <c r="F127" s="1" t="s">
        <v>302</v>
      </c>
      <c r="G127" s="1" t="s">
        <v>496</v>
      </c>
      <c r="H127" s="1" t="s">
        <v>497</v>
      </c>
      <c r="I127" s="1" t="s">
        <v>56</v>
      </c>
      <c r="J127" s="1">
        <v>8555.01</v>
      </c>
      <c r="K127" s="1">
        <v>8555.01</v>
      </c>
      <c r="L127" s="1">
        <v>0</v>
      </c>
      <c r="M127" s="1">
        <v>0</v>
      </c>
      <c r="N127" s="1">
        <v>0</v>
      </c>
      <c r="O127" s="1">
        <v>0</v>
      </c>
      <c r="P127" s="1">
        <v>8555.01</v>
      </c>
      <c r="Q127" s="1">
        <v>609</v>
      </c>
      <c r="R127" s="1">
        <v>2</v>
      </c>
      <c r="S127" s="1">
        <v>43</v>
      </c>
      <c r="T127" s="1" t="s">
        <v>56</v>
      </c>
      <c r="U127" s="1" t="s">
        <v>498</v>
      </c>
      <c r="V127" s="1" t="s">
        <v>28</v>
      </c>
      <c r="W127" s="1" t="s">
        <v>38</v>
      </c>
      <c r="X127" s="1" t="s">
        <v>38</v>
      </c>
      <c r="Y127" s="1" t="s">
        <v>499</v>
      </c>
      <c r="Z127" s="1" t="s">
        <v>485</v>
      </c>
      <c r="AA127" s="1" t="s">
        <v>38</v>
      </c>
    </row>
    <row r="128" spans="1:27" ht="17.25" x14ac:dyDescent="0.3">
      <c r="A128" s="1">
        <v>3999</v>
      </c>
      <c r="B128" s="1" t="s">
        <v>38</v>
      </c>
      <c r="C128" s="1" t="s">
        <v>38</v>
      </c>
      <c r="D128" s="1" t="s">
        <v>34</v>
      </c>
      <c r="E128" s="1" t="s">
        <v>500</v>
      </c>
      <c r="F128" s="1" t="s">
        <v>500</v>
      </c>
      <c r="G128" s="1" t="s">
        <v>501</v>
      </c>
      <c r="H128" s="1" t="s">
        <v>502</v>
      </c>
      <c r="I128" s="1" t="s">
        <v>56</v>
      </c>
      <c r="J128" s="1">
        <v>525.92999999999995</v>
      </c>
      <c r="K128" s="1">
        <v>525.94000000000005</v>
      </c>
      <c r="L128" s="1">
        <v>0</v>
      </c>
      <c r="M128" s="1">
        <v>0</v>
      </c>
      <c r="N128" s="1">
        <v>0</v>
      </c>
      <c r="O128" s="1">
        <v>0</v>
      </c>
      <c r="P128" s="1">
        <v>525.94000000000005</v>
      </c>
      <c r="Q128" s="1">
        <v>634</v>
      </c>
      <c r="R128" s="1">
        <v>2</v>
      </c>
      <c r="S128" s="1">
        <v>43</v>
      </c>
      <c r="T128" s="1" t="s">
        <v>56</v>
      </c>
      <c r="U128" s="1" t="s">
        <v>503</v>
      </c>
      <c r="V128" s="1" t="s">
        <v>28</v>
      </c>
      <c r="W128" s="1" t="s">
        <v>38</v>
      </c>
      <c r="X128" s="1" t="s">
        <v>38</v>
      </c>
      <c r="Y128" s="1" t="s">
        <v>504</v>
      </c>
      <c r="Z128" s="1" t="s">
        <v>485</v>
      </c>
      <c r="AA128" s="1" t="s">
        <v>38</v>
      </c>
    </row>
    <row r="129" spans="1:27" ht="17.25" x14ac:dyDescent="0.3">
      <c r="A129" s="1">
        <v>4000</v>
      </c>
      <c r="B129" s="1" t="s">
        <v>38</v>
      </c>
      <c r="C129" s="1" t="s">
        <v>38</v>
      </c>
      <c r="D129" s="1" t="s">
        <v>34</v>
      </c>
      <c r="E129" s="1" t="s">
        <v>505</v>
      </c>
      <c r="F129" s="1" t="s">
        <v>505</v>
      </c>
      <c r="G129" s="1" t="s">
        <v>501</v>
      </c>
      <c r="H129" s="1" t="s">
        <v>506</v>
      </c>
      <c r="I129" s="1" t="s">
        <v>56</v>
      </c>
      <c r="J129" s="1">
        <v>420.75</v>
      </c>
      <c r="K129" s="1">
        <v>420.75</v>
      </c>
      <c r="L129" s="1">
        <v>0</v>
      </c>
      <c r="M129" s="1">
        <v>0</v>
      </c>
      <c r="N129" s="1">
        <v>0</v>
      </c>
      <c r="O129" s="1">
        <v>0</v>
      </c>
      <c r="P129" s="1">
        <v>420.75</v>
      </c>
      <c r="Q129" s="1">
        <v>636</v>
      </c>
      <c r="R129" s="1">
        <v>2</v>
      </c>
      <c r="S129" s="1">
        <v>43</v>
      </c>
      <c r="T129" s="1" t="s">
        <v>56</v>
      </c>
      <c r="U129" s="1" t="s">
        <v>507</v>
      </c>
      <c r="V129" s="1" t="s">
        <v>28</v>
      </c>
      <c r="W129" s="1" t="s">
        <v>38</v>
      </c>
      <c r="X129" s="1" t="s">
        <v>38</v>
      </c>
      <c r="Y129" s="1" t="s">
        <v>508</v>
      </c>
      <c r="Z129" s="1" t="s">
        <v>485</v>
      </c>
      <c r="AA129" s="1" t="s">
        <v>38</v>
      </c>
    </row>
    <row r="130" spans="1:27" ht="17.25" x14ac:dyDescent="0.3">
      <c r="A130" s="1">
        <v>4001</v>
      </c>
      <c r="B130" s="1" t="s">
        <v>38</v>
      </c>
      <c r="C130" s="1" t="s">
        <v>38</v>
      </c>
      <c r="D130" s="1" t="s">
        <v>34</v>
      </c>
      <c r="E130" s="1" t="s">
        <v>509</v>
      </c>
      <c r="F130" s="1" t="s">
        <v>509</v>
      </c>
      <c r="G130" s="1" t="s">
        <v>510</v>
      </c>
      <c r="H130" s="1" t="s">
        <v>511</v>
      </c>
      <c r="I130" s="1" t="s">
        <v>56</v>
      </c>
      <c r="J130" s="1">
        <v>1051.8800000000001</v>
      </c>
      <c r="K130" s="1">
        <v>1051.8800000000001</v>
      </c>
      <c r="L130" s="1">
        <v>0</v>
      </c>
      <c r="M130" s="1">
        <v>0</v>
      </c>
      <c r="N130" s="1">
        <v>0</v>
      </c>
      <c r="O130" s="1">
        <v>0</v>
      </c>
      <c r="P130" s="1">
        <v>1051.8800000000001</v>
      </c>
      <c r="Q130" s="1">
        <v>642</v>
      </c>
      <c r="R130" s="1">
        <v>2</v>
      </c>
      <c r="S130" s="1">
        <v>43</v>
      </c>
      <c r="T130" s="1" t="s">
        <v>56</v>
      </c>
      <c r="U130" s="1" t="s">
        <v>512</v>
      </c>
      <c r="V130" s="1" t="s">
        <v>28</v>
      </c>
      <c r="W130" s="1" t="s">
        <v>38</v>
      </c>
      <c r="X130" s="1" t="s">
        <v>38</v>
      </c>
      <c r="Y130" s="1" t="s">
        <v>513</v>
      </c>
      <c r="Z130" s="1" t="s">
        <v>485</v>
      </c>
      <c r="AA130" s="1" t="s">
        <v>38</v>
      </c>
    </row>
    <row r="131" spans="1:27" ht="17.25" x14ac:dyDescent="0.3">
      <c r="A131" s="1">
        <v>4003</v>
      </c>
      <c r="B131" s="1" t="s">
        <v>38</v>
      </c>
      <c r="C131" s="1" t="s">
        <v>38</v>
      </c>
      <c r="D131" s="1" t="s">
        <v>34</v>
      </c>
      <c r="E131" s="1" t="s">
        <v>186</v>
      </c>
      <c r="F131" s="1" t="s">
        <v>186</v>
      </c>
      <c r="G131" s="1" t="s">
        <v>514</v>
      </c>
      <c r="H131" s="1" t="s">
        <v>515</v>
      </c>
      <c r="I131" s="1" t="s">
        <v>56</v>
      </c>
      <c r="J131" s="1">
        <v>55</v>
      </c>
      <c r="K131" s="1">
        <v>55</v>
      </c>
      <c r="L131" s="1">
        <v>0</v>
      </c>
      <c r="M131" s="1">
        <v>0</v>
      </c>
      <c r="N131" s="1">
        <v>0</v>
      </c>
      <c r="O131" s="1">
        <v>0</v>
      </c>
      <c r="P131" s="1">
        <v>55</v>
      </c>
      <c r="Q131" s="1">
        <v>669</v>
      </c>
      <c r="R131" s="1">
        <v>2</v>
      </c>
      <c r="S131" s="1">
        <v>43</v>
      </c>
      <c r="T131" s="1" t="s">
        <v>56</v>
      </c>
      <c r="U131" s="1" t="s">
        <v>516</v>
      </c>
      <c r="V131" s="1" t="s">
        <v>28</v>
      </c>
      <c r="W131" s="1" t="s">
        <v>38</v>
      </c>
      <c r="X131" s="1" t="s">
        <v>38</v>
      </c>
      <c r="Y131" s="1" t="s">
        <v>517</v>
      </c>
      <c r="Z131" s="1" t="s">
        <v>485</v>
      </c>
      <c r="AA131" s="1" t="s">
        <v>38</v>
      </c>
    </row>
    <row r="132" spans="1:27" ht="17.25" x14ac:dyDescent="0.3">
      <c r="A132" s="1">
        <v>4008</v>
      </c>
      <c r="B132" s="1" t="s">
        <v>38</v>
      </c>
      <c r="C132" s="1" t="s">
        <v>38</v>
      </c>
      <c r="D132" s="1" t="s">
        <v>34</v>
      </c>
      <c r="E132" s="1" t="s">
        <v>302</v>
      </c>
      <c r="F132" s="1" t="s">
        <v>302</v>
      </c>
      <c r="G132" s="1" t="s">
        <v>496</v>
      </c>
      <c r="H132" s="1" t="s">
        <v>518</v>
      </c>
      <c r="I132" s="1" t="s">
        <v>56</v>
      </c>
      <c r="J132" s="1">
        <v>1100</v>
      </c>
      <c r="K132" s="1">
        <v>1100</v>
      </c>
      <c r="L132" s="1">
        <v>0</v>
      </c>
      <c r="M132" s="1">
        <v>0</v>
      </c>
      <c r="N132" s="1">
        <v>0</v>
      </c>
      <c r="O132" s="1">
        <v>0</v>
      </c>
      <c r="P132" s="1">
        <v>1100</v>
      </c>
      <c r="Q132" s="1">
        <v>702</v>
      </c>
      <c r="R132" s="1">
        <v>2</v>
      </c>
      <c r="S132" s="1">
        <v>43</v>
      </c>
      <c r="T132" s="1" t="s">
        <v>56</v>
      </c>
      <c r="U132" s="1" t="s">
        <v>519</v>
      </c>
      <c r="V132" s="1" t="s">
        <v>28</v>
      </c>
      <c r="W132" s="1" t="s">
        <v>38</v>
      </c>
      <c r="X132" s="1" t="s">
        <v>38</v>
      </c>
      <c r="Y132" s="1" t="s">
        <v>520</v>
      </c>
      <c r="Z132" s="1" t="s">
        <v>485</v>
      </c>
      <c r="AA132" s="1" t="s">
        <v>38</v>
      </c>
    </row>
    <row r="133" spans="1:27" ht="17.25" x14ac:dyDescent="0.3">
      <c r="A133" s="1">
        <v>4011</v>
      </c>
      <c r="B133" s="1" t="s">
        <v>38</v>
      </c>
      <c r="C133" s="1" t="s">
        <v>38</v>
      </c>
      <c r="D133" s="1" t="s">
        <v>34</v>
      </c>
      <c r="E133" s="1" t="s">
        <v>521</v>
      </c>
      <c r="F133" s="1" t="s">
        <v>521</v>
      </c>
      <c r="G133" s="1" t="s">
        <v>522</v>
      </c>
      <c r="H133" s="1" t="s">
        <v>523</v>
      </c>
      <c r="I133" s="1" t="s">
        <v>56</v>
      </c>
      <c r="J133" s="1">
        <v>420.75</v>
      </c>
      <c r="K133" s="1">
        <v>420.75</v>
      </c>
      <c r="L133" s="1">
        <v>0</v>
      </c>
      <c r="M133" s="1">
        <v>0</v>
      </c>
      <c r="N133" s="1">
        <v>0</v>
      </c>
      <c r="O133" s="1">
        <v>0</v>
      </c>
      <c r="P133" s="1">
        <v>420.75</v>
      </c>
      <c r="Q133" s="1">
        <v>733</v>
      </c>
      <c r="R133" s="1">
        <v>2</v>
      </c>
      <c r="S133" s="1">
        <v>43</v>
      </c>
      <c r="T133" s="1" t="s">
        <v>56</v>
      </c>
      <c r="U133" s="1" t="s">
        <v>524</v>
      </c>
      <c r="V133" s="1" t="s">
        <v>28</v>
      </c>
      <c r="W133" s="1" t="s">
        <v>38</v>
      </c>
      <c r="X133" s="1" t="s">
        <v>38</v>
      </c>
      <c r="Y133" s="1" t="s">
        <v>525</v>
      </c>
      <c r="Z133" s="1" t="s">
        <v>485</v>
      </c>
      <c r="AA133" s="1" t="s">
        <v>38</v>
      </c>
    </row>
    <row r="134" spans="1:27" ht="17.25" x14ac:dyDescent="0.3">
      <c r="A134" s="1">
        <v>4012</v>
      </c>
      <c r="B134" s="1" t="s">
        <v>38</v>
      </c>
      <c r="C134" s="1" t="s">
        <v>38</v>
      </c>
      <c r="D134" s="1" t="s">
        <v>34</v>
      </c>
      <c r="E134" s="1" t="s">
        <v>521</v>
      </c>
      <c r="F134" s="1" t="s">
        <v>521</v>
      </c>
      <c r="G134" s="1" t="s">
        <v>522</v>
      </c>
      <c r="H134" s="1" t="s">
        <v>526</v>
      </c>
      <c r="I134" s="1" t="s">
        <v>56</v>
      </c>
      <c r="J134" s="1">
        <v>744.69</v>
      </c>
      <c r="K134" s="1">
        <v>744.69</v>
      </c>
      <c r="L134" s="1">
        <v>0</v>
      </c>
      <c r="M134" s="1">
        <v>0</v>
      </c>
      <c r="N134" s="1">
        <v>0</v>
      </c>
      <c r="O134" s="1">
        <v>0</v>
      </c>
      <c r="P134" s="1">
        <v>744.69</v>
      </c>
      <c r="Q134" s="1">
        <v>749</v>
      </c>
      <c r="R134" s="1">
        <v>2</v>
      </c>
      <c r="S134" s="1">
        <v>43</v>
      </c>
      <c r="T134" s="1" t="s">
        <v>56</v>
      </c>
      <c r="U134" s="1" t="s">
        <v>63</v>
      </c>
      <c r="V134" s="1" t="s">
        <v>28</v>
      </c>
      <c r="W134" s="1" t="s">
        <v>38</v>
      </c>
      <c r="X134" s="1" t="s">
        <v>38</v>
      </c>
      <c r="Y134" s="1" t="s">
        <v>527</v>
      </c>
      <c r="Z134" s="1" t="s">
        <v>485</v>
      </c>
      <c r="AA134" s="1" t="s">
        <v>38</v>
      </c>
    </row>
    <row r="135" spans="1:27" ht="17.25" x14ac:dyDescent="0.3">
      <c r="A135" s="1">
        <v>4019</v>
      </c>
      <c r="B135" s="1" t="s">
        <v>38</v>
      </c>
      <c r="C135" s="1" t="s">
        <v>38</v>
      </c>
      <c r="D135" s="1" t="s">
        <v>34</v>
      </c>
      <c r="E135" s="1" t="s">
        <v>397</v>
      </c>
      <c r="F135" s="1" t="s">
        <v>397</v>
      </c>
      <c r="G135" s="1" t="s">
        <v>528</v>
      </c>
      <c r="H135" s="1" t="s">
        <v>529</v>
      </c>
      <c r="I135" s="1" t="s">
        <v>56</v>
      </c>
      <c r="J135" s="1">
        <v>511</v>
      </c>
      <c r="K135" s="1">
        <v>511</v>
      </c>
      <c r="L135" s="1">
        <v>0</v>
      </c>
      <c r="M135" s="1">
        <v>0</v>
      </c>
      <c r="N135" s="1">
        <v>0</v>
      </c>
      <c r="O135" s="1">
        <v>0</v>
      </c>
      <c r="P135" s="1">
        <v>511</v>
      </c>
      <c r="Q135" s="1">
        <v>842</v>
      </c>
      <c r="R135" s="1">
        <v>2</v>
      </c>
      <c r="S135" s="1">
        <v>43</v>
      </c>
      <c r="T135" s="1" t="s">
        <v>56</v>
      </c>
      <c r="U135" s="1" t="s">
        <v>530</v>
      </c>
      <c r="V135" s="1" t="s">
        <v>28</v>
      </c>
      <c r="W135" s="1" t="s">
        <v>38</v>
      </c>
      <c r="X135" s="1" t="s">
        <v>38</v>
      </c>
      <c r="Y135" s="1" t="s">
        <v>531</v>
      </c>
      <c r="Z135" s="1" t="s">
        <v>485</v>
      </c>
      <c r="AA135" s="1" t="s">
        <v>38</v>
      </c>
    </row>
    <row r="136" spans="1:27" ht="17.25" x14ac:dyDescent="0.3">
      <c r="A136" s="1">
        <v>4021</v>
      </c>
      <c r="B136" s="1" t="s">
        <v>38</v>
      </c>
      <c r="C136" s="1" t="s">
        <v>38</v>
      </c>
      <c r="D136" s="1" t="s">
        <v>34</v>
      </c>
      <c r="E136" s="1" t="s">
        <v>397</v>
      </c>
      <c r="F136" s="1" t="s">
        <v>397</v>
      </c>
      <c r="G136" s="1" t="s">
        <v>528</v>
      </c>
      <c r="H136" s="1" t="s">
        <v>532</v>
      </c>
      <c r="I136" s="1" t="s">
        <v>56</v>
      </c>
      <c r="J136" s="1">
        <v>25.55</v>
      </c>
      <c r="K136" s="1">
        <v>25.55</v>
      </c>
      <c r="L136" s="1">
        <v>0</v>
      </c>
      <c r="M136" s="1">
        <v>0</v>
      </c>
      <c r="N136" s="1">
        <v>0</v>
      </c>
      <c r="O136" s="1">
        <v>0</v>
      </c>
      <c r="P136" s="1">
        <v>25.55</v>
      </c>
      <c r="Q136" s="1">
        <v>845</v>
      </c>
      <c r="R136" s="1">
        <v>2</v>
      </c>
      <c r="S136" s="1">
        <v>43</v>
      </c>
      <c r="T136" s="1" t="s">
        <v>56</v>
      </c>
      <c r="U136" s="1" t="s">
        <v>533</v>
      </c>
      <c r="V136" s="1" t="s">
        <v>28</v>
      </c>
      <c r="W136" s="1" t="s">
        <v>38</v>
      </c>
      <c r="X136" s="1" t="s">
        <v>38</v>
      </c>
      <c r="Y136" s="1" t="s">
        <v>534</v>
      </c>
      <c r="Z136" s="1" t="s">
        <v>485</v>
      </c>
      <c r="AA136" s="1" t="s">
        <v>38</v>
      </c>
    </row>
    <row r="137" spans="1:27" ht="17.25" x14ac:dyDescent="0.3">
      <c r="A137" s="1">
        <v>4028</v>
      </c>
      <c r="B137" s="1" t="s">
        <v>38</v>
      </c>
      <c r="C137" s="1" t="s">
        <v>38</v>
      </c>
      <c r="D137" s="1" t="s">
        <v>34</v>
      </c>
      <c r="E137" s="1" t="s">
        <v>535</v>
      </c>
      <c r="F137" s="1" t="s">
        <v>535</v>
      </c>
      <c r="G137" s="1" t="s">
        <v>536</v>
      </c>
      <c r="H137" s="1" t="s">
        <v>537</v>
      </c>
      <c r="I137" s="1" t="s">
        <v>56</v>
      </c>
      <c r="J137" s="1">
        <v>191.25</v>
      </c>
      <c r="K137" s="1">
        <v>191.25</v>
      </c>
      <c r="L137" s="1">
        <v>0</v>
      </c>
      <c r="M137" s="1">
        <v>0</v>
      </c>
      <c r="N137" s="1">
        <v>0</v>
      </c>
      <c r="O137" s="1">
        <v>0</v>
      </c>
      <c r="P137" s="1">
        <v>191.25</v>
      </c>
      <c r="Q137" s="1">
        <v>873</v>
      </c>
      <c r="R137" s="1">
        <v>2</v>
      </c>
      <c r="S137" s="1">
        <v>43</v>
      </c>
      <c r="T137" s="1" t="s">
        <v>56</v>
      </c>
      <c r="U137" s="1" t="s">
        <v>538</v>
      </c>
      <c r="V137" s="1" t="s">
        <v>28</v>
      </c>
      <c r="W137" s="1" t="s">
        <v>38</v>
      </c>
      <c r="X137" s="1" t="s">
        <v>38</v>
      </c>
      <c r="Y137" s="1" t="s">
        <v>539</v>
      </c>
      <c r="Z137" s="1" t="s">
        <v>485</v>
      </c>
      <c r="AA137" s="1" t="s">
        <v>38</v>
      </c>
    </row>
    <row r="138" spans="1:27" ht="17.25" x14ac:dyDescent="0.3">
      <c r="A138" s="1">
        <v>4029</v>
      </c>
      <c r="B138" s="1" t="s">
        <v>38</v>
      </c>
      <c r="C138" s="1" t="s">
        <v>38</v>
      </c>
      <c r="D138" s="1" t="s">
        <v>34</v>
      </c>
      <c r="E138" s="1" t="s">
        <v>540</v>
      </c>
      <c r="F138" s="1" t="s">
        <v>540</v>
      </c>
      <c r="G138" s="1" t="s">
        <v>541</v>
      </c>
      <c r="H138" s="1" t="s">
        <v>542</v>
      </c>
      <c r="I138" s="1" t="s">
        <v>56</v>
      </c>
      <c r="J138" s="1">
        <v>191.25</v>
      </c>
      <c r="K138" s="1">
        <v>191.25</v>
      </c>
      <c r="L138" s="1">
        <v>0</v>
      </c>
      <c r="M138" s="1">
        <v>0</v>
      </c>
      <c r="N138" s="1">
        <v>0</v>
      </c>
      <c r="O138" s="1">
        <v>0</v>
      </c>
      <c r="P138" s="1">
        <v>191.25</v>
      </c>
      <c r="Q138" s="1">
        <v>875</v>
      </c>
      <c r="R138" s="1">
        <v>2</v>
      </c>
      <c r="S138" s="1">
        <v>43</v>
      </c>
      <c r="T138" s="1" t="s">
        <v>56</v>
      </c>
      <c r="U138" s="1" t="s">
        <v>543</v>
      </c>
      <c r="V138" s="1" t="s">
        <v>28</v>
      </c>
      <c r="W138" s="1" t="s">
        <v>38</v>
      </c>
      <c r="X138" s="1" t="s">
        <v>38</v>
      </c>
      <c r="Y138" s="1" t="s">
        <v>544</v>
      </c>
      <c r="Z138" s="1" t="s">
        <v>485</v>
      </c>
      <c r="AA138" s="1" t="s">
        <v>38</v>
      </c>
    </row>
    <row r="139" spans="1:27" ht="17.25" x14ac:dyDescent="0.3">
      <c r="A139" s="1">
        <v>4050</v>
      </c>
      <c r="B139" s="1" t="s">
        <v>38</v>
      </c>
      <c r="C139" s="1" t="s">
        <v>38</v>
      </c>
      <c r="D139" s="1" t="s">
        <v>34</v>
      </c>
      <c r="E139" s="1" t="s">
        <v>405</v>
      </c>
      <c r="F139" s="1" t="s">
        <v>405</v>
      </c>
      <c r="G139" s="1" t="s">
        <v>545</v>
      </c>
      <c r="H139" s="1" t="s">
        <v>546</v>
      </c>
      <c r="I139" s="1" t="s">
        <v>56</v>
      </c>
      <c r="J139" s="1">
        <v>9114.44</v>
      </c>
      <c r="K139" s="1">
        <v>9114.44</v>
      </c>
      <c r="L139" s="1">
        <v>0</v>
      </c>
      <c r="M139" s="1">
        <v>0</v>
      </c>
      <c r="N139" s="1">
        <v>0</v>
      </c>
      <c r="O139" s="1">
        <v>0</v>
      </c>
      <c r="P139" s="1">
        <v>9114.44</v>
      </c>
      <c r="Q139" s="1">
        <v>1191</v>
      </c>
      <c r="R139" s="1">
        <v>2</v>
      </c>
      <c r="S139" s="1">
        <v>43</v>
      </c>
      <c r="T139" s="1" t="s">
        <v>56</v>
      </c>
      <c r="U139" s="1" t="s">
        <v>254</v>
      </c>
      <c r="V139" s="1" t="s">
        <v>28</v>
      </c>
      <c r="W139" s="1" t="s">
        <v>38</v>
      </c>
      <c r="X139" s="1" t="s">
        <v>38</v>
      </c>
      <c r="Y139" s="1" t="s">
        <v>547</v>
      </c>
      <c r="Z139" s="1" t="s">
        <v>485</v>
      </c>
      <c r="AA139" s="1" t="s">
        <v>38</v>
      </c>
    </row>
    <row r="140" spans="1:27" ht="17.25" x14ac:dyDescent="0.3">
      <c r="A140" s="1">
        <v>4086</v>
      </c>
      <c r="B140" s="1" t="s">
        <v>38</v>
      </c>
      <c r="C140" s="1" t="s">
        <v>38</v>
      </c>
      <c r="D140" s="1" t="s">
        <v>27</v>
      </c>
      <c r="E140" s="1" t="s">
        <v>454</v>
      </c>
      <c r="F140" s="1" t="s">
        <v>454</v>
      </c>
      <c r="G140" s="1" t="s">
        <v>454</v>
      </c>
      <c r="H140" s="1" t="s">
        <v>455</v>
      </c>
      <c r="I140" s="1" t="s">
        <v>456</v>
      </c>
      <c r="J140" s="1">
        <v>110</v>
      </c>
      <c r="K140" s="1">
        <v>110</v>
      </c>
      <c r="L140" s="1">
        <v>0</v>
      </c>
      <c r="M140" s="1">
        <v>0</v>
      </c>
      <c r="N140" s="1">
        <v>0</v>
      </c>
      <c r="O140" s="1">
        <v>0</v>
      </c>
      <c r="P140" s="1">
        <v>110</v>
      </c>
      <c r="Q140" s="1">
        <v>643</v>
      </c>
      <c r="R140" s="1">
        <v>2</v>
      </c>
      <c r="S140" s="1">
        <v>34</v>
      </c>
      <c r="T140" s="1" t="s">
        <v>456</v>
      </c>
      <c r="U140" s="1" t="s">
        <v>38</v>
      </c>
      <c r="V140" s="1" t="s">
        <v>28</v>
      </c>
      <c r="W140" s="1" t="s">
        <v>38</v>
      </c>
      <c r="X140" s="1" t="s">
        <v>38</v>
      </c>
      <c r="Y140" s="1" t="s">
        <v>457</v>
      </c>
      <c r="Z140" s="1" t="s">
        <v>81</v>
      </c>
      <c r="AA140" s="1" t="s">
        <v>38</v>
      </c>
    </row>
    <row r="141" spans="1:27" ht="17.25" x14ac:dyDescent="0.3">
      <c r="A141" s="1">
        <v>3996</v>
      </c>
      <c r="B141" s="1" t="s">
        <v>38</v>
      </c>
      <c r="C141" s="1" t="s">
        <v>38</v>
      </c>
      <c r="D141" s="1" t="s">
        <v>34</v>
      </c>
      <c r="E141" s="1" t="s">
        <v>143</v>
      </c>
      <c r="F141" s="1" t="s">
        <v>143</v>
      </c>
      <c r="G141" s="1" t="s">
        <v>143</v>
      </c>
      <c r="H141" s="1" t="s">
        <v>458</v>
      </c>
      <c r="I141" s="1" t="s">
        <v>456</v>
      </c>
      <c r="J141" s="1">
        <v>956.25</v>
      </c>
      <c r="K141" s="1">
        <v>956.25</v>
      </c>
      <c r="L141" s="1">
        <v>0</v>
      </c>
      <c r="M141" s="1">
        <v>0</v>
      </c>
      <c r="N141" s="1">
        <v>0</v>
      </c>
      <c r="O141" s="1">
        <v>0</v>
      </c>
      <c r="P141" s="1">
        <v>956.25</v>
      </c>
      <c r="Q141" s="1">
        <v>599</v>
      </c>
      <c r="R141" s="1">
        <v>2</v>
      </c>
      <c r="S141" s="1">
        <v>34</v>
      </c>
      <c r="T141" s="1" t="s">
        <v>456</v>
      </c>
      <c r="U141" s="1" t="s">
        <v>459</v>
      </c>
      <c r="V141" s="1" t="s">
        <v>28</v>
      </c>
      <c r="W141" s="1" t="s">
        <v>38</v>
      </c>
      <c r="X141" s="1" t="s">
        <v>38</v>
      </c>
      <c r="Y141" s="1" t="s">
        <v>460</v>
      </c>
      <c r="Z141" s="1" t="s">
        <v>81</v>
      </c>
      <c r="AA141" s="1" t="s">
        <v>38</v>
      </c>
    </row>
    <row r="142" spans="1:27" ht="17.25" x14ac:dyDescent="0.3">
      <c r="A142" s="1">
        <v>4002</v>
      </c>
      <c r="B142" s="1" t="s">
        <v>38</v>
      </c>
      <c r="C142" s="1" t="s">
        <v>38</v>
      </c>
      <c r="D142" s="1" t="s">
        <v>34</v>
      </c>
      <c r="E142" s="1" t="s">
        <v>461</v>
      </c>
      <c r="F142" s="1" t="s">
        <v>461</v>
      </c>
      <c r="G142" s="1" t="s">
        <v>461</v>
      </c>
      <c r="H142" s="1" t="s">
        <v>462</v>
      </c>
      <c r="I142" s="1" t="s">
        <v>456</v>
      </c>
      <c r="J142" s="1">
        <v>460</v>
      </c>
      <c r="K142" s="1">
        <v>460</v>
      </c>
      <c r="L142" s="1">
        <v>0</v>
      </c>
      <c r="M142" s="1">
        <v>0</v>
      </c>
      <c r="N142" s="1">
        <v>0</v>
      </c>
      <c r="O142" s="1">
        <v>0</v>
      </c>
      <c r="P142" s="1">
        <v>460</v>
      </c>
      <c r="Q142" s="1">
        <v>662</v>
      </c>
      <c r="R142" s="1">
        <v>2</v>
      </c>
      <c r="S142" s="1">
        <v>34</v>
      </c>
      <c r="T142" s="1" t="s">
        <v>456</v>
      </c>
      <c r="U142" s="1" t="s">
        <v>463</v>
      </c>
      <c r="V142" s="1" t="s">
        <v>28</v>
      </c>
      <c r="W142" s="1" t="s">
        <v>38</v>
      </c>
      <c r="X142" s="1" t="s">
        <v>38</v>
      </c>
      <c r="Y142" s="1" t="s">
        <v>464</v>
      </c>
      <c r="Z142" s="1" t="s">
        <v>81</v>
      </c>
      <c r="AA142" s="1" t="s">
        <v>38</v>
      </c>
    </row>
    <row r="143" spans="1:27" ht="17.25" x14ac:dyDescent="0.3">
      <c r="A143" s="1">
        <v>4052</v>
      </c>
      <c r="B143" s="1" t="s">
        <v>38</v>
      </c>
      <c r="C143" s="1" t="s">
        <v>38</v>
      </c>
      <c r="D143" s="1" t="s">
        <v>34</v>
      </c>
      <c r="E143" s="1" t="s">
        <v>465</v>
      </c>
      <c r="F143" s="1" t="s">
        <v>465</v>
      </c>
      <c r="G143" s="1" t="s">
        <v>465</v>
      </c>
      <c r="H143" s="1" t="s">
        <v>466</v>
      </c>
      <c r="I143" s="1" t="s">
        <v>456</v>
      </c>
      <c r="J143" s="1">
        <v>220</v>
      </c>
      <c r="K143" s="1">
        <v>220</v>
      </c>
      <c r="L143" s="1">
        <v>0</v>
      </c>
      <c r="M143" s="1">
        <v>0</v>
      </c>
      <c r="N143" s="1">
        <v>0</v>
      </c>
      <c r="O143" s="1">
        <v>0</v>
      </c>
      <c r="P143" s="1">
        <v>220</v>
      </c>
      <c r="Q143" s="1">
        <v>1204</v>
      </c>
      <c r="R143" s="1">
        <v>2</v>
      </c>
      <c r="S143" s="1">
        <v>34</v>
      </c>
      <c r="T143" s="1" t="s">
        <v>456</v>
      </c>
      <c r="U143" s="1" t="s">
        <v>467</v>
      </c>
      <c r="V143" s="1" t="s">
        <v>28</v>
      </c>
      <c r="W143" s="1" t="s">
        <v>38</v>
      </c>
      <c r="X143" s="1" t="s">
        <v>38</v>
      </c>
      <c r="Y143" s="1" t="s">
        <v>468</v>
      </c>
      <c r="Z143" s="1" t="s">
        <v>81</v>
      </c>
      <c r="AA143" s="1" t="s">
        <v>38</v>
      </c>
    </row>
    <row r="144" spans="1:27" ht="17.25" x14ac:dyDescent="0.3">
      <c r="A144" s="1">
        <v>4092</v>
      </c>
      <c r="B144" s="1" t="s">
        <v>38</v>
      </c>
      <c r="C144" s="1" t="s">
        <v>38</v>
      </c>
      <c r="D144" s="1" t="s">
        <v>27</v>
      </c>
      <c r="E144" s="1" t="s">
        <v>386</v>
      </c>
      <c r="F144" s="1" t="s">
        <v>386</v>
      </c>
      <c r="G144" s="1" t="s">
        <v>386</v>
      </c>
      <c r="H144" s="1" t="s">
        <v>387</v>
      </c>
      <c r="I144" s="1" t="s">
        <v>388</v>
      </c>
      <c r="J144" s="1">
        <v>110</v>
      </c>
      <c r="K144" s="1">
        <v>110</v>
      </c>
      <c r="L144" s="1">
        <v>0</v>
      </c>
      <c r="M144" s="1">
        <v>0</v>
      </c>
      <c r="N144" s="1">
        <v>0</v>
      </c>
      <c r="O144" s="1">
        <v>0</v>
      </c>
      <c r="P144" s="1">
        <v>110</v>
      </c>
      <c r="Q144" s="1">
        <v>745</v>
      </c>
      <c r="R144" s="1">
        <v>2</v>
      </c>
      <c r="S144" s="1">
        <v>30</v>
      </c>
      <c r="T144" s="1" t="s">
        <v>388</v>
      </c>
      <c r="U144" s="1" t="s">
        <v>38</v>
      </c>
      <c r="V144" s="1" t="s">
        <v>28</v>
      </c>
      <c r="W144" s="1" t="s">
        <v>38</v>
      </c>
      <c r="X144" s="1" t="s">
        <v>38</v>
      </c>
      <c r="Y144" s="1" t="s">
        <v>389</v>
      </c>
      <c r="Z144" s="1" t="s">
        <v>81</v>
      </c>
      <c r="AA144" s="1" t="s">
        <v>38</v>
      </c>
    </row>
    <row r="145" spans="1:27" ht="17.25" x14ac:dyDescent="0.3">
      <c r="A145" s="1">
        <v>3994</v>
      </c>
      <c r="B145" s="1" t="s">
        <v>38</v>
      </c>
      <c r="C145" s="1" t="s">
        <v>38</v>
      </c>
      <c r="D145" s="1" t="s">
        <v>34</v>
      </c>
      <c r="E145" s="1" t="s">
        <v>350</v>
      </c>
      <c r="F145" s="1" t="s">
        <v>350</v>
      </c>
      <c r="G145" s="1" t="s">
        <v>350</v>
      </c>
      <c r="H145" s="1" t="s">
        <v>390</v>
      </c>
      <c r="I145" s="1" t="s">
        <v>388</v>
      </c>
      <c r="J145" s="1">
        <v>4400</v>
      </c>
      <c r="K145" s="1">
        <v>4400</v>
      </c>
      <c r="L145" s="1">
        <v>0</v>
      </c>
      <c r="M145" s="1">
        <v>0</v>
      </c>
      <c r="N145" s="1">
        <v>0</v>
      </c>
      <c r="O145" s="1">
        <v>0</v>
      </c>
      <c r="P145" s="1">
        <v>4400</v>
      </c>
      <c r="Q145" s="1">
        <v>591</v>
      </c>
      <c r="R145" s="1">
        <v>2</v>
      </c>
      <c r="S145" s="1">
        <v>30</v>
      </c>
      <c r="T145" s="1" t="s">
        <v>388</v>
      </c>
      <c r="U145" s="1" t="s">
        <v>391</v>
      </c>
      <c r="V145" s="1" t="s">
        <v>28</v>
      </c>
      <c r="W145" s="1" t="s">
        <v>38</v>
      </c>
      <c r="X145" s="1" t="s">
        <v>38</v>
      </c>
      <c r="Y145" s="1" t="s">
        <v>392</v>
      </c>
      <c r="Z145" s="1" t="s">
        <v>81</v>
      </c>
      <c r="AA145" s="1" t="s">
        <v>38</v>
      </c>
    </row>
    <row r="146" spans="1:27" ht="17.25" x14ac:dyDescent="0.3">
      <c r="A146" s="1">
        <v>4054</v>
      </c>
      <c r="B146" s="1" t="s">
        <v>38</v>
      </c>
      <c r="C146" s="1" t="s">
        <v>38</v>
      </c>
      <c r="D146" s="1" t="s">
        <v>34</v>
      </c>
      <c r="E146" s="1" t="s">
        <v>393</v>
      </c>
      <c r="F146" s="1" t="s">
        <v>393</v>
      </c>
      <c r="G146" s="1" t="s">
        <v>393</v>
      </c>
      <c r="H146" s="1" t="s">
        <v>394</v>
      </c>
      <c r="I146" s="1" t="s">
        <v>388</v>
      </c>
      <c r="J146" s="1">
        <v>605</v>
      </c>
      <c r="K146" s="1">
        <v>605</v>
      </c>
      <c r="L146" s="1">
        <v>0</v>
      </c>
      <c r="M146" s="1">
        <v>0</v>
      </c>
      <c r="N146" s="1">
        <v>0</v>
      </c>
      <c r="O146" s="1">
        <v>0</v>
      </c>
      <c r="P146" s="1">
        <v>605</v>
      </c>
      <c r="Q146" s="1">
        <v>751</v>
      </c>
      <c r="R146" s="1">
        <v>2</v>
      </c>
      <c r="S146" s="1">
        <v>30</v>
      </c>
      <c r="T146" s="1" t="s">
        <v>388</v>
      </c>
      <c r="U146" s="1" t="s">
        <v>395</v>
      </c>
      <c r="V146" s="1" t="s">
        <v>28</v>
      </c>
      <c r="W146" s="1" t="s">
        <v>38</v>
      </c>
      <c r="X146" s="1" t="s">
        <v>38</v>
      </c>
      <c r="Y146" s="1" t="s">
        <v>396</v>
      </c>
      <c r="Z146" s="1" t="s">
        <v>81</v>
      </c>
      <c r="AA146" s="1" t="s">
        <v>38</v>
      </c>
    </row>
    <row r="147" spans="1:27" ht="17.25" x14ac:dyDescent="0.3">
      <c r="A147" s="1">
        <v>4020</v>
      </c>
      <c r="B147" s="1" t="s">
        <v>38</v>
      </c>
      <c r="C147" s="1" t="s">
        <v>38</v>
      </c>
      <c r="D147" s="1" t="s">
        <v>34</v>
      </c>
      <c r="E147" s="1" t="s">
        <v>397</v>
      </c>
      <c r="F147" s="1" t="s">
        <v>397</v>
      </c>
      <c r="G147" s="1" t="s">
        <v>397</v>
      </c>
      <c r="H147" s="1" t="s">
        <v>398</v>
      </c>
      <c r="I147" s="1" t="s">
        <v>388</v>
      </c>
      <c r="J147" s="1">
        <v>102.2</v>
      </c>
      <c r="K147" s="1">
        <v>102.2</v>
      </c>
      <c r="L147" s="1">
        <v>0</v>
      </c>
      <c r="M147" s="1">
        <v>0</v>
      </c>
      <c r="N147" s="1">
        <v>0</v>
      </c>
      <c r="O147" s="1">
        <v>0</v>
      </c>
      <c r="P147" s="1">
        <v>102.2</v>
      </c>
      <c r="Q147" s="1">
        <v>843</v>
      </c>
      <c r="R147" s="1">
        <v>2</v>
      </c>
      <c r="S147" s="1">
        <v>30</v>
      </c>
      <c r="T147" s="1" t="s">
        <v>388</v>
      </c>
      <c r="U147" s="1" t="s">
        <v>399</v>
      </c>
      <c r="V147" s="1" t="s">
        <v>28</v>
      </c>
      <c r="W147" s="1" t="s">
        <v>38</v>
      </c>
      <c r="X147" s="1" t="s">
        <v>38</v>
      </c>
      <c r="Y147" s="1" t="s">
        <v>400</v>
      </c>
      <c r="Z147" s="1" t="s">
        <v>81</v>
      </c>
      <c r="AA147" s="1" t="s">
        <v>38</v>
      </c>
    </row>
    <row r="148" spans="1:27" ht="17.25" x14ac:dyDescent="0.3">
      <c r="A148" s="1">
        <v>4037</v>
      </c>
      <c r="B148" s="1" t="s">
        <v>38</v>
      </c>
      <c r="C148" s="1" t="s">
        <v>38</v>
      </c>
      <c r="D148" s="1" t="s">
        <v>34</v>
      </c>
      <c r="E148" s="1" t="s">
        <v>401</v>
      </c>
      <c r="F148" s="1" t="s">
        <v>401</v>
      </c>
      <c r="G148" s="1" t="s">
        <v>401</v>
      </c>
      <c r="H148" s="1" t="s">
        <v>402</v>
      </c>
      <c r="I148" s="1" t="s">
        <v>388</v>
      </c>
      <c r="J148" s="1">
        <v>3068</v>
      </c>
      <c r="K148" s="1">
        <v>3068</v>
      </c>
      <c r="L148" s="1">
        <v>0</v>
      </c>
      <c r="M148" s="1">
        <v>0</v>
      </c>
      <c r="N148" s="1">
        <v>0</v>
      </c>
      <c r="O148" s="1">
        <v>0</v>
      </c>
      <c r="P148" s="1">
        <v>3068</v>
      </c>
      <c r="Q148" s="1">
        <v>973</v>
      </c>
      <c r="R148" s="1">
        <v>2</v>
      </c>
      <c r="S148" s="1">
        <v>30</v>
      </c>
      <c r="T148" s="1" t="s">
        <v>388</v>
      </c>
      <c r="U148" s="1" t="s">
        <v>403</v>
      </c>
      <c r="V148" s="1" t="s">
        <v>28</v>
      </c>
      <c r="W148" s="1" t="s">
        <v>38</v>
      </c>
      <c r="X148" s="1" t="s">
        <v>38</v>
      </c>
      <c r="Y148" s="1" t="s">
        <v>404</v>
      </c>
      <c r="Z148" s="1" t="s">
        <v>81</v>
      </c>
      <c r="AA148" s="1" t="s">
        <v>38</v>
      </c>
    </row>
    <row r="149" spans="1:27" ht="17.25" x14ac:dyDescent="0.3">
      <c r="A149" s="1">
        <v>4051</v>
      </c>
      <c r="B149" s="1" t="s">
        <v>38</v>
      </c>
      <c r="C149" s="1" t="s">
        <v>38</v>
      </c>
      <c r="D149" s="1" t="s">
        <v>34</v>
      </c>
      <c r="E149" s="1" t="s">
        <v>405</v>
      </c>
      <c r="F149" s="1" t="s">
        <v>405</v>
      </c>
      <c r="G149" s="1" t="s">
        <v>405</v>
      </c>
      <c r="H149" s="1" t="s">
        <v>406</v>
      </c>
      <c r="I149" s="1" t="s">
        <v>388</v>
      </c>
      <c r="J149" s="1">
        <v>50</v>
      </c>
      <c r="K149" s="1">
        <v>50</v>
      </c>
      <c r="L149" s="1">
        <v>0</v>
      </c>
      <c r="M149" s="1">
        <v>0</v>
      </c>
      <c r="N149" s="1">
        <v>0</v>
      </c>
      <c r="O149" s="1">
        <v>0</v>
      </c>
      <c r="P149" s="1">
        <v>50</v>
      </c>
      <c r="Q149" s="1">
        <v>1193</v>
      </c>
      <c r="R149" s="1">
        <v>2</v>
      </c>
      <c r="S149" s="1">
        <v>30</v>
      </c>
      <c r="T149" s="1" t="s">
        <v>388</v>
      </c>
      <c r="U149" s="1" t="s">
        <v>407</v>
      </c>
      <c r="V149" s="1" t="s">
        <v>28</v>
      </c>
      <c r="W149" s="1" t="s">
        <v>38</v>
      </c>
      <c r="X149" s="1" t="s">
        <v>38</v>
      </c>
      <c r="Y149" s="1" t="s">
        <v>408</v>
      </c>
      <c r="Z149" s="1" t="s">
        <v>81</v>
      </c>
      <c r="AA149" s="1" t="s">
        <v>38</v>
      </c>
    </row>
    <row r="150" spans="1:27" ht="17.25" x14ac:dyDescent="0.3">
      <c r="A150" s="1">
        <v>4063</v>
      </c>
      <c r="B150" s="1" t="s">
        <v>38</v>
      </c>
      <c r="C150" s="1" t="s">
        <v>38</v>
      </c>
      <c r="D150" s="1" t="s">
        <v>27</v>
      </c>
      <c r="E150" s="1" t="s">
        <v>220</v>
      </c>
      <c r="F150" s="1" t="s">
        <v>220</v>
      </c>
      <c r="G150" s="1" t="s">
        <v>220</v>
      </c>
      <c r="H150" s="1" t="s">
        <v>47</v>
      </c>
      <c r="I150" s="1" t="s">
        <v>290</v>
      </c>
      <c r="J150" s="1">
        <v>220</v>
      </c>
      <c r="K150" s="1">
        <v>220</v>
      </c>
      <c r="L150" s="1">
        <v>0</v>
      </c>
      <c r="M150" s="1">
        <v>0</v>
      </c>
      <c r="N150" s="1">
        <v>0</v>
      </c>
      <c r="O150" s="1">
        <v>0</v>
      </c>
      <c r="P150" s="1">
        <v>220</v>
      </c>
      <c r="Q150" s="1">
        <v>44</v>
      </c>
      <c r="R150" s="1">
        <v>2</v>
      </c>
      <c r="S150" s="1">
        <v>18</v>
      </c>
      <c r="T150" s="1" t="s">
        <v>290</v>
      </c>
      <c r="U150" s="1" t="s">
        <v>38</v>
      </c>
      <c r="V150" s="1" t="s">
        <v>28</v>
      </c>
      <c r="W150" s="1" t="s">
        <v>38</v>
      </c>
      <c r="X150" s="1" t="s">
        <v>38</v>
      </c>
      <c r="Y150" s="1" t="s">
        <v>49</v>
      </c>
      <c r="Z150" s="1" t="s">
        <v>81</v>
      </c>
      <c r="AA150" s="1" t="s">
        <v>38</v>
      </c>
    </row>
    <row r="151" spans="1:27" ht="17.25" x14ac:dyDescent="0.3">
      <c r="A151" s="1">
        <v>3918</v>
      </c>
      <c r="B151" s="1" t="s">
        <v>38</v>
      </c>
      <c r="C151" s="1" t="s">
        <v>38</v>
      </c>
      <c r="D151" s="1" t="s">
        <v>34</v>
      </c>
      <c r="E151" s="1" t="s">
        <v>220</v>
      </c>
      <c r="F151" s="1" t="s">
        <v>220</v>
      </c>
      <c r="G151" s="1" t="s">
        <v>220</v>
      </c>
      <c r="H151" s="1" t="s">
        <v>40</v>
      </c>
      <c r="I151" s="1" t="s">
        <v>290</v>
      </c>
      <c r="J151" s="1">
        <v>100</v>
      </c>
      <c r="K151" s="1">
        <v>100</v>
      </c>
      <c r="L151" s="1">
        <v>0</v>
      </c>
      <c r="M151" s="1">
        <v>0</v>
      </c>
      <c r="N151" s="1">
        <v>0</v>
      </c>
      <c r="O151" s="1">
        <v>0</v>
      </c>
      <c r="P151" s="1">
        <v>100</v>
      </c>
      <c r="Q151" s="1">
        <v>46</v>
      </c>
      <c r="R151" s="1">
        <v>2</v>
      </c>
      <c r="S151" s="1">
        <v>18</v>
      </c>
      <c r="T151" s="1" t="s">
        <v>290</v>
      </c>
      <c r="U151" s="1" t="s">
        <v>98</v>
      </c>
      <c r="V151" s="1" t="s">
        <v>28</v>
      </c>
      <c r="W151" s="1" t="s">
        <v>38</v>
      </c>
      <c r="X151" s="1" t="s">
        <v>38</v>
      </c>
      <c r="Y151" s="1" t="s">
        <v>41</v>
      </c>
      <c r="Z151" s="1" t="s">
        <v>37</v>
      </c>
      <c r="AA151" s="1" t="s">
        <v>38</v>
      </c>
    </row>
    <row r="152" spans="1:27" ht="17.25" x14ac:dyDescent="0.3">
      <c r="A152" s="1">
        <v>3919</v>
      </c>
      <c r="B152" s="1" t="s">
        <v>38</v>
      </c>
      <c r="C152" s="1" t="s">
        <v>38</v>
      </c>
      <c r="D152" s="1" t="s">
        <v>34</v>
      </c>
      <c r="E152" s="1" t="s">
        <v>291</v>
      </c>
      <c r="F152" s="1" t="s">
        <v>291</v>
      </c>
      <c r="G152" s="1" t="s">
        <v>291</v>
      </c>
      <c r="H152" s="1" t="s">
        <v>292</v>
      </c>
      <c r="I152" s="1" t="s">
        <v>290</v>
      </c>
      <c r="J152" s="1">
        <v>60</v>
      </c>
      <c r="K152" s="1">
        <v>60</v>
      </c>
      <c r="L152" s="1">
        <v>0</v>
      </c>
      <c r="M152" s="1">
        <v>0</v>
      </c>
      <c r="N152" s="1">
        <v>0</v>
      </c>
      <c r="O152" s="1">
        <v>0</v>
      </c>
      <c r="P152" s="1">
        <v>60</v>
      </c>
      <c r="Q152" s="1">
        <v>55</v>
      </c>
      <c r="R152" s="1">
        <v>2</v>
      </c>
      <c r="S152" s="1">
        <v>18</v>
      </c>
      <c r="T152" s="1" t="s">
        <v>290</v>
      </c>
      <c r="U152" s="1" t="s">
        <v>293</v>
      </c>
      <c r="V152" s="1" t="s">
        <v>28</v>
      </c>
      <c r="W152" s="1" t="s">
        <v>38</v>
      </c>
      <c r="X152" s="1" t="s">
        <v>38</v>
      </c>
      <c r="Y152" s="1" t="s">
        <v>294</v>
      </c>
      <c r="Z152" s="1" t="s">
        <v>37</v>
      </c>
      <c r="AA152" s="1" t="s">
        <v>38</v>
      </c>
    </row>
    <row r="153" spans="1:27" ht="17.25" x14ac:dyDescent="0.3">
      <c r="A153" s="1">
        <v>3921</v>
      </c>
      <c r="B153" s="1" t="s">
        <v>38</v>
      </c>
      <c r="C153" s="1" t="s">
        <v>38</v>
      </c>
      <c r="D153" s="1" t="s">
        <v>34</v>
      </c>
      <c r="E153" s="1" t="s">
        <v>295</v>
      </c>
      <c r="F153" s="1" t="s">
        <v>295</v>
      </c>
      <c r="G153" s="1" t="s">
        <v>295</v>
      </c>
      <c r="H153" s="1" t="s">
        <v>296</v>
      </c>
      <c r="I153" s="1" t="s">
        <v>290</v>
      </c>
      <c r="J153" s="1">
        <v>600</v>
      </c>
      <c r="K153" s="1">
        <v>600</v>
      </c>
      <c r="L153" s="1">
        <v>0</v>
      </c>
      <c r="M153" s="1">
        <v>0</v>
      </c>
      <c r="N153" s="1">
        <v>0</v>
      </c>
      <c r="O153" s="1">
        <v>0</v>
      </c>
      <c r="P153" s="1">
        <v>600</v>
      </c>
      <c r="Q153" s="1">
        <v>70</v>
      </c>
      <c r="R153" s="1">
        <v>2</v>
      </c>
      <c r="S153" s="1">
        <v>18</v>
      </c>
      <c r="T153" s="1" t="s">
        <v>290</v>
      </c>
      <c r="U153" s="1" t="s">
        <v>297</v>
      </c>
      <c r="V153" s="1" t="s">
        <v>28</v>
      </c>
      <c r="W153" s="1" t="s">
        <v>38</v>
      </c>
      <c r="X153" s="1" t="s">
        <v>38</v>
      </c>
      <c r="Y153" s="1" t="s">
        <v>298</v>
      </c>
      <c r="Z153" s="1" t="s">
        <v>37</v>
      </c>
      <c r="AA153" s="1" t="s">
        <v>38</v>
      </c>
    </row>
    <row r="154" spans="1:27" ht="17.25" x14ac:dyDescent="0.3">
      <c r="A154" s="1">
        <v>3978</v>
      </c>
      <c r="B154" s="1" t="s">
        <v>38</v>
      </c>
      <c r="C154" s="1" t="s">
        <v>38</v>
      </c>
      <c r="D154" s="1" t="s">
        <v>34</v>
      </c>
      <c r="E154" s="1" t="s">
        <v>125</v>
      </c>
      <c r="F154" s="1" t="s">
        <v>125</v>
      </c>
      <c r="G154" s="1" t="s">
        <v>125</v>
      </c>
      <c r="H154" s="1" t="s">
        <v>299</v>
      </c>
      <c r="I154" s="1" t="s">
        <v>290</v>
      </c>
      <c r="J154" s="1">
        <v>153.36000000000001</v>
      </c>
      <c r="K154" s="1">
        <v>153.36000000000001</v>
      </c>
      <c r="L154" s="1">
        <v>0</v>
      </c>
      <c r="M154" s="1">
        <v>0</v>
      </c>
      <c r="N154" s="1">
        <v>0</v>
      </c>
      <c r="O154" s="1">
        <v>0</v>
      </c>
      <c r="P154" s="1">
        <v>153.36000000000001</v>
      </c>
      <c r="Q154" s="1">
        <v>517</v>
      </c>
      <c r="R154" s="1">
        <v>2</v>
      </c>
      <c r="S154" s="1">
        <v>18</v>
      </c>
      <c r="T154" s="1" t="s">
        <v>290</v>
      </c>
      <c r="U154" s="1" t="s">
        <v>300</v>
      </c>
      <c r="V154" s="1" t="s">
        <v>28</v>
      </c>
      <c r="W154" s="1" t="s">
        <v>38</v>
      </c>
      <c r="X154" s="1" t="s">
        <v>38</v>
      </c>
      <c r="Y154" s="1" t="s">
        <v>301</v>
      </c>
      <c r="Z154" s="1" t="s">
        <v>37</v>
      </c>
      <c r="AA154" s="1" t="s">
        <v>38</v>
      </c>
    </row>
    <row r="155" spans="1:27" ht="17.25" x14ac:dyDescent="0.3">
      <c r="A155" s="1">
        <v>4006</v>
      </c>
      <c r="B155" s="1" t="s">
        <v>38</v>
      </c>
      <c r="C155" s="1" t="s">
        <v>38</v>
      </c>
      <c r="D155" s="1" t="s">
        <v>34</v>
      </c>
      <c r="E155" s="1" t="s">
        <v>302</v>
      </c>
      <c r="F155" s="1" t="s">
        <v>302</v>
      </c>
      <c r="G155" s="1" t="s">
        <v>302</v>
      </c>
      <c r="H155" s="1" t="s">
        <v>303</v>
      </c>
      <c r="I155" s="1" t="s">
        <v>290</v>
      </c>
      <c r="J155" s="1">
        <v>163.59</v>
      </c>
      <c r="K155" s="1">
        <v>163.6</v>
      </c>
      <c r="L155" s="1">
        <v>0</v>
      </c>
      <c r="M155" s="1">
        <v>0</v>
      </c>
      <c r="N155" s="1">
        <v>0</v>
      </c>
      <c r="O155" s="1">
        <v>0</v>
      </c>
      <c r="P155" s="1">
        <v>163.6</v>
      </c>
      <c r="Q155" s="1">
        <v>695</v>
      </c>
      <c r="R155" s="1">
        <v>2</v>
      </c>
      <c r="S155" s="1">
        <v>18</v>
      </c>
      <c r="T155" s="1" t="s">
        <v>290</v>
      </c>
      <c r="U155" s="1" t="s">
        <v>304</v>
      </c>
      <c r="V155" s="1" t="s">
        <v>28</v>
      </c>
      <c r="W155" s="1" t="s">
        <v>38</v>
      </c>
      <c r="X155" s="1" t="s">
        <v>38</v>
      </c>
      <c r="Y155" s="1" t="s">
        <v>305</v>
      </c>
      <c r="Z155" s="1" t="s">
        <v>37</v>
      </c>
      <c r="AA155" s="1" t="s">
        <v>38</v>
      </c>
    </row>
    <row r="156" spans="1:27" ht="17.25" x14ac:dyDescent="0.3">
      <c r="A156" s="1">
        <v>4014</v>
      </c>
      <c r="B156" s="1" t="s">
        <v>38</v>
      </c>
      <c r="C156" s="1" t="s">
        <v>38</v>
      </c>
      <c r="D156" s="1" t="s">
        <v>34</v>
      </c>
      <c r="E156" s="1" t="s">
        <v>306</v>
      </c>
      <c r="F156" s="1" t="s">
        <v>306</v>
      </c>
      <c r="G156" s="1" t="s">
        <v>306</v>
      </c>
      <c r="H156" s="1" t="s">
        <v>307</v>
      </c>
      <c r="I156" s="1" t="s">
        <v>290</v>
      </c>
      <c r="J156" s="1">
        <v>20860.810000000001</v>
      </c>
      <c r="K156" s="1">
        <v>20860.8</v>
      </c>
      <c r="L156" s="1">
        <v>0</v>
      </c>
      <c r="M156" s="1">
        <v>0</v>
      </c>
      <c r="N156" s="1">
        <v>0</v>
      </c>
      <c r="O156" s="1">
        <v>0</v>
      </c>
      <c r="P156" s="1">
        <v>20860.8</v>
      </c>
      <c r="Q156" s="1">
        <v>790</v>
      </c>
      <c r="R156" s="1">
        <v>2</v>
      </c>
      <c r="S156" s="1">
        <v>18</v>
      </c>
      <c r="T156" s="1" t="s">
        <v>290</v>
      </c>
      <c r="U156" s="1" t="s">
        <v>308</v>
      </c>
      <c r="V156" s="1" t="s">
        <v>28</v>
      </c>
      <c r="W156" s="1" t="s">
        <v>38</v>
      </c>
      <c r="X156" s="1" t="s">
        <v>38</v>
      </c>
      <c r="Y156" s="1" t="s">
        <v>309</v>
      </c>
      <c r="Z156" s="1" t="s">
        <v>37</v>
      </c>
      <c r="AA156" s="1" t="s">
        <v>38</v>
      </c>
    </row>
    <row r="157" spans="1:27" ht="17.25" x14ac:dyDescent="0.3">
      <c r="A157" s="1">
        <v>4015</v>
      </c>
      <c r="B157" s="1" t="s">
        <v>38</v>
      </c>
      <c r="C157" s="1" t="s">
        <v>38</v>
      </c>
      <c r="D157" s="1" t="s">
        <v>34</v>
      </c>
      <c r="E157" s="1" t="s">
        <v>306</v>
      </c>
      <c r="F157" s="1" t="s">
        <v>306</v>
      </c>
      <c r="G157" s="1" t="s">
        <v>306</v>
      </c>
      <c r="H157" s="1" t="s">
        <v>310</v>
      </c>
      <c r="I157" s="1" t="s">
        <v>290</v>
      </c>
      <c r="J157" s="1">
        <v>1277.5</v>
      </c>
      <c r="K157" s="1">
        <v>1277.5</v>
      </c>
      <c r="L157" s="1">
        <v>0</v>
      </c>
      <c r="M157" s="1">
        <v>0</v>
      </c>
      <c r="N157" s="1">
        <v>0</v>
      </c>
      <c r="O157" s="1">
        <v>0</v>
      </c>
      <c r="P157" s="1">
        <v>1277.5</v>
      </c>
      <c r="Q157" s="1">
        <v>794</v>
      </c>
      <c r="R157" s="1">
        <v>2</v>
      </c>
      <c r="S157" s="1">
        <v>18</v>
      </c>
      <c r="T157" s="1" t="s">
        <v>290</v>
      </c>
      <c r="U157" s="1" t="s">
        <v>311</v>
      </c>
      <c r="V157" s="1" t="s">
        <v>28</v>
      </c>
      <c r="W157" s="1" t="s">
        <v>38</v>
      </c>
      <c r="X157" s="1" t="s">
        <v>38</v>
      </c>
      <c r="Y157" s="1" t="s">
        <v>312</v>
      </c>
      <c r="Z157" s="1" t="s">
        <v>37</v>
      </c>
      <c r="AA157" s="1" t="s">
        <v>38</v>
      </c>
    </row>
    <row r="158" spans="1:27" ht="17.25" x14ac:dyDescent="0.3">
      <c r="A158" s="1">
        <v>4016</v>
      </c>
      <c r="B158" s="1" t="s">
        <v>38</v>
      </c>
      <c r="C158" s="1" t="s">
        <v>38</v>
      </c>
      <c r="D158" s="1" t="s">
        <v>34</v>
      </c>
      <c r="E158" s="1" t="s">
        <v>306</v>
      </c>
      <c r="F158" s="1" t="s">
        <v>306</v>
      </c>
      <c r="G158" s="1" t="s">
        <v>306</v>
      </c>
      <c r="H158" s="1" t="s">
        <v>313</v>
      </c>
      <c r="I158" s="1" t="s">
        <v>290</v>
      </c>
      <c r="J158" s="1">
        <v>1374.59</v>
      </c>
      <c r="K158" s="1">
        <v>1374.59</v>
      </c>
      <c r="L158" s="1">
        <v>0</v>
      </c>
      <c r="M158" s="1">
        <v>0</v>
      </c>
      <c r="N158" s="1">
        <v>0</v>
      </c>
      <c r="O158" s="1">
        <v>0</v>
      </c>
      <c r="P158" s="1">
        <v>1374.59</v>
      </c>
      <c r="Q158" s="1">
        <v>795</v>
      </c>
      <c r="R158" s="1">
        <v>2</v>
      </c>
      <c r="S158" s="1">
        <v>18</v>
      </c>
      <c r="T158" s="1" t="s">
        <v>290</v>
      </c>
      <c r="U158" s="1" t="s">
        <v>314</v>
      </c>
      <c r="V158" s="1" t="s">
        <v>28</v>
      </c>
      <c r="W158" s="1" t="s">
        <v>38</v>
      </c>
      <c r="X158" s="1" t="s">
        <v>38</v>
      </c>
      <c r="Y158" s="1" t="s">
        <v>315</v>
      </c>
      <c r="Z158" s="1" t="s">
        <v>37</v>
      </c>
      <c r="AA158" s="1" t="s">
        <v>38</v>
      </c>
    </row>
    <row r="159" spans="1:27" ht="17.25" x14ac:dyDescent="0.3">
      <c r="A159" s="1">
        <v>4106</v>
      </c>
      <c r="B159" s="1" t="s">
        <v>38</v>
      </c>
      <c r="C159" s="1" t="s">
        <v>38</v>
      </c>
      <c r="D159" s="1" t="s">
        <v>27</v>
      </c>
      <c r="E159" s="1" t="s">
        <v>151</v>
      </c>
      <c r="F159" s="1" t="s">
        <v>151</v>
      </c>
      <c r="G159" s="1" t="s">
        <v>151</v>
      </c>
      <c r="H159" s="1" t="s">
        <v>152</v>
      </c>
      <c r="I159" s="1" t="s">
        <v>43</v>
      </c>
      <c r="J159" s="1">
        <v>110</v>
      </c>
      <c r="K159" s="1">
        <v>110</v>
      </c>
      <c r="L159" s="1">
        <v>0</v>
      </c>
      <c r="M159" s="1">
        <v>0</v>
      </c>
      <c r="N159" s="1">
        <v>0</v>
      </c>
      <c r="O159" s="1">
        <v>0</v>
      </c>
      <c r="P159" s="1">
        <v>110</v>
      </c>
      <c r="Q159" s="1">
        <v>27</v>
      </c>
      <c r="R159" s="1">
        <v>2</v>
      </c>
      <c r="S159" s="1">
        <v>6</v>
      </c>
      <c r="T159" s="1" t="s">
        <v>43</v>
      </c>
      <c r="U159" s="1" t="s">
        <v>153</v>
      </c>
      <c r="V159" s="1" t="s">
        <v>28</v>
      </c>
      <c r="W159" s="1" t="s">
        <v>38</v>
      </c>
      <c r="X159" s="1" t="s">
        <v>38</v>
      </c>
      <c r="Y159" s="1" t="s">
        <v>154</v>
      </c>
      <c r="Z159" s="1" t="s">
        <v>81</v>
      </c>
      <c r="AA159" s="1" t="s">
        <v>38</v>
      </c>
    </row>
    <row r="160" spans="1:27" ht="17.25" x14ac:dyDescent="0.3">
      <c r="A160" s="1">
        <v>4065</v>
      </c>
      <c r="B160" s="1" t="s">
        <v>38</v>
      </c>
      <c r="C160" s="1" t="s">
        <v>38</v>
      </c>
      <c r="D160" s="1" t="s">
        <v>27</v>
      </c>
      <c r="E160" s="1" t="s">
        <v>155</v>
      </c>
      <c r="F160" s="1" t="s">
        <v>155</v>
      </c>
      <c r="G160" s="1" t="s">
        <v>155</v>
      </c>
      <c r="H160" s="1" t="s">
        <v>156</v>
      </c>
      <c r="I160" s="1" t="s">
        <v>43</v>
      </c>
      <c r="J160" s="1">
        <v>330</v>
      </c>
      <c r="K160" s="1">
        <v>330</v>
      </c>
      <c r="L160" s="1">
        <v>0</v>
      </c>
      <c r="M160" s="1">
        <v>0</v>
      </c>
      <c r="N160" s="1">
        <v>0</v>
      </c>
      <c r="O160" s="1">
        <v>0</v>
      </c>
      <c r="P160" s="1">
        <v>330</v>
      </c>
      <c r="Q160" s="1">
        <v>61</v>
      </c>
      <c r="R160" s="1">
        <v>2</v>
      </c>
      <c r="S160" s="1">
        <v>6</v>
      </c>
      <c r="T160" s="1" t="s">
        <v>43</v>
      </c>
      <c r="U160" s="1" t="s">
        <v>38</v>
      </c>
      <c r="V160" s="1" t="s">
        <v>28</v>
      </c>
      <c r="W160" s="1" t="s">
        <v>38</v>
      </c>
      <c r="X160" s="1" t="s">
        <v>38</v>
      </c>
      <c r="Y160" s="1" t="s">
        <v>157</v>
      </c>
      <c r="Z160" s="1" t="s">
        <v>81</v>
      </c>
      <c r="AA160" s="1" t="s">
        <v>38</v>
      </c>
    </row>
    <row r="161" spans="1:27" ht="17.25" x14ac:dyDescent="0.3">
      <c r="A161" s="1">
        <v>4107</v>
      </c>
      <c r="B161" s="1" t="s">
        <v>38</v>
      </c>
      <c r="C161" s="1" t="s">
        <v>38</v>
      </c>
      <c r="D161" s="1" t="s">
        <v>27</v>
      </c>
      <c r="E161" s="1" t="s">
        <v>158</v>
      </c>
      <c r="F161" s="1" t="s">
        <v>158</v>
      </c>
      <c r="G161" s="1" t="s">
        <v>158</v>
      </c>
      <c r="H161" s="1" t="s">
        <v>159</v>
      </c>
      <c r="I161" s="1" t="s">
        <v>43</v>
      </c>
      <c r="J161" s="1">
        <v>440</v>
      </c>
      <c r="K161" s="1">
        <v>440</v>
      </c>
      <c r="L161" s="1">
        <v>0</v>
      </c>
      <c r="M161" s="1">
        <v>0</v>
      </c>
      <c r="N161" s="1">
        <v>0</v>
      </c>
      <c r="O161" s="1">
        <v>0</v>
      </c>
      <c r="P161" s="1">
        <v>440</v>
      </c>
      <c r="Q161" s="1">
        <v>313</v>
      </c>
      <c r="R161" s="1">
        <v>2</v>
      </c>
      <c r="S161" s="1">
        <v>6</v>
      </c>
      <c r="T161" s="1" t="s">
        <v>43</v>
      </c>
      <c r="U161" s="1" t="s">
        <v>38</v>
      </c>
      <c r="V161" s="1" t="s">
        <v>28</v>
      </c>
      <c r="W161" s="1" t="s">
        <v>38</v>
      </c>
      <c r="X161" s="1" t="s">
        <v>38</v>
      </c>
      <c r="Y161" s="1" t="s">
        <v>160</v>
      </c>
      <c r="Z161" s="1" t="s">
        <v>37</v>
      </c>
      <c r="AA161" s="1" t="s">
        <v>38</v>
      </c>
    </row>
    <row r="162" spans="1:27" ht="17.25" x14ac:dyDescent="0.3">
      <c r="A162" s="1">
        <v>4114</v>
      </c>
      <c r="B162" s="1" t="s">
        <v>38</v>
      </c>
      <c r="C162" s="1" t="s">
        <v>38</v>
      </c>
      <c r="D162" s="1" t="s">
        <v>30</v>
      </c>
      <c r="E162" s="1" t="s">
        <v>161</v>
      </c>
      <c r="F162" s="1" t="s">
        <v>161</v>
      </c>
      <c r="G162" s="1" t="s">
        <v>161</v>
      </c>
      <c r="H162" s="1" t="s">
        <v>162</v>
      </c>
      <c r="I162" s="1" t="s">
        <v>43</v>
      </c>
      <c r="J162" s="1">
        <v>-110</v>
      </c>
      <c r="K162" s="1">
        <v>-110</v>
      </c>
      <c r="L162" s="1">
        <v>0</v>
      </c>
      <c r="M162" s="1">
        <v>0</v>
      </c>
      <c r="N162" s="1">
        <v>0</v>
      </c>
      <c r="O162" s="1">
        <v>0</v>
      </c>
      <c r="P162" s="1">
        <v>-110</v>
      </c>
      <c r="Q162" s="1">
        <v>333</v>
      </c>
      <c r="R162" s="1">
        <v>2</v>
      </c>
      <c r="S162" s="1">
        <v>6</v>
      </c>
      <c r="T162" s="1" t="s">
        <v>43</v>
      </c>
      <c r="U162" s="1" t="s">
        <v>38</v>
      </c>
      <c r="V162" s="1" t="s">
        <v>28</v>
      </c>
      <c r="W162" s="1" t="s">
        <v>38</v>
      </c>
      <c r="X162" s="1" t="s">
        <v>38</v>
      </c>
      <c r="Y162" s="1" t="s">
        <v>163</v>
      </c>
      <c r="Z162" s="1" t="s">
        <v>37</v>
      </c>
      <c r="AA162" s="1" t="s">
        <v>38</v>
      </c>
    </row>
    <row r="163" spans="1:27" ht="17.25" x14ac:dyDescent="0.3">
      <c r="A163" s="1">
        <v>3909</v>
      </c>
      <c r="B163" s="1" t="s">
        <v>38</v>
      </c>
      <c r="C163" s="1" t="s">
        <v>38</v>
      </c>
      <c r="D163" s="1" t="s">
        <v>34</v>
      </c>
      <c r="E163" s="1" t="s">
        <v>164</v>
      </c>
      <c r="F163" s="1" t="s">
        <v>164</v>
      </c>
      <c r="G163" s="1" t="s">
        <v>164</v>
      </c>
      <c r="H163" s="1" t="s">
        <v>165</v>
      </c>
      <c r="I163" s="1" t="s">
        <v>43</v>
      </c>
      <c r="J163" s="1">
        <v>1320</v>
      </c>
      <c r="K163" s="1">
        <v>1320</v>
      </c>
      <c r="L163" s="1">
        <v>0</v>
      </c>
      <c r="M163" s="1">
        <v>0</v>
      </c>
      <c r="N163" s="1">
        <v>0</v>
      </c>
      <c r="O163" s="1">
        <v>0</v>
      </c>
      <c r="P163" s="1">
        <v>1320</v>
      </c>
      <c r="Q163" s="1">
        <v>1</v>
      </c>
      <c r="R163" s="1">
        <v>2</v>
      </c>
      <c r="S163" s="1">
        <v>6</v>
      </c>
      <c r="T163" s="1" t="s">
        <v>43</v>
      </c>
      <c r="U163" s="1" t="s">
        <v>166</v>
      </c>
      <c r="V163" s="1" t="s">
        <v>28</v>
      </c>
      <c r="W163" s="1" t="s">
        <v>38</v>
      </c>
      <c r="X163" s="1" t="s">
        <v>38</v>
      </c>
      <c r="Y163" s="1" t="s">
        <v>167</v>
      </c>
      <c r="Z163" s="1" t="s">
        <v>37</v>
      </c>
      <c r="AA163" s="1" t="s">
        <v>38</v>
      </c>
    </row>
    <row r="164" spans="1:27" ht="17.25" x14ac:dyDescent="0.3">
      <c r="A164" s="1">
        <v>3911</v>
      </c>
      <c r="B164" s="1" t="s">
        <v>38</v>
      </c>
      <c r="C164" s="1" t="s">
        <v>38</v>
      </c>
      <c r="D164" s="1" t="s">
        <v>34</v>
      </c>
      <c r="E164" s="1" t="s">
        <v>168</v>
      </c>
      <c r="F164" s="1" t="s">
        <v>168</v>
      </c>
      <c r="G164" s="1" t="s">
        <v>168</v>
      </c>
      <c r="H164" s="1" t="s">
        <v>169</v>
      </c>
      <c r="I164" s="1" t="s">
        <v>43</v>
      </c>
      <c r="J164" s="1">
        <v>95</v>
      </c>
      <c r="K164" s="1">
        <v>95</v>
      </c>
      <c r="L164" s="1">
        <v>0</v>
      </c>
      <c r="M164" s="1">
        <v>0</v>
      </c>
      <c r="N164" s="1">
        <v>0</v>
      </c>
      <c r="O164" s="1">
        <v>0</v>
      </c>
      <c r="P164" s="1">
        <v>95</v>
      </c>
      <c r="Q164" s="1">
        <v>12</v>
      </c>
      <c r="R164" s="1">
        <v>2</v>
      </c>
      <c r="S164" s="1">
        <v>6</v>
      </c>
      <c r="T164" s="1" t="s">
        <v>43</v>
      </c>
      <c r="U164" s="1" t="s">
        <v>170</v>
      </c>
      <c r="V164" s="1" t="s">
        <v>28</v>
      </c>
      <c r="W164" s="1" t="s">
        <v>38</v>
      </c>
      <c r="X164" s="1" t="s">
        <v>38</v>
      </c>
      <c r="Y164" s="1" t="s">
        <v>171</v>
      </c>
      <c r="Z164" s="1" t="s">
        <v>81</v>
      </c>
      <c r="AA164" s="1" t="s">
        <v>38</v>
      </c>
    </row>
    <row r="165" spans="1:27" ht="17.25" x14ac:dyDescent="0.3">
      <c r="A165" s="1">
        <v>3915</v>
      </c>
      <c r="B165" s="1" t="s">
        <v>38</v>
      </c>
      <c r="C165" s="1" t="s">
        <v>38</v>
      </c>
      <c r="D165" s="1" t="s">
        <v>34</v>
      </c>
      <c r="E165" s="1" t="s">
        <v>151</v>
      </c>
      <c r="F165" s="1" t="s">
        <v>151</v>
      </c>
      <c r="G165" s="1" t="s">
        <v>151</v>
      </c>
      <c r="H165" s="1" t="s">
        <v>42</v>
      </c>
      <c r="I165" s="1" t="s">
        <v>43</v>
      </c>
      <c r="J165" s="1">
        <v>50</v>
      </c>
      <c r="K165" s="1">
        <v>50</v>
      </c>
      <c r="L165" s="1">
        <v>0</v>
      </c>
      <c r="M165" s="1">
        <v>0</v>
      </c>
      <c r="N165" s="1">
        <v>0</v>
      </c>
      <c r="O165" s="1">
        <v>0</v>
      </c>
      <c r="P165" s="1">
        <v>50</v>
      </c>
      <c r="Q165" s="1">
        <v>22</v>
      </c>
      <c r="R165" s="1">
        <v>2</v>
      </c>
      <c r="S165" s="1">
        <v>6</v>
      </c>
      <c r="T165" s="1" t="s">
        <v>43</v>
      </c>
      <c r="U165" s="1" t="s">
        <v>172</v>
      </c>
      <c r="V165" s="1" t="s">
        <v>28</v>
      </c>
      <c r="W165" s="1" t="s">
        <v>38</v>
      </c>
      <c r="X165" s="1" t="s">
        <v>38</v>
      </c>
      <c r="Y165" s="1" t="s">
        <v>44</v>
      </c>
      <c r="Z165" s="1" t="s">
        <v>37</v>
      </c>
      <c r="AA165" s="1" t="s">
        <v>38</v>
      </c>
    </row>
    <row r="166" spans="1:27" ht="17.25" x14ac:dyDescent="0.3">
      <c r="A166" s="1">
        <v>3916</v>
      </c>
      <c r="B166" s="1" t="s">
        <v>38</v>
      </c>
      <c r="C166" s="1" t="s">
        <v>38</v>
      </c>
      <c r="D166" s="1" t="s">
        <v>34</v>
      </c>
      <c r="E166" s="1" t="s">
        <v>173</v>
      </c>
      <c r="F166" s="1" t="s">
        <v>173</v>
      </c>
      <c r="G166" s="1" t="s">
        <v>173</v>
      </c>
      <c r="H166" s="1" t="s">
        <v>174</v>
      </c>
      <c r="I166" s="1" t="s">
        <v>43</v>
      </c>
      <c r="J166" s="1">
        <v>440</v>
      </c>
      <c r="K166" s="1">
        <v>440</v>
      </c>
      <c r="L166" s="1">
        <v>0</v>
      </c>
      <c r="M166" s="1">
        <v>0</v>
      </c>
      <c r="N166" s="1">
        <v>0</v>
      </c>
      <c r="O166" s="1">
        <v>0</v>
      </c>
      <c r="P166" s="1">
        <v>440</v>
      </c>
      <c r="Q166" s="1">
        <v>29</v>
      </c>
      <c r="R166" s="1">
        <v>2</v>
      </c>
      <c r="S166" s="1">
        <v>6</v>
      </c>
      <c r="T166" s="1" t="s">
        <v>43</v>
      </c>
      <c r="U166" s="1" t="s">
        <v>175</v>
      </c>
      <c r="V166" s="1" t="s">
        <v>28</v>
      </c>
      <c r="W166" s="1" t="s">
        <v>38</v>
      </c>
      <c r="X166" s="1" t="s">
        <v>38</v>
      </c>
      <c r="Y166" s="1" t="s">
        <v>176</v>
      </c>
      <c r="Z166" s="1" t="s">
        <v>37</v>
      </c>
      <c r="AA166" s="1" t="s">
        <v>38</v>
      </c>
    </row>
    <row r="167" spans="1:27" ht="17.25" x14ac:dyDescent="0.3">
      <c r="A167" s="1">
        <v>3965</v>
      </c>
      <c r="B167" s="1" t="s">
        <v>38</v>
      </c>
      <c r="C167" s="1" t="s">
        <v>38</v>
      </c>
      <c r="D167" s="1" t="s">
        <v>34</v>
      </c>
      <c r="E167" s="1" t="s">
        <v>109</v>
      </c>
      <c r="F167" s="1" t="s">
        <v>109</v>
      </c>
      <c r="G167" s="1" t="s">
        <v>109</v>
      </c>
      <c r="H167" s="1" t="s">
        <v>177</v>
      </c>
      <c r="I167" s="1" t="s">
        <v>43</v>
      </c>
      <c r="J167" s="1">
        <v>16.5</v>
      </c>
      <c r="K167" s="1">
        <v>16.5</v>
      </c>
      <c r="L167" s="1">
        <v>0</v>
      </c>
      <c r="M167" s="1">
        <v>0</v>
      </c>
      <c r="N167" s="1">
        <v>0</v>
      </c>
      <c r="O167" s="1">
        <v>0</v>
      </c>
      <c r="P167" s="1">
        <v>16.5</v>
      </c>
      <c r="Q167" s="1">
        <v>427</v>
      </c>
      <c r="R167" s="1">
        <v>2</v>
      </c>
      <c r="S167" s="1">
        <v>6</v>
      </c>
      <c r="T167" s="1" t="s">
        <v>43</v>
      </c>
      <c r="U167" s="1" t="s">
        <v>178</v>
      </c>
      <c r="V167" s="1" t="s">
        <v>28</v>
      </c>
      <c r="W167" s="1" t="s">
        <v>38</v>
      </c>
      <c r="X167" s="1" t="s">
        <v>38</v>
      </c>
      <c r="Y167" s="1" t="s">
        <v>179</v>
      </c>
      <c r="Z167" s="1" t="s">
        <v>37</v>
      </c>
      <c r="AA167" s="1" t="s">
        <v>38</v>
      </c>
    </row>
    <row r="168" spans="1:27" ht="17.25" x14ac:dyDescent="0.3">
      <c r="A168" s="1">
        <v>3972</v>
      </c>
      <c r="B168" s="1" t="s">
        <v>38</v>
      </c>
      <c r="C168" s="1" t="s">
        <v>38</v>
      </c>
      <c r="D168" s="1" t="s">
        <v>34</v>
      </c>
      <c r="E168" s="1" t="s">
        <v>180</v>
      </c>
      <c r="F168" s="1" t="s">
        <v>180</v>
      </c>
      <c r="G168" s="1" t="s">
        <v>180</v>
      </c>
      <c r="H168" s="1" t="s">
        <v>35</v>
      </c>
      <c r="I168" s="1" t="s">
        <v>43</v>
      </c>
      <c r="J168" s="1">
        <v>15.33</v>
      </c>
      <c r="K168" s="1">
        <v>15.33</v>
      </c>
      <c r="L168" s="1">
        <v>0</v>
      </c>
      <c r="M168" s="1">
        <v>0</v>
      </c>
      <c r="N168" s="1">
        <v>0</v>
      </c>
      <c r="O168" s="1">
        <v>0</v>
      </c>
      <c r="P168" s="1">
        <v>15.33</v>
      </c>
      <c r="Q168" s="1">
        <v>473</v>
      </c>
      <c r="R168" s="1">
        <v>2</v>
      </c>
      <c r="S168" s="1">
        <v>6</v>
      </c>
      <c r="T168" s="1" t="s">
        <v>43</v>
      </c>
      <c r="U168" s="1" t="s">
        <v>181</v>
      </c>
      <c r="V168" s="1" t="s">
        <v>28</v>
      </c>
      <c r="W168" s="1" t="s">
        <v>38</v>
      </c>
      <c r="X168" s="1" t="s">
        <v>38</v>
      </c>
      <c r="Y168" s="1" t="s">
        <v>36</v>
      </c>
      <c r="Z168" s="1" t="s">
        <v>37</v>
      </c>
      <c r="AA168" s="1" t="s">
        <v>38</v>
      </c>
    </row>
    <row r="169" spans="1:27" ht="17.25" x14ac:dyDescent="0.3">
      <c r="A169" s="1">
        <v>3993</v>
      </c>
      <c r="B169" s="1" t="s">
        <v>38</v>
      </c>
      <c r="C169" s="1" t="s">
        <v>38</v>
      </c>
      <c r="D169" s="1" t="s">
        <v>34</v>
      </c>
      <c r="E169" s="1" t="s">
        <v>182</v>
      </c>
      <c r="F169" s="1" t="s">
        <v>182</v>
      </c>
      <c r="G169" s="1" t="s">
        <v>143</v>
      </c>
      <c r="H169" s="1" t="s">
        <v>183</v>
      </c>
      <c r="I169" s="1" t="s">
        <v>43</v>
      </c>
      <c r="J169" s="1">
        <v>56.22</v>
      </c>
      <c r="K169" s="1">
        <v>56.21</v>
      </c>
      <c r="L169" s="1">
        <v>0</v>
      </c>
      <c r="M169" s="1">
        <v>0</v>
      </c>
      <c r="N169" s="1">
        <v>0</v>
      </c>
      <c r="O169" s="1">
        <v>0</v>
      </c>
      <c r="P169" s="1">
        <v>56.21</v>
      </c>
      <c r="Q169" s="1">
        <v>589</v>
      </c>
      <c r="R169" s="1">
        <v>2</v>
      </c>
      <c r="S169" s="1">
        <v>6</v>
      </c>
      <c r="T169" s="1" t="s">
        <v>43</v>
      </c>
      <c r="U169" s="1" t="s">
        <v>184</v>
      </c>
      <c r="V169" s="1" t="s">
        <v>28</v>
      </c>
      <c r="W169" s="1" t="s">
        <v>38</v>
      </c>
      <c r="X169" s="1" t="s">
        <v>38</v>
      </c>
      <c r="Y169" s="1" t="s">
        <v>185</v>
      </c>
      <c r="Z169" s="1" t="s">
        <v>57</v>
      </c>
      <c r="AA169" s="1" t="s">
        <v>38</v>
      </c>
    </row>
    <row r="170" spans="1:27" ht="17.25" x14ac:dyDescent="0.3">
      <c r="A170" s="1">
        <v>4004</v>
      </c>
      <c r="B170" s="1" t="s">
        <v>38</v>
      </c>
      <c r="C170" s="1" t="s">
        <v>38</v>
      </c>
      <c r="D170" s="1" t="s">
        <v>34</v>
      </c>
      <c r="E170" s="1" t="s">
        <v>186</v>
      </c>
      <c r="F170" s="1" t="s">
        <v>186</v>
      </c>
      <c r="G170" s="1" t="s">
        <v>186</v>
      </c>
      <c r="H170" s="1" t="s">
        <v>187</v>
      </c>
      <c r="I170" s="1" t="s">
        <v>43</v>
      </c>
      <c r="J170" s="1">
        <v>99</v>
      </c>
      <c r="K170" s="1">
        <v>99</v>
      </c>
      <c r="L170" s="1">
        <v>0</v>
      </c>
      <c r="M170" s="1">
        <v>0</v>
      </c>
      <c r="N170" s="1">
        <v>0</v>
      </c>
      <c r="O170" s="1">
        <v>0</v>
      </c>
      <c r="P170" s="1">
        <v>99</v>
      </c>
      <c r="Q170" s="1">
        <v>670</v>
      </c>
      <c r="R170" s="1">
        <v>2</v>
      </c>
      <c r="S170" s="1">
        <v>6</v>
      </c>
      <c r="T170" s="1" t="s">
        <v>43</v>
      </c>
      <c r="U170" s="1" t="s">
        <v>188</v>
      </c>
      <c r="V170" s="1" t="s">
        <v>28</v>
      </c>
      <c r="W170" s="1" t="s">
        <v>38</v>
      </c>
      <c r="X170" s="1" t="s">
        <v>38</v>
      </c>
      <c r="Y170" s="1" t="s">
        <v>189</v>
      </c>
      <c r="Z170" s="1" t="s">
        <v>37</v>
      </c>
      <c r="AA170" s="1" t="s">
        <v>38</v>
      </c>
    </row>
    <row r="171" spans="1:27" ht="17.25" x14ac:dyDescent="0.3">
      <c r="A171" s="1">
        <v>4005</v>
      </c>
      <c r="B171" s="1" t="s">
        <v>38</v>
      </c>
      <c r="C171" s="1" t="s">
        <v>38</v>
      </c>
      <c r="D171" s="1" t="s">
        <v>34</v>
      </c>
      <c r="E171" s="1" t="s">
        <v>190</v>
      </c>
      <c r="F171" s="1" t="s">
        <v>190</v>
      </c>
      <c r="G171" s="1" t="s">
        <v>190</v>
      </c>
      <c r="H171" s="1" t="s">
        <v>191</v>
      </c>
      <c r="I171" s="1" t="s">
        <v>43</v>
      </c>
      <c r="J171" s="1">
        <v>99</v>
      </c>
      <c r="K171" s="1">
        <v>99</v>
      </c>
      <c r="L171" s="1">
        <v>0</v>
      </c>
      <c r="M171" s="1">
        <v>0</v>
      </c>
      <c r="N171" s="1">
        <v>0</v>
      </c>
      <c r="O171" s="1">
        <v>0</v>
      </c>
      <c r="P171" s="1">
        <v>99</v>
      </c>
      <c r="Q171" s="1">
        <v>671</v>
      </c>
      <c r="R171" s="1">
        <v>2</v>
      </c>
      <c r="S171" s="1">
        <v>6</v>
      </c>
      <c r="T171" s="1" t="s">
        <v>43</v>
      </c>
      <c r="U171" s="1" t="s">
        <v>192</v>
      </c>
      <c r="V171" s="1" t="s">
        <v>28</v>
      </c>
      <c r="W171" s="1" t="s">
        <v>38</v>
      </c>
      <c r="X171" s="1" t="s">
        <v>38</v>
      </c>
      <c r="Y171" s="1" t="s">
        <v>193</v>
      </c>
      <c r="Z171" s="1" t="s">
        <v>37</v>
      </c>
      <c r="AA171" s="1" t="s">
        <v>38</v>
      </c>
    </row>
    <row r="172" spans="1:27" ht="17.25" x14ac:dyDescent="0.3">
      <c r="A172" s="1">
        <v>4056</v>
      </c>
      <c r="B172" s="1" t="s">
        <v>38</v>
      </c>
      <c r="C172" s="1" t="s">
        <v>38</v>
      </c>
      <c r="D172" s="1" t="s">
        <v>34</v>
      </c>
      <c r="E172" s="1" t="s">
        <v>194</v>
      </c>
      <c r="F172" s="1" t="s">
        <v>194</v>
      </c>
      <c r="G172" s="1" t="s">
        <v>194</v>
      </c>
      <c r="H172" s="1" t="s">
        <v>195</v>
      </c>
      <c r="I172" s="1" t="s">
        <v>43</v>
      </c>
      <c r="J172" s="1">
        <v>3364.5</v>
      </c>
      <c r="K172" s="1">
        <v>3364.5</v>
      </c>
      <c r="L172" s="1">
        <v>0</v>
      </c>
      <c r="M172" s="1">
        <v>0</v>
      </c>
      <c r="N172" s="1">
        <v>0</v>
      </c>
      <c r="O172" s="1">
        <v>0</v>
      </c>
      <c r="P172" s="1">
        <v>3364.5</v>
      </c>
      <c r="Q172" s="1">
        <v>800</v>
      </c>
      <c r="R172" s="1">
        <v>2</v>
      </c>
      <c r="S172" s="1">
        <v>6</v>
      </c>
      <c r="T172" s="1" t="s">
        <v>43</v>
      </c>
      <c r="U172" s="1" t="s">
        <v>196</v>
      </c>
      <c r="V172" s="1" t="s">
        <v>28</v>
      </c>
      <c r="W172" s="1" t="s">
        <v>38</v>
      </c>
      <c r="X172" s="1" t="s">
        <v>38</v>
      </c>
      <c r="Y172" s="1" t="s">
        <v>197</v>
      </c>
      <c r="Z172" s="1" t="s">
        <v>37</v>
      </c>
      <c r="AA172" s="1" t="s">
        <v>38</v>
      </c>
    </row>
    <row r="173" spans="1:27" ht="17.25" x14ac:dyDescent="0.3">
      <c r="A173" s="1">
        <v>4057</v>
      </c>
      <c r="B173" s="1" t="s">
        <v>38</v>
      </c>
      <c r="C173" s="1" t="s">
        <v>38</v>
      </c>
      <c r="D173" s="1" t="s">
        <v>34</v>
      </c>
      <c r="E173" s="1" t="s">
        <v>194</v>
      </c>
      <c r="F173" s="1" t="s">
        <v>194</v>
      </c>
      <c r="G173" s="1" t="s">
        <v>194</v>
      </c>
      <c r="H173" s="1" t="s">
        <v>673</v>
      </c>
      <c r="I173" s="1" t="s">
        <v>674</v>
      </c>
      <c r="J173" s="1">
        <v>131274</v>
      </c>
      <c r="K173" s="1">
        <v>131274</v>
      </c>
      <c r="L173" s="1">
        <v>0</v>
      </c>
      <c r="M173" s="1">
        <v>0</v>
      </c>
      <c r="N173" s="1">
        <v>0</v>
      </c>
      <c r="O173" s="1">
        <v>0</v>
      </c>
      <c r="P173" s="1">
        <v>131274</v>
      </c>
      <c r="Q173" s="1">
        <v>801</v>
      </c>
      <c r="R173" s="1">
        <v>2</v>
      </c>
      <c r="S173" s="1">
        <v>75</v>
      </c>
      <c r="T173" s="1" t="s">
        <v>674</v>
      </c>
      <c r="U173" s="1" t="s">
        <v>675</v>
      </c>
      <c r="V173" s="1" t="s">
        <v>28</v>
      </c>
      <c r="W173" s="1" t="s">
        <v>38</v>
      </c>
      <c r="X173" s="1" t="s">
        <v>38</v>
      </c>
      <c r="Y173" s="1" t="s">
        <v>676</v>
      </c>
      <c r="Z173" s="1" t="s">
        <v>37</v>
      </c>
      <c r="AA173" s="1" t="s">
        <v>38</v>
      </c>
    </row>
    <row r="174" spans="1:27" ht="17.25" x14ac:dyDescent="0.3">
      <c r="A174" s="1">
        <v>4035</v>
      </c>
      <c r="B174" s="1" t="s">
        <v>38</v>
      </c>
      <c r="C174" s="1" t="s">
        <v>38</v>
      </c>
      <c r="D174" s="1" t="s">
        <v>34</v>
      </c>
      <c r="E174" s="1" t="s">
        <v>677</v>
      </c>
      <c r="F174" s="1" t="s">
        <v>677</v>
      </c>
      <c r="G174" s="1" t="s">
        <v>677</v>
      </c>
      <c r="H174" s="1" t="s">
        <v>678</v>
      </c>
      <c r="I174" s="1" t="s">
        <v>674</v>
      </c>
      <c r="J174" s="1">
        <v>122.72</v>
      </c>
      <c r="K174" s="1">
        <v>122.72</v>
      </c>
      <c r="L174" s="1">
        <v>0</v>
      </c>
      <c r="M174" s="1">
        <v>0</v>
      </c>
      <c r="N174" s="1">
        <v>0</v>
      </c>
      <c r="O174" s="1">
        <v>0</v>
      </c>
      <c r="P174" s="1">
        <v>122.72</v>
      </c>
      <c r="Q174" s="1">
        <v>965</v>
      </c>
      <c r="R174" s="1">
        <v>2</v>
      </c>
      <c r="S174" s="1">
        <v>75</v>
      </c>
      <c r="T174" s="1" t="s">
        <v>674</v>
      </c>
      <c r="U174" s="1" t="s">
        <v>679</v>
      </c>
      <c r="V174" s="1" t="s">
        <v>28</v>
      </c>
      <c r="W174" s="1" t="s">
        <v>38</v>
      </c>
      <c r="X174" s="1" t="s">
        <v>38</v>
      </c>
      <c r="Y174" s="1" t="s">
        <v>680</v>
      </c>
      <c r="Z174" s="1" t="s">
        <v>37</v>
      </c>
      <c r="AA174" s="1" t="s">
        <v>38</v>
      </c>
    </row>
    <row r="175" spans="1:27" ht="17.25" x14ac:dyDescent="0.3">
      <c r="A175" s="1">
        <v>4110</v>
      </c>
      <c r="B175" s="1" t="s">
        <v>38</v>
      </c>
      <c r="C175" s="1" t="s">
        <v>38</v>
      </c>
      <c r="D175" s="1" t="s">
        <v>27</v>
      </c>
      <c r="E175" s="1" t="s">
        <v>158</v>
      </c>
      <c r="F175" s="1" t="s">
        <v>158</v>
      </c>
      <c r="G175" s="1" t="s">
        <v>316</v>
      </c>
      <c r="H175" s="1" t="s">
        <v>317</v>
      </c>
      <c r="I175" s="1" t="s">
        <v>318</v>
      </c>
      <c r="J175" s="1">
        <v>858</v>
      </c>
      <c r="K175" s="1">
        <v>858</v>
      </c>
      <c r="L175" s="1">
        <v>0</v>
      </c>
      <c r="M175" s="1">
        <v>0</v>
      </c>
      <c r="N175" s="1">
        <v>0</v>
      </c>
      <c r="O175" s="1">
        <v>0</v>
      </c>
      <c r="P175" s="1">
        <v>858</v>
      </c>
      <c r="Q175" s="1">
        <v>314</v>
      </c>
      <c r="R175" s="1">
        <v>2</v>
      </c>
      <c r="S175" s="1">
        <v>19</v>
      </c>
      <c r="T175" s="1" t="s">
        <v>318</v>
      </c>
      <c r="U175" s="1" t="s">
        <v>38</v>
      </c>
      <c r="V175" s="1" t="s">
        <v>28</v>
      </c>
      <c r="W175" s="1" t="s">
        <v>38</v>
      </c>
      <c r="X175" s="1" t="s">
        <v>38</v>
      </c>
      <c r="Y175" s="1" t="s">
        <v>319</v>
      </c>
      <c r="Z175" s="1" t="s">
        <v>33</v>
      </c>
      <c r="AA175" s="1" t="s">
        <v>38</v>
      </c>
    </row>
    <row r="176" spans="1:27" ht="17.25" x14ac:dyDescent="0.3">
      <c r="A176" s="1">
        <v>3914</v>
      </c>
      <c r="B176" s="1" t="s">
        <v>38</v>
      </c>
      <c r="C176" s="1" t="s">
        <v>38</v>
      </c>
      <c r="D176" s="1" t="s">
        <v>34</v>
      </c>
      <c r="E176" s="1" t="s">
        <v>151</v>
      </c>
      <c r="F176" s="1" t="s">
        <v>151</v>
      </c>
      <c r="G176" s="1" t="s">
        <v>151</v>
      </c>
      <c r="H176" s="1" t="s">
        <v>320</v>
      </c>
      <c r="I176" s="1" t="s">
        <v>318</v>
      </c>
      <c r="J176" s="1">
        <v>155</v>
      </c>
      <c r="K176" s="1">
        <v>55</v>
      </c>
      <c r="L176" s="1">
        <v>0</v>
      </c>
      <c r="M176" s="1">
        <v>0</v>
      </c>
      <c r="N176" s="1">
        <v>0</v>
      </c>
      <c r="O176" s="1">
        <v>0</v>
      </c>
      <c r="P176" s="1">
        <v>55</v>
      </c>
      <c r="Q176" s="1">
        <v>18</v>
      </c>
      <c r="R176" s="1">
        <v>2</v>
      </c>
      <c r="S176" s="1">
        <v>19</v>
      </c>
      <c r="T176" s="1" t="s">
        <v>318</v>
      </c>
      <c r="U176" s="1" t="s">
        <v>321</v>
      </c>
      <c r="V176" s="1" t="s">
        <v>28</v>
      </c>
      <c r="W176" s="1" t="s">
        <v>38</v>
      </c>
      <c r="X176" s="1" t="s">
        <v>38</v>
      </c>
      <c r="Y176" s="1" t="s">
        <v>322</v>
      </c>
      <c r="Z176" s="1" t="s">
        <v>37</v>
      </c>
      <c r="AA176" s="1" t="s">
        <v>38</v>
      </c>
    </row>
    <row r="177" spans="1:27" ht="17.25" x14ac:dyDescent="0.3">
      <c r="A177" s="1">
        <v>3933</v>
      </c>
      <c r="B177" s="1" t="s">
        <v>38</v>
      </c>
      <c r="C177" s="1" t="s">
        <v>38</v>
      </c>
      <c r="D177" s="1" t="s">
        <v>34</v>
      </c>
      <c r="E177" s="1" t="s">
        <v>237</v>
      </c>
      <c r="F177" s="1" t="s">
        <v>237</v>
      </c>
      <c r="G177" s="1" t="s">
        <v>237</v>
      </c>
      <c r="H177" s="1" t="s">
        <v>323</v>
      </c>
      <c r="I177" s="1" t="s">
        <v>318</v>
      </c>
      <c r="J177" s="1">
        <v>80</v>
      </c>
      <c r="K177" s="1">
        <v>80</v>
      </c>
      <c r="L177" s="1">
        <v>0</v>
      </c>
      <c r="M177" s="1">
        <v>0</v>
      </c>
      <c r="N177" s="1">
        <v>0</v>
      </c>
      <c r="O177" s="1">
        <v>0</v>
      </c>
      <c r="P177" s="1">
        <v>80</v>
      </c>
      <c r="Q177" s="1">
        <v>159</v>
      </c>
      <c r="R177" s="1">
        <v>2</v>
      </c>
      <c r="S177" s="1">
        <v>19</v>
      </c>
      <c r="T177" s="1" t="s">
        <v>318</v>
      </c>
      <c r="U177" s="1" t="s">
        <v>324</v>
      </c>
      <c r="V177" s="1" t="s">
        <v>28</v>
      </c>
      <c r="W177" s="1" t="s">
        <v>38</v>
      </c>
      <c r="X177" s="1" t="s">
        <v>38</v>
      </c>
      <c r="Y177" s="1" t="s">
        <v>325</v>
      </c>
      <c r="Z177" s="1" t="s">
        <v>81</v>
      </c>
      <c r="AA177" s="1" t="s">
        <v>38</v>
      </c>
    </row>
    <row r="178" spans="1:27" ht="17.25" x14ac:dyDescent="0.3">
      <c r="A178" s="1">
        <v>3947</v>
      </c>
      <c r="B178" s="1" t="s">
        <v>38</v>
      </c>
      <c r="C178" s="1" t="s">
        <v>38</v>
      </c>
      <c r="D178" s="1" t="s">
        <v>34</v>
      </c>
      <c r="E178" s="1" t="s">
        <v>161</v>
      </c>
      <c r="F178" s="1" t="s">
        <v>161</v>
      </c>
      <c r="G178" s="1" t="s">
        <v>326</v>
      </c>
      <c r="H178" s="1" t="s">
        <v>327</v>
      </c>
      <c r="I178" s="1" t="s">
        <v>318</v>
      </c>
      <c r="J178" s="1">
        <v>971.6</v>
      </c>
      <c r="K178" s="1">
        <v>971.6</v>
      </c>
      <c r="L178" s="1">
        <v>0</v>
      </c>
      <c r="M178" s="1">
        <v>0</v>
      </c>
      <c r="N178" s="1">
        <v>0</v>
      </c>
      <c r="O178" s="1">
        <v>0</v>
      </c>
      <c r="P178" s="1">
        <v>971.6</v>
      </c>
      <c r="Q178" s="1">
        <v>329</v>
      </c>
      <c r="R178" s="1">
        <v>2</v>
      </c>
      <c r="S178" s="1">
        <v>19</v>
      </c>
      <c r="T178" s="1" t="s">
        <v>318</v>
      </c>
      <c r="U178" s="1" t="s">
        <v>328</v>
      </c>
      <c r="V178" s="1" t="s">
        <v>28</v>
      </c>
      <c r="W178" s="1" t="s">
        <v>38</v>
      </c>
      <c r="X178" s="1" t="s">
        <v>38</v>
      </c>
      <c r="Y178" s="1" t="s">
        <v>329</v>
      </c>
      <c r="Z178" s="1" t="s">
        <v>33</v>
      </c>
      <c r="AA178" s="1" t="s">
        <v>38</v>
      </c>
    </row>
    <row r="179" spans="1:27" ht="17.25" x14ac:dyDescent="0.3">
      <c r="A179" s="1">
        <v>3948</v>
      </c>
      <c r="B179" s="1" t="s">
        <v>38</v>
      </c>
      <c r="C179" s="1" t="s">
        <v>38</v>
      </c>
      <c r="D179" s="1" t="s">
        <v>34</v>
      </c>
      <c r="E179" s="1" t="s">
        <v>161</v>
      </c>
      <c r="F179" s="1" t="s">
        <v>161</v>
      </c>
      <c r="G179" s="1" t="s">
        <v>326</v>
      </c>
      <c r="H179" s="1" t="s">
        <v>330</v>
      </c>
      <c r="I179" s="1" t="s">
        <v>318</v>
      </c>
      <c r="J179" s="1">
        <v>971.6</v>
      </c>
      <c r="K179" s="1">
        <v>971.6</v>
      </c>
      <c r="L179" s="1">
        <v>0</v>
      </c>
      <c r="M179" s="1">
        <v>0</v>
      </c>
      <c r="N179" s="1">
        <v>0</v>
      </c>
      <c r="O179" s="1">
        <v>0</v>
      </c>
      <c r="P179" s="1">
        <v>971.6</v>
      </c>
      <c r="Q179" s="1">
        <v>330</v>
      </c>
      <c r="R179" s="1">
        <v>2</v>
      </c>
      <c r="S179" s="1">
        <v>19</v>
      </c>
      <c r="T179" s="1" t="s">
        <v>318</v>
      </c>
      <c r="U179" s="1" t="s">
        <v>331</v>
      </c>
      <c r="V179" s="1" t="s">
        <v>28</v>
      </c>
      <c r="W179" s="1" t="s">
        <v>38</v>
      </c>
      <c r="X179" s="1" t="s">
        <v>38</v>
      </c>
      <c r="Y179" s="1" t="s">
        <v>332</v>
      </c>
      <c r="Z179" s="1" t="s">
        <v>33</v>
      </c>
      <c r="AA179" s="1" t="s">
        <v>38</v>
      </c>
    </row>
    <row r="180" spans="1:27" ht="17.25" x14ac:dyDescent="0.3">
      <c r="A180" s="1">
        <v>3949</v>
      </c>
      <c r="B180" s="1" t="s">
        <v>38</v>
      </c>
      <c r="C180" s="1" t="s">
        <v>38</v>
      </c>
      <c r="D180" s="1" t="s">
        <v>34</v>
      </c>
      <c r="E180" s="1" t="s">
        <v>161</v>
      </c>
      <c r="F180" s="1" t="s">
        <v>161</v>
      </c>
      <c r="G180" s="1" t="s">
        <v>326</v>
      </c>
      <c r="H180" s="1" t="s">
        <v>333</v>
      </c>
      <c r="I180" s="1" t="s">
        <v>318</v>
      </c>
      <c r="J180" s="1">
        <v>-194.32</v>
      </c>
      <c r="K180" s="1">
        <v>-194.32</v>
      </c>
      <c r="L180" s="1">
        <v>0</v>
      </c>
      <c r="M180" s="1">
        <v>0</v>
      </c>
      <c r="N180" s="1">
        <v>0</v>
      </c>
      <c r="O180" s="1">
        <v>0</v>
      </c>
      <c r="P180" s="1">
        <v>-194.32</v>
      </c>
      <c r="Q180" s="1">
        <v>332</v>
      </c>
      <c r="R180" s="1">
        <v>2</v>
      </c>
      <c r="S180" s="1">
        <v>19</v>
      </c>
      <c r="T180" s="1" t="s">
        <v>318</v>
      </c>
      <c r="U180" s="1" t="s">
        <v>334</v>
      </c>
      <c r="V180" s="1" t="s">
        <v>28</v>
      </c>
      <c r="W180" s="1" t="s">
        <v>38</v>
      </c>
      <c r="X180" s="1" t="s">
        <v>38</v>
      </c>
      <c r="Y180" s="1" t="s">
        <v>335</v>
      </c>
      <c r="Z180" s="1" t="s">
        <v>33</v>
      </c>
      <c r="AA180" s="1" t="s">
        <v>38</v>
      </c>
    </row>
    <row r="181" spans="1:27" ht="17.25" x14ac:dyDescent="0.3">
      <c r="A181" s="1">
        <v>3955</v>
      </c>
      <c r="B181" s="1" t="s">
        <v>38</v>
      </c>
      <c r="C181" s="1" t="s">
        <v>38</v>
      </c>
      <c r="D181" s="1" t="s">
        <v>34</v>
      </c>
      <c r="E181" s="1" t="s">
        <v>336</v>
      </c>
      <c r="F181" s="1" t="s">
        <v>336</v>
      </c>
      <c r="G181" s="1" t="s">
        <v>337</v>
      </c>
      <c r="H181" s="1" t="s">
        <v>338</v>
      </c>
      <c r="I181" s="1" t="s">
        <v>318</v>
      </c>
      <c r="J181" s="1">
        <v>245.46</v>
      </c>
      <c r="K181" s="1">
        <v>245.46</v>
      </c>
      <c r="L181" s="1">
        <v>0</v>
      </c>
      <c r="M181" s="1">
        <v>0</v>
      </c>
      <c r="N181" s="1">
        <v>0</v>
      </c>
      <c r="O181" s="1">
        <v>0</v>
      </c>
      <c r="P181" s="1">
        <v>245.46</v>
      </c>
      <c r="Q181" s="1">
        <v>382</v>
      </c>
      <c r="R181" s="1">
        <v>2</v>
      </c>
      <c r="S181" s="1">
        <v>19</v>
      </c>
      <c r="T181" s="1" t="s">
        <v>318</v>
      </c>
      <c r="U181" s="1" t="s">
        <v>339</v>
      </c>
      <c r="V181" s="1" t="s">
        <v>28</v>
      </c>
      <c r="W181" s="1" t="s">
        <v>38</v>
      </c>
      <c r="X181" s="1" t="s">
        <v>38</v>
      </c>
      <c r="Y181" s="1" t="s">
        <v>340</v>
      </c>
      <c r="Z181" s="1" t="s">
        <v>33</v>
      </c>
      <c r="AA181" s="1" t="s">
        <v>38</v>
      </c>
    </row>
    <row r="182" spans="1:27" ht="17.25" x14ac:dyDescent="0.3">
      <c r="A182" s="1">
        <v>3959</v>
      </c>
      <c r="B182" s="1" t="s">
        <v>38</v>
      </c>
      <c r="C182" s="1" t="s">
        <v>38</v>
      </c>
      <c r="D182" s="1" t="s">
        <v>34</v>
      </c>
      <c r="E182" s="1" t="s">
        <v>341</v>
      </c>
      <c r="F182" s="1" t="s">
        <v>341</v>
      </c>
      <c r="G182" s="1" t="s">
        <v>342</v>
      </c>
      <c r="H182" s="1" t="s">
        <v>343</v>
      </c>
      <c r="I182" s="1" t="s">
        <v>318</v>
      </c>
      <c r="J182" s="1">
        <v>245.46</v>
      </c>
      <c r="K182" s="1">
        <v>245.46</v>
      </c>
      <c r="L182" s="1">
        <v>0</v>
      </c>
      <c r="M182" s="1">
        <v>0</v>
      </c>
      <c r="N182" s="1">
        <v>0</v>
      </c>
      <c r="O182" s="1">
        <v>0</v>
      </c>
      <c r="P182" s="1">
        <v>245.46</v>
      </c>
      <c r="Q182" s="1">
        <v>406</v>
      </c>
      <c r="R182" s="1">
        <v>2</v>
      </c>
      <c r="S182" s="1">
        <v>19</v>
      </c>
      <c r="T182" s="1" t="s">
        <v>318</v>
      </c>
      <c r="U182" s="1" t="s">
        <v>344</v>
      </c>
      <c r="V182" s="1" t="s">
        <v>28</v>
      </c>
      <c r="W182" s="1" t="s">
        <v>38</v>
      </c>
      <c r="X182" s="1" t="s">
        <v>38</v>
      </c>
      <c r="Y182" s="1" t="s">
        <v>345</v>
      </c>
      <c r="Z182" s="1" t="s">
        <v>33</v>
      </c>
      <c r="AA182" s="1" t="s">
        <v>38</v>
      </c>
    </row>
    <row r="183" spans="1:27" ht="17.25" x14ac:dyDescent="0.3">
      <c r="A183" s="1">
        <v>3987</v>
      </c>
      <c r="B183" s="1" t="s">
        <v>38</v>
      </c>
      <c r="C183" s="1" t="s">
        <v>38</v>
      </c>
      <c r="D183" s="1" t="s">
        <v>34</v>
      </c>
      <c r="E183" s="1" t="s">
        <v>136</v>
      </c>
      <c r="F183" s="1" t="s">
        <v>136</v>
      </c>
      <c r="G183" s="1" t="s">
        <v>346</v>
      </c>
      <c r="H183" s="1" t="s">
        <v>347</v>
      </c>
      <c r="I183" s="1" t="s">
        <v>318</v>
      </c>
      <c r="J183" s="1">
        <v>306.8</v>
      </c>
      <c r="K183" s="1">
        <v>306.8</v>
      </c>
      <c r="L183" s="1">
        <v>0</v>
      </c>
      <c r="M183" s="1">
        <v>0</v>
      </c>
      <c r="N183" s="1">
        <v>0</v>
      </c>
      <c r="O183" s="1">
        <v>0</v>
      </c>
      <c r="P183" s="1">
        <v>306.8</v>
      </c>
      <c r="Q183" s="1">
        <v>552</v>
      </c>
      <c r="R183" s="1">
        <v>2</v>
      </c>
      <c r="S183" s="1">
        <v>19</v>
      </c>
      <c r="T183" s="1" t="s">
        <v>318</v>
      </c>
      <c r="U183" s="1" t="s">
        <v>348</v>
      </c>
      <c r="V183" s="1" t="s">
        <v>28</v>
      </c>
      <c r="W183" s="1" t="s">
        <v>38</v>
      </c>
      <c r="X183" s="1" t="s">
        <v>38</v>
      </c>
      <c r="Y183" s="1" t="s">
        <v>349</v>
      </c>
      <c r="Z183" s="1" t="s">
        <v>33</v>
      </c>
      <c r="AA183" s="1" t="s">
        <v>38</v>
      </c>
    </row>
    <row r="184" spans="1:27" ht="17.25" x14ac:dyDescent="0.3">
      <c r="A184" s="1">
        <v>3992</v>
      </c>
      <c r="B184" s="1" t="s">
        <v>38</v>
      </c>
      <c r="C184" s="1" t="s">
        <v>38</v>
      </c>
      <c r="D184" s="1" t="s">
        <v>34</v>
      </c>
      <c r="E184" s="1" t="s">
        <v>350</v>
      </c>
      <c r="F184" s="1" t="s">
        <v>350</v>
      </c>
      <c r="G184" s="1" t="s">
        <v>351</v>
      </c>
      <c r="H184" s="1" t="s">
        <v>352</v>
      </c>
      <c r="I184" s="1" t="s">
        <v>318</v>
      </c>
      <c r="J184" s="1">
        <v>823.32</v>
      </c>
      <c r="K184" s="1">
        <v>823.31</v>
      </c>
      <c r="L184" s="1">
        <v>0</v>
      </c>
      <c r="M184" s="1">
        <v>0</v>
      </c>
      <c r="N184" s="1">
        <v>0</v>
      </c>
      <c r="O184" s="1">
        <v>0</v>
      </c>
      <c r="P184" s="1">
        <v>823.31</v>
      </c>
      <c r="Q184" s="1">
        <v>586</v>
      </c>
      <c r="R184" s="1">
        <v>2</v>
      </c>
      <c r="S184" s="1">
        <v>19</v>
      </c>
      <c r="T184" s="1" t="s">
        <v>318</v>
      </c>
      <c r="U184" s="1" t="s">
        <v>353</v>
      </c>
      <c r="V184" s="1" t="s">
        <v>28</v>
      </c>
      <c r="W184" s="1" t="s">
        <v>38</v>
      </c>
      <c r="X184" s="1" t="s">
        <v>38</v>
      </c>
      <c r="Y184" s="1" t="s">
        <v>354</v>
      </c>
      <c r="Z184" s="1" t="s">
        <v>33</v>
      </c>
      <c r="AA184" s="1" t="s">
        <v>38</v>
      </c>
    </row>
    <row r="185" spans="1:27" ht="17.25" x14ac:dyDescent="0.3">
      <c r="A185" s="1">
        <v>4009</v>
      </c>
      <c r="B185" s="1" t="s">
        <v>38</v>
      </c>
      <c r="C185" s="1" t="s">
        <v>38</v>
      </c>
      <c r="D185" s="1" t="s">
        <v>34</v>
      </c>
      <c r="E185" s="1" t="s">
        <v>302</v>
      </c>
      <c r="F185" s="1" t="s">
        <v>302</v>
      </c>
      <c r="G185" s="1" t="s">
        <v>355</v>
      </c>
      <c r="H185" s="1" t="s">
        <v>356</v>
      </c>
      <c r="I185" s="1" t="s">
        <v>318</v>
      </c>
      <c r="J185" s="1">
        <v>30.68</v>
      </c>
      <c r="K185" s="1">
        <v>30.68</v>
      </c>
      <c r="L185" s="1">
        <v>0</v>
      </c>
      <c r="M185" s="1">
        <v>0</v>
      </c>
      <c r="N185" s="1">
        <v>0</v>
      </c>
      <c r="O185" s="1">
        <v>0</v>
      </c>
      <c r="P185" s="1">
        <v>30.68</v>
      </c>
      <c r="Q185" s="1">
        <v>707</v>
      </c>
      <c r="R185" s="1">
        <v>2</v>
      </c>
      <c r="S185" s="1">
        <v>19</v>
      </c>
      <c r="T185" s="1" t="s">
        <v>318</v>
      </c>
      <c r="U185" s="1" t="s">
        <v>357</v>
      </c>
      <c r="V185" s="1" t="s">
        <v>28</v>
      </c>
      <c r="W185" s="1" t="s">
        <v>38</v>
      </c>
      <c r="X185" s="1" t="s">
        <v>38</v>
      </c>
      <c r="Y185" s="1" t="s">
        <v>358</v>
      </c>
      <c r="Z185" s="1" t="s">
        <v>33</v>
      </c>
      <c r="AA185" s="1" t="s">
        <v>38</v>
      </c>
    </row>
    <row r="186" spans="1:27" ht="17.25" x14ac:dyDescent="0.3">
      <c r="A186" s="1">
        <v>4013</v>
      </c>
      <c r="B186" s="1" t="s">
        <v>38</v>
      </c>
      <c r="C186" s="1" t="s">
        <v>38</v>
      </c>
      <c r="D186" s="1" t="s">
        <v>34</v>
      </c>
      <c r="E186" s="1" t="s">
        <v>359</v>
      </c>
      <c r="F186" s="1" t="s">
        <v>359</v>
      </c>
      <c r="G186" s="1" t="s">
        <v>360</v>
      </c>
      <c r="H186" s="1" t="s">
        <v>361</v>
      </c>
      <c r="I186" s="1" t="s">
        <v>318</v>
      </c>
      <c r="J186" s="1">
        <v>3922.2</v>
      </c>
      <c r="K186" s="1">
        <v>3922.19</v>
      </c>
      <c r="L186" s="1">
        <v>0</v>
      </c>
      <c r="M186" s="1">
        <v>0</v>
      </c>
      <c r="N186" s="1">
        <v>0</v>
      </c>
      <c r="O186" s="1">
        <v>0</v>
      </c>
      <c r="P186" s="1">
        <v>3922.19</v>
      </c>
      <c r="Q186" s="1">
        <v>757</v>
      </c>
      <c r="R186" s="1">
        <v>2</v>
      </c>
      <c r="S186" s="1">
        <v>19</v>
      </c>
      <c r="T186" s="1" t="s">
        <v>318</v>
      </c>
      <c r="U186" s="1" t="s">
        <v>362</v>
      </c>
      <c r="V186" s="1" t="s">
        <v>28</v>
      </c>
      <c r="W186" s="1" t="s">
        <v>38</v>
      </c>
      <c r="X186" s="1" t="s">
        <v>38</v>
      </c>
      <c r="Y186" s="1" t="s">
        <v>363</v>
      </c>
      <c r="Z186" s="1" t="s">
        <v>33</v>
      </c>
      <c r="AA186" s="1" t="s">
        <v>38</v>
      </c>
    </row>
    <row r="187" spans="1:27" ht="17.25" x14ac:dyDescent="0.3">
      <c r="A187" s="1">
        <v>4055</v>
      </c>
      <c r="B187" s="1" t="s">
        <v>38</v>
      </c>
      <c r="C187" s="1" t="s">
        <v>38</v>
      </c>
      <c r="D187" s="1" t="s">
        <v>34</v>
      </c>
      <c r="E187" s="1" t="s">
        <v>194</v>
      </c>
      <c r="F187" s="1" t="s">
        <v>194</v>
      </c>
      <c r="G187" s="1" t="s">
        <v>364</v>
      </c>
      <c r="H187" s="1" t="s">
        <v>365</v>
      </c>
      <c r="I187" s="1" t="s">
        <v>318</v>
      </c>
      <c r="J187" s="1">
        <v>178.98</v>
      </c>
      <c r="K187" s="1">
        <v>178.98</v>
      </c>
      <c r="L187" s="1">
        <v>0</v>
      </c>
      <c r="M187" s="1">
        <v>0</v>
      </c>
      <c r="N187" s="1">
        <v>0</v>
      </c>
      <c r="O187" s="1">
        <v>0</v>
      </c>
      <c r="P187" s="1">
        <v>178.98</v>
      </c>
      <c r="Q187" s="1">
        <v>798</v>
      </c>
      <c r="R187" s="1">
        <v>2</v>
      </c>
      <c r="S187" s="1">
        <v>19</v>
      </c>
      <c r="T187" s="1" t="s">
        <v>318</v>
      </c>
      <c r="U187" s="1" t="s">
        <v>366</v>
      </c>
      <c r="V187" s="1" t="s">
        <v>28</v>
      </c>
      <c r="W187" s="1" t="s">
        <v>38</v>
      </c>
      <c r="X187" s="1" t="s">
        <v>38</v>
      </c>
      <c r="Y187" s="1" t="s">
        <v>367</v>
      </c>
      <c r="Z187" s="1" t="s">
        <v>33</v>
      </c>
      <c r="AA187" s="1" t="s">
        <v>38</v>
      </c>
    </row>
    <row r="188" spans="1:27" ht="17.25" x14ac:dyDescent="0.3">
      <c r="A188" s="1">
        <v>4074</v>
      </c>
      <c r="B188" s="1" t="s">
        <v>38</v>
      </c>
      <c r="C188" s="1" t="s">
        <v>38</v>
      </c>
      <c r="D188" s="1" t="s">
        <v>27</v>
      </c>
      <c r="E188" s="1" t="s">
        <v>161</v>
      </c>
      <c r="F188" s="1" t="s">
        <v>161</v>
      </c>
      <c r="G188" s="1" t="s">
        <v>161</v>
      </c>
      <c r="H188" s="1" t="s">
        <v>198</v>
      </c>
      <c r="I188" s="1" t="s">
        <v>48</v>
      </c>
      <c r="J188" s="1">
        <v>1100</v>
      </c>
      <c r="K188" s="1">
        <v>1100</v>
      </c>
      <c r="L188" s="1">
        <v>0</v>
      </c>
      <c r="M188" s="1">
        <v>0</v>
      </c>
      <c r="N188" s="1">
        <v>0</v>
      </c>
      <c r="O188" s="1">
        <v>0</v>
      </c>
      <c r="P188" s="1">
        <v>1100</v>
      </c>
      <c r="Q188" s="1">
        <v>339</v>
      </c>
      <c r="R188" s="1">
        <v>2</v>
      </c>
      <c r="S188" s="1">
        <v>15</v>
      </c>
      <c r="T188" s="1" t="s">
        <v>48</v>
      </c>
      <c r="U188" s="1" t="s">
        <v>38</v>
      </c>
      <c r="V188" s="1" t="s">
        <v>28</v>
      </c>
      <c r="W188" s="1" t="s">
        <v>38</v>
      </c>
      <c r="X188" s="1" t="s">
        <v>38</v>
      </c>
      <c r="Y188" s="1" t="s">
        <v>199</v>
      </c>
      <c r="Z188" s="1" t="s">
        <v>81</v>
      </c>
      <c r="AA188" s="1" t="s">
        <v>38</v>
      </c>
    </row>
    <row r="189" spans="1:27" ht="17.25" x14ac:dyDescent="0.3">
      <c r="A189" s="1">
        <v>3912</v>
      </c>
      <c r="B189" s="1" t="s">
        <v>38</v>
      </c>
      <c r="C189" s="1" t="s">
        <v>38</v>
      </c>
      <c r="D189" s="1" t="s">
        <v>34</v>
      </c>
      <c r="E189" s="1" t="s">
        <v>93</v>
      </c>
      <c r="F189" s="1" t="s">
        <v>93</v>
      </c>
      <c r="G189" s="1" t="s">
        <v>93</v>
      </c>
      <c r="H189" s="1" t="s">
        <v>45</v>
      </c>
      <c r="I189" s="1" t="s">
        <v>48</v>
      </c>
      <c r="J189" s="1">
        <v>3333.33</v>
      </c>
      <c r="K189" s="1">
        <v>3333.33</v>
      </c>
      <c r="L189" s="1">
        <v>0</v>
      </c>
      <c r="M189" s="1">
        <v>0</v>
      </c>
      <c r="N189" s="1">
        <v>0</v>
      </c>
      <c r="O189" s="1">
        <v>0</v>
      </c>
      <c r="P189" s="1">
        <v>3333.33</v>
      </c>
      <c r="Q189" s="1">
        <v>13</v>
      </c>
      <c r="R189" s="1">
        <v>2</v>
      </c>
      <c r="S189" s="1">
        <v>15</v>
      </c>
      <c r="T189" s="1" t="s">
        <v>48</v>
      </c>
      <c r="U189" s="1" t="s">
        <v>200</v>
      </c>
      <c r="V189" s="1" t="s">
        <v>28</v>
      </c>
      <c r="W189" s="1" t="s">
        <v>38</v>
      </c>
      <c r="X189" s="1" t="s">
        <v>38</v>
      </c>
      <c r="Y189" s="1" t="s">
        <v>46</v>
      </c>
      <c r="Z189" s="1" t="s">
        <v>81</v>
      </c>
      <c r="AA189" s="1" t="s">
        <v>38</v>
      </c>
    </row>
    <row r="190" spans="1:27" ht="17.25" x14ac:dyDescent="0.3">
      <c r="A190" s="1">
        <v>3917</v>
      </c>
      <c r="B190" s="1" t="s">
        <v>38</v>
      </c>
      <c r="C190" s="1" t="s">
        <v>38</v>
      </c>
      <c r="D190" s="1" t="s">
        <v>34</v>
      </c>
      <c r="E190" s="1" t="s">
        <v>201</v>
      </c>
      <c r="F190" s="1" t="s">
        <v>201</v>
      </c>
      <c r="G190" s="1" t="s">
        <v>201</v>
      </c>
      <c r="H190" s="1" t="s">
        <v>31</v>
      </c>
      <c r="I190" s="1" t="s">
        <v>48</v>
      </c>
      <c r="J190" s="1">
        <v>220</v>
      </c>
      <c r="K190" s="1">
        <v>220</v>
      </c>
      <c r="L190" s="1">
        <v>0</v>
      </c>
      <c r="M190" s="1">
        <v>0</v>
      </c>
      <c r="N190" s="1">
        <v>0</v>
      </c>
      <c r="O190" s="1">
        <v>0</v>
      </c>
      <c r="P190" s="1">
        <v>220</v>
      </c>
      <c r="Q190" s="1">
        <v>43</v>
      </c>
      <c r="R190" s="1">
        <v>2</v>
      </c>
      <c r="S190" s="1">
        <v>15</v>
      </c>
      <c r="T190" s="1" t="s">
        <v>48</v>
      </c>
      <c r="U190" s="1" t="s">
        <v>202</v>
      </c>
      <c r="V190" s="1" t="s">
        <v>28</v>
      </c>
      <c r="W190" s="1" t="s">
        <v>38</v>
      </c>
      <c r="X190" s="1" t="s">
        <v>38</v>
      </c>
      <c r="Y190" s="1" t="s">
        <v>32</v>
      </c>
      <c r="Z190" s="1" t="s">
        <v>37</v>
      </c>
      <c r="AA190" s="1" t="s">
        <v>38</v>
      </c>
    </row>
    <row r="191" spans="1:27" ht="17.25" x14ac:dyDescent="0.3">
      <c r="A191" s="1">
        <v>3922</v>
      </c>
      <c r="B191" s="1" t="s">
        <v>38</v>
      </c>
      <c r="C191" s="1" t="s">
        <v>38</v>
      </c>
      <c r="D191" s="1" t="s">
        <v>34</v>
      </c>
      <c r="E191" s="1" t="s">
        <v>203</v>
      </c>
      <c r="F191" s="1" t="s">
        <v>203</v>
      </c>
      <c r="G191" s="1" t="s">
        <v>203</v>
      </c>
      <c r="H191" s="1" t="s">
        <v>204</v>
      </c>
      <c r="I191" s="1" t="s">
        <v>48</v>
      </c>
      <c r="J191" s="1">
        <v>220</v>
      </c>
      <c r="K191" s="1">
        <v>220</v>
      </c>
      <c r="L191" s="1">
        <v>0</v>
      </c>
      <c r="M191" s="1">
        <v>0</v>
      </c>
      <c r="N191" s="1">
        <v>0</v>
      </c>
      <c r="O191" s="1">
        <v>0</v>
      </c>
      <c r="P191" s="1">
        <v>220</v>
      </c>
      <c r="Q191" s="1">
        <v>71</v>
      </c>
      <c r="R191" s="1">
        <v>2</v>
      </c>
      <c r="S191" s="1">
        <v>15</v>
      </c>
      <c r="T191" s="1" t="s">
        <v>48</v>
      </c>
      <c r="U191" s="1" t="s">
        <v>205</v>
      </c>
      <c r="V191" s="1" t="s">
        <v>28</v>
      </c>
      <c r="W191" s="1" t="s">
        <v>38</v>
      </c>
      <c r="X191" s="1" t="s">
        <v>38</v>
      </c>
      <c r="Y191" s="1" t="s">
        <v>206</v>
      </c>
      <c r="Z191" s="1" t="s">
        <v>37</v>
      </c>
      <c r="AA191" s="1" t="s">
        <v>38</v>
      </c>
    </row>
    <row r="192" spans="1:27" ht="17.25" x14ac:dyDescent="0.3">
      <c r="A192" s="1">
        <v>3923</v>
      </c>
      <c r="B192" s="1" t="s">
        <v>38</v>
      </c>
      <c r="C192" s="1" t="s">
        <v>38</v>
      </c>
      <c r="D192" s="1" t="s">
        <v>34</v>
      </c>
      <c r="E192" s="1" t="s">
        <v>207</v>
      </c>
      <c r="F192" s="1" t="s">
        <v>207</v>
      </c>
      <c r="G192" s="1" t="s">
        <v>207</v>
      </c>
      <c r="H192" s="1" t="s">
        <v>66</v>
      </c>
      <c r="I192" s="1" t="s">
        <v>48</v>
      </c>
      <c r="J192" s="1">
        <v>13.2</v>
      </c>
      <c r="K192" s="1">
        <v>13.2</v>
      </c>
      <c r="L192" s="1">
        <v>0</v>
      </c>
      <c r="M192" s="1">
        <v>0</v>
      </c>
      <c r="N192" s="1">
        <v>0</v>
      </c>
      <c r="O192" s="1">
        <v>0</v>
      </c>
      <c r="P192" s="1">
        <v>13.2</v>
      </c>
      <c r="Q192" s="1">
        <v>78</v>
      </c>
      <c r="R192" s="1">
        <v>2</v>
      </c>
      <c r="S192" s="1">
        <v>15</v>
      </c>
      <c r="T192" s="1" t="s">
        <v>48</v>
      </c>
      <c r="U192" s="1" t="s">
        <v>208</v>
      </c>
      <c r="V192" s="1" t="s">
        <v>28</v>
      </c>
      <c r="W192" s="1" t="s">
        <v>38</v>
      </c>
      <c r="X192" s="1" t="s">
        <v>38</v>
      </c>
      <c r="Y192" s="1" t="s">
        <v>67</v>
      </c>
      <c r="Z192" s="1" t="s">
        <v>37</v>
      </c>
      <c r="AA192" s="1" t="s">
        <v>38</v>
      </c>
    </row>
    <row r="193" spans="1:27" ht="17.25" x14ac:dyDescent="0.3">
      <c r="A193" s="1">
        <v>3930</v>
      </c>
      <c r="B193" s="1" t="s">
        <v>38</v>
      </c>
      <c r="C193" s="1" t="s">
        <v>38</v>
      </c>
      <c r="D193" s="1" t="s">
        <v>34</v>
      </c>
      <c r="E193" s="1" t="s">
        <v>93</v>
      </c>
      <c r="F193" s="1" t="s">
        <v>93</v>
      </c>
      <c r="G193" s="1" t="s">
        <v>93</v>
      </c>
      <c r="H193" s="1" t="s">
        <v>209</v>
      </c>
      <c r="I193" s="1" t="s">
        <v>48</v>
      </c>
      <c r="J193" s="1">
        <v>1100</v>
      </c>
      <c r="K193" s="1">
        <v>1100</v>
      </c>
      <c r="L193" s="1">
        <v>0</v>
      </c>
      <c r="M193" s="1">
        <v>0</v>
      </c>
      <c r="N193" s="1">
        <v>0</v>
      </c>
      <c r="O193" s="1">
        <v>0</v>
      </c>
      <c r="P193" s="1">
        <v>1100</v>
      </c>
      <c r="Q193" s="1">
        <v>145</v>
      </c>
      <c r="R193" s="1">
        <v>2</v>
      </c>
      <c r="S193" s="1">
        <v>15</v>
      </c>
      <c r="T193" s="1" t="s">
        <v>48</v>
      </c>
      <c r="U193" s="1" t="s">
        <v>210</v>
      </c>
      <c r="V193" s="1" t="s">
        <v>28</v>
      </c>
      <c r="W193" s="1" t="s">
        <v>38</v>
      </c>
      <c r="X193" s="1" t="s">
        <v>38</v>
      </c>
      <c r="Y193" s="1" t="s">
        <v>211</v>
      </c>
      <c r="Z193" s="1" t="s">
        <v>37</v>
      </c>
      <c r="AA193" s="1" t="s">
        <v>38</v>
      </c>
    </row>
    <row r="194" spans="1:27" ht="17.25" x14ac:dyDescent="0.3">
      <c r="A194" s="1">
        <v>3961</v>
      </c>
      <c r="B194" s="1" t="s">
        <v>38</v>
      </c>
      <c r="C194" s="1" t="s">
        <v>38</v>
      </c>
      <c r="D194" s="1" t="s">
        <v>34</v>
      </c>
      <c r="E194" s="1" t="s">
        <v>212</v>
      </c>
      <c r="F194" s="1" t="s">
        <v>212</v>
      </c>
      <c r="G194" s="1" t="s">
        <v>212</v>
      </c>
      <c r="H194" s="1" t="s">
        <v>213</v>
      </c>
      <c r="I194" s="1" t="s">
        <v>48</v>
      </c>
      <c r="J194" s="1">
        <v>55.22</v>
      </c>
      <c r="K194" s="1">
        <v>55.22</v>
      </c>
      <c r="L194" s="1">
        <v>0</v>
      </c>
      <c r="M194" s="1">
        <v>0</v>
      </c>
      <c r="N194" s="1">
        <v>0</v>
      </c>
      <c r="O194" s="1">
        <v>0</v>
      </c>
      <c r="P194" s="1">
        <v>55.22</v>
      </c>
      <c r="Q194" s="1">
        <v>410</v>
      </c>
      <c r="R194" s="1">
        <v>2</v>
      </c>
      <c r="S194" s="1">
        <v>15</v>
      </c>
      <c r="T194" s="1" t="s">
        <v>48</v>
      </c>
      <c r="U194" s="1" t="s">
        <v>214</v>
      </c>
      <c r="V194" s="1" t="s">
        <v>28</v>
      </c>
      <c r="W194" s="1" t="s">
        <v>38</v>
      </c>
      <c r="X194" s="1" t="s">
        <v>38</v>
      </c>
      <c r="Y194" s="1" t="s">
        <v>215</v>
      </c>
      <c r="Z194" s="1" t="s">
        <v>81</v>
      </c>
      <c r="AA194" s="1" t="s">
        <v>38</v>
      </c>
    </row>
    <row r="195" spans="1:27" ht="17.25" x14ac:dyDescent="0.3">
      <c r="A195" s="1">
        <v>4010</v>
      </c>
      <c r="B195" s="1" t="s">
        <v>38</v>
      </c>
      <c r="C195" s="1" t="s">
        <v>38</v>
      </c>
      <c r="D195" s="1" t="s">
        <v>34</v>
      </c>
      <c r="E195" s="1" t="s">
        <v>216</v>
      </c>
      <c r="F195" s="1" t="s">
        <v>216</v>
      </c>
      <c r="G195" s="1" t="s">
        <v>216</v>
      </c>
      <c r="H195" s="1" t="s">
        <v>217</v>
      </c>
      <c r="I195" s="1" t="s">
        <v>48</v>
      </c>
      <c r="J195" s="1">
        <v>2045.5</v>
      </c>
      <c r="K195" s="1">
        <v>2045.5</v>
      </c>
      <c r="L195" s="1">
        <v>0</v>
      </c>
      <c r="M195" s="1">
        <v>0</v>
      </c>
      <c r="N195" s="1">
        <v>0</v>
      </c>
      <c r="O195" s="1">
        <v>0</v>
      </c>
      <c r="P195" s="1">
        <v>2045.5</v>
      </c>
      <c r="Q195" s="1">
        <v>730</v>
      </c>
      <c r="R195" s="1">
        <v>2</v>
      </c>
      <c r="S195" s="1">
        <v>15</v>
      </c>
      <c r="T195" s="1" t="s">
        <v>48</v>
      </c>
      <c r="U195" s="1" t="s">
        <v>218</v>
      </c>
      <c r="V195" s="1" t="s">
        <v>28</v>
      </c>
      <c r="W195" s="1" t="s">
        <v>38</v>
      </c>
      <c r="X195" s="1" t="s">
        <v>38</v>
      </c>
      <c r="Y195" s="1" t="s">
        <v>219</v>
      </c>
      <c r="Z195" s="1" t="s">
        <v>81</v>
      </c>
      <c r="AA195" s="1" t="s">
        <v>38</v>
      </c>
    </row>
    <row r="196" spans="1:27" ht="17.25" x14ac:dyDescent="0.3">
      <c r="A196" s="1">
        <v>4079</v>
      </c>
      <c r="B196" s="1" t="s">
        <v>38</v>
      </c>
      <c r="C196" s="1" t="s">
        <v>38</v>
      </c>
      <c r="D196" s="1" t="s">
        <v>27</v>
      </c>
      <c r="E196" s="1" t="s">
        <v>681</v>
      </c>
      <c r="F196" s="1" t="s">
        <v>681</v>
      </c>
      <c r="G196" s="1" t="s">
        <v>681</v>
      </c>
      <c r="H196" s="1" t="s">
        <v>682</v>
      </c>
      <c r="I196" s="1" t="s">
        <v>683</v>
      </c>
      <c r="J196" s="1">
        <v>110</v>
      </c>
      <c r="K196" s="1">
        <v>110</v>
      </c>
      <c r="L196" s="1">
        <v>0</v>
      </c>
      <c r="M196" s="1">
        <v>0</v>
      </c>
      <c r="N196" s="1">
        <v>0</v>
      </c>
      <c r="O196" s="1">
        <v>0</v>
      </c>
      <c r="P196" s="1">
        <v>110</v>
      </c>
      <c r="Q196" s="1">
        <v>458</v>
      </c>
      <c r="R196" s="1">
        <v>2</v>
      </c>
      <c r="S196" s="1">
        <v>76</v>
      </c>
      <c r="T196" s="1" t="s">
        <v>683</v>
      </c>
      <c r="U196" s="1" t="s">
        <v>38</v>
      </c>
      <c r="V196" s="1" t="s">
        <v>28</v>
      </c>
      <c r="W196" s="1" t="s">
        <v>38</v>
      </c>
      <c r="X196" s="1" t="s">
        <v>38</v>
      </c>
      <c r="Y196" s="1" t="s">
        <v>684</v>
      </c>
      <c r="Z196" s="1" t="s">
        <v>81</v>
      </c>
      <c r="AA196" s="1" t="s">
        <v>38</v>
      </c>
    </row>
    <row r="197" spans="1:27" ht="17.25" x14ac:dyDescent="0.3">
      <c r="A197" s="1">
        <v>4085</v>
      </c>
      <c r="B197" s="1" t="s">
        <v>38</v>
      </c>
      <c r="C197" s="1" t="s">
        <v>38</v>
      </c>
      <c r="D197" s="1" t="s">
        <v>27</v>
      </c>
      <c r="E197" s="1" t="s">
        <v>685</v>
      </c>
      <c r="F197" s="1" t="s">
        <v>685</v>
      </c>
      <c r="G197" s="1" t="s">
        <v>685</v>
      </c>
      <c r="H197" s="1" t="s">
        <v>686</v>
      </c>
      <c r="I197" s="1" t="s">
        <v>683</v>
      </c>
      <c r="J197" s="1">
        <v>162</v>
      </c>
      <c r="K197" s="1">
        <v>162</v>
      </c>
      <c r="L197" s="1">
        <v>0</v>
      </c>
      <c r="M197" s="1">
        <v>0</v>
      </c>
      <c r="N197" s="1">
        <v>0</v>
      </c>
      <c r="O197" s="1">
        <v>0</v>
      </c>
      <c r="P197" s="1">
        <v>162</v>
      </c>
      <c r="Q197" s="1">
        <v>611</v>
      </c>
      <c r="R197" s="1">
        <v>2</v>
      </c>
      <c r="S197" s="1">
        <v>76</v>
      </c>
      <c r="T197" s="1" t="s">
        <v>683</v>
      </c>
      <c r="U197" s="1" t="s">
        <v>38</v>
      </c>
      <c r="V197" s="1" t="s">
        <v>28</v>
      </c>
      <c r="W197" s="1" t="s">
        <v>38</v>
      </c>
      <c r="X197" s="1" t="s">
        <v>38</v>
      </c>
      <c r="Y197" s="1" t="s">
        <v>687</v>
      </c>
      <c r="Z197" s="1" t="s">
        <v>81</v>
      </c>
      <c r="AA197" s="1" t="s">
        <v>38</v>
      </c>
    </row>
    <row r="198" spans="1:27" ht="17.25" x14ac:dyDescent="0.3">
      <c r="A198" s="1">
        <v>4091</v>
      </c>
      <c r="B198" s="1" t="s">
        <v>38</v>
      </c>
      <c r="C198" s="1" t="s">
        <v>38</v>
      </c>
      <c r="D198" s="1" t="s">
        <v>27</v>
      </c>
      <c r="E198" s="1" t="s">
        <v>688</v>
      </c>
      <c r="F198" s="1" t="s">
        <v>688</v>
      </c>
      <c r="G198" s="1" t="s">
        <v>688</v>
      </c>
      <c r="H198" s="1" t="s">
        <v>689</v>
      </c>
      <c r="I198" s="1" t="s">
        <v>683</v>
      </c>
      <c r="J198" s="1">
        <v>165</v>
      </c>
      <c r="K198" s="1">
        <v>165</v>
      </c>
      <c r="L198" s="1">
        <v>0</v>
      </c>
      <c r="M198" s="1">
        <v>0</v>
      </c>
      <c r="N198" s="1">
        <v>0</v>
      </c>
      <c r="O198" s="1">
        <v>0</v>
      </c>
      <c r="P198" s="1">
        <v>165</v>
      </c>
      <c r="Q198" s="1">
        <v>736</v>
      </c>
      <c r="R198" s="1">
        <v>2</v>
      </c>
      <c r="S198" s="1">
        <v>76</v>
      </c>
      <c r="T198" s="1" t="s">
        <v>683</v>
      </c>
      <c r="U198" s="1" t="s">
        <v>38</v>
      </c>
      <c r="V198" s="1" t="s">
        <v>28</v>
      </c>
      <c r="W198" s="1" t="s">
        <v>38</v>
      </c>
      <c r="X198" s="1" t="s">
        <v>38</v>
      </c>
      <c r="Y198" s="1" t="s">
        <v>690</v>
      </c>
      <c r="Z198" s="1" t="s">
        <v>81</v>
      </c>
      <c r="AA198" s="1" t="s">
        <v>38</v>
      </c>
    </row>
    <row r="199" spans="1:27" ht="17.25" x14ac:dyDescent="0.3">
      <c r="A199" s="1">
        <v>4095</v>
      </c>
      <c r="B199" s="1" t="s">
        <v>38</v>
      </c>
      <c r="C199" s="1" t="s">
        <v>38</v>
      </c>
      <c r="D199" s="1" t="s">
        <v>27</v>
      </c>
      <c r="E199" s="1" t="s">
        <v>691</v>
      </c>
      <c r="F199" s="1" t="s">
        <v>691</v>
      </c>
      <c r="G199" s="1" t="s">
        <v>691</v>
      </c>
      <c r="H199" s="1" t="s">
        <v>692</v>
      </c>
      <c r="I199" s="1" t="s">
        <v>683</v>
      </c>
      <c r="J199" s="1">
        <v>200</v>
      </c>
      <c r="K199" s="1">
        <v>200</v>
      </c>
      <c r="L199" s="1">
        <v>0</v>
      </c>
      <c r="M199" s="1">
        <v>0</v>
      </c>
      <c r="N199" s="1">
        <v>0</v>
      </c>
      <c r="O199" s="1">
        <v>0</v>
      </c>
      <c r="P199" s="1">
        <v>200</v>
      </c>
      <c r="Q199" s="1">
        <v>882</v>
      </c>
      <c r="R199" s="1">
        <v>2</v>
      </c>
      <c r="S199" s="1">
        <v>76</v>
      </c>
      <c r="T199" s="1" t="s">
        <v>683</v>
      </c>
      <c r="U199" s="1" t="s">
        <v>38</v>
      </c>
      <c r="V199" s="1" t="s">
        <v>28</v>
      </c>
      <c r="W199" s="1" t="s">
        <v>38</v>
      </c>
      <c r="X199" s="1" t="s">
        <v>38</v>
      </c>
      <c r="Y199" s="1" t="s">
        <v>693</v>
      </c>
      <c r="Z199" s="1" t="s">
        <v>81</v>
      </c>
      <c r="AA199" s="1" t="s">
        <v>38</v>
      </c>
    </row>
    <row r="200" spans="1:27" ht="17.25" x14ac:dyDescent="0.3">
      <c r="A200" s="1">
        <v>4096</v>
      </c>
      <c r="B200" s="1" t="s">
        <v>38</v>
      </c>
      <c r="C200" s="1" t="s">
        <v>38</v>
      </c>
      <c r="D200" s="1" t="s">
        <v>27</v>
      </c>
      <c r="E200" s="1" t="s">
        <v>691</v>
      </c>
      <c r="F200" s="1" t="s">
        <v>691</v>
      </c>
      <c r="G200" s="1" t="s">
        <v>691</v>
      </c>
      <c r="H200" s="1" t="s">
        <v>694</v>
      </c>
      <c r="I200" s="1" t="s">
        <v>683</v>
      </c>
      <c r="J200" s="1">
        <v>200</v>
      </c>
      <c r="K200" s="1">
        <v>200</v>
      </c>
      <c r="L200" s="1">
        <v>0</v>
      </c>
      <c r="M200" s="1">
        <v>0</v>
      </c>
      <c r="N200" s="1">
        <v>0</v>
      </c>
      <c r="O200" s="1">
        <v>0</v>
      </c>
      <c r="P200" s="1">
        <v>200</v>
      </c>
      <c r="Q200" s="1">
        <v>883</v>
      </c>
      <c r="R200" s="1">
        <v>2</v>
      </c>
      <c r="S200" s="1">
        <v>76</v>
      </c>
      <c r="T200" s="1" t="s">
        <v>683</v>
      </c>
      <c r="U200" s="1" t="s">
        <v>38</v>
      </c>
      <c r="V200" s="1" t="s">
        <v>28</v>
      </c>
      <c r="W200" s="1" t="s">
        <v>38</v>
      </c>
      <c r="X200" s="1" t="s">
        <v>38</v>
      </c>
      <c r="Y200" s="1" t="s">
        <v>695</v>
      </c>
      <c r="Z200" s="1" t="s">
        <v>81</v>
      </c>
      <c r="AA200" s="1" t="s">
        <v>38</v>
      </c>
    </row>
    <row r="201" spans="1:27" ht="17.25" x14ac:dyDescent="0.3">
      <c r="A201" s="1">
        <v>4097</v>
      </c>
      <c r="B201" s="1" t="s">
        <v>38</v>
      </c>
      <c r="C201" s="1" t="s">
        <v>38</v>
      </c>
      <c r="D201" s="1" t="s">
        <v>27</v>
      </c>
      <c r="E201" s="1" t="s">
        <v>691</v>
      </c>
      <c r="F201" s="1" t="s">
        <v>691</v>
      </c>
      <c r="G201" s="1" t="s">
        <v>691</v>
      </c>
      <c r="H201" s="1" t="s">
        <v>696</v>
      </c>
      <c r="I201" s="1" t="s">
        <v>683</v>
      </c>
      <c r="J201" s="1">
        <v>200</v>
      </c>
      <c r="K201" s="1">
        <v>200</v>
      </c>
      <c r="L201" s="1">
        <v>0</v>
      </c>
      <c r="M201" s="1">
        <v>0</v>
      </c>
      <c r="N201" s="1">
        <v>0</v>
      </c>
      <c r="O201" s="1">
        <v>0</v>
      </c>
      <c r="P201" s="1">
        <v>200</v>
      </c>
      <c r="Q201" s="1">
        <v>884</v>
      </c>
      <c r="R201" s="1">
        <v>2</v>
      </c>
      <c r="S201" s="1">
        <v>76</v>
      </c>
      <c r="T201" s="1" t="s">
        <v>683</v>
      </c>
      <c r="U201" s="1" t="s">
        <v>38</v>
      </c>
      <c r="V201" s="1" t="s">
        <v>28</v>
      </c>
      <c r="W201" s="1" t="s">
        <v>38</v>
      </c>
      <c r="X201" s="1" t="s">
        <v>38</v>
      </c>
      <c r="Y201" s="1" t="s">
        <v>697</v>
      </c>
      <c r="Z201" s="1" t="s">
        <v>81</v>
      </c>
      <c r="AA201" s="1" t="s">
        <v>38</v>
      </c>
    </row>
    <row r="202" spans="1:27" ht="17.25" x14ac:dyDescent="0.3">
      <c r="A202" s="1">
        <v>4098</v>
      </c>
      <c r="B202" s="1" t="s">
        <v>38</v>
      </c>
      <c r="C202" s="1" t="s">
        <v>38</v>
      </c>
      <c r="D202" s="1" t="s">
        <v>27</v>
      </c>
      <c r="E202" s="1" t="s">
        <v>691</v>
      </c>
      <c r="F202" s="1" t="s">
        <v>691</v>
      </c>
      <c r="G202" s="1" t="s">
        <v>691</v>
      </c>
      <c r="H202" s="1" t="s">
        <v>698</v>
      </c>
      <c r="I202" s="1" t="s">
        <v>683</v>
      </c>
      <c r="J202" s="1">
        <v>500</v>
      </c>
      <c r="K202" s="1">
        <v>500</v>
      </c>
      <c r="L202" s="1">
        <v>0</v>
      </c>
      <c r="M202" s="1">
        <v>0</v>
      </c>
      <c r="N202" s="1">
        <v>0</v>
      </c>
      <c r="O202" s="1">
        <v>0</v>
      </c>
      <c r="P202" s="1">
        <v>500</v>
      </c>
      <c r="Q202" s="1">
        <v>885</v>
      </c>
      <c r="R202" s="1">
        <v>2</v>
      </c>
      <c r="S202" s="1">
        <v>76</v>
      </c>
      <c r="T202" s="1" t="s">
        <v>683</v>
      </c>
      <c r="U202" s="1" t="s">
        <v>38</v>
      </c>
      <c r="V202" s="1" t="s">
        <v>28</v>
      </c>
      <c r="W202" s="1" t="s">
        <v>38</v>
      </c>
      <c r="X202" s="1" t="s">
        <v>38</v>
      </c>
      <c r="Y202" s="1" t="s">
        <v>699</v>
      </c>
      <c r="Z202" s="1" t="s">
        <v>81</v>
      </c>
      <c r="AA202" s="1" t="s">
        <v>38</v>
      </c>
    </row>
    <row r="203" spans="1:27" ht="17.25" x14ac:dyDescent="0.3">
      <c r="A203" s="1">
        <v>4100</v>
      </c>
      <c r="B203" s="1" t="s">
        <v>38</v>
      </c>
      <c r="C203" s="1" t="s">
        <v>38</v>
      </c>
      <c r="D203" s="1" t="s">
        <v>27</v>
      </c>
      <c r="E203" s="1" t="s">
        <v>700</v>
      </c>
      <c r="F203" s="1" t="s">
        <v>700</v>
      </c>
      <c r="G203" s="1" t="s">
        <v>700</v>
      </c>
      <c r="H203" s="1" t="s">
        <v>701</v>
      </c>
      <c r="I203" s="1" t="s">
        <v>683</v>
      </c>
      <c r="J203" s="1">
        <v>550</v>
      </c>
      <c r="K203" s="1">
        <v>550</v>
      </c>
      <c r="L203" s="1">
        <v>0</v>
      </c>
      <c r="M203" s="1">
        <v>0</v>
      </c>
      <c r="N203" s="1">
        <v>0</v>
      </c>
      <c r="O203" s="1">
        <v>0</v>
      </c>
      <c r="P203" s="1">
        <v>550</v>
      </c>
      <c r="Q203" s="1">
        <v>912</v>
      </c>
      <c r="R203" s="1">
        <v>2</v>
      </c>
      <c r="S203" s="1">
        <v>76</v>
      </c>
      <c r="T203" s="1" t="s">
        <v>683</v>
      </c>
      <c r="U203" s="1" t="s">
        <v>38</v>
      </c>
      <c r="V203" s="1" t="s">
        <v>28</v>
      </c>
      <c r="W203" s="1" t="s">
        <v>38</v>
      </c>
      <c r="X203" s="1" t="s">
        <v>38</v>
      </c>
      <c r="Y203" s="1" t="s">
        <v>702</v>
      </c>
      <c r="Z203" s="1" t="s">
        <v>81</v>
      </c>
      <c r="AA203" s="1" t="s">
        <v>38</v>
      </c>
    </row>
    <row r="204" spans="1:27" ht="17.25" x14ac:dyDescent="0.3">
      <c r="A204" s="1">
        <v>4087</v>
      </c>
      <c r="B204" s="1" t="s">
        <v>38</v>
      </c>
      <c r="C204" s="1" t="s">
        <v>38</v>
      </c>
      <c r="D204" s="1" t="s">
        <v>27</v>
      </c>
      <c r="E204" s="1" t="s">
        <v>273</v>
      </c>
      <c r="F204" s="1" t="s">
        <v>273</v>
      </c>
      <c r="G204" s="1" t="s">
        <v>273</v>
      </c>
      <c r="H204" s="1" t="s">
        <v>274</v>
      </c>
      <c r="I204" s="1" t="s">
        <v>275</v>
      </c>
      <c r="J204" s="1">
        <v>110</v>
      </c>
      <c r="K204" s="1">
        <v>110</v>
      </c>
      <c r="L204" s="1">
        <v>0</v>
      </c>
      <c r="M204" s="1">
        <v>0</v>
      </c>
      <c r="N204" s="1">
        <v>0</v>
      </c>
      <c r="O204" s="1">
        <v>0</v>
      </c>
      <c r="P204" s="1">
        <v>110</v>
      </c>
      <c r="Q204" s="1">
        <v>667</v>
      </c>
      <c r="R204" s="1">
        <v>2</v>
      </c>
      <c r="S204" s="1">
        <v>17</v>
      </c>
      <c r="T204" s="1" t="s">
        <v>275</v>
      </c>
      <c r="U204" s="1" t="s">
        <v>38</v>
      </c>
      <c r="V204" s="1" t="s">
        <v>28</v>
      </c>
      <c r="W204" s="1" t="s">
        <v>38</v>
      </c>
      <c r="X204" s="1" t="s">
        <v>38</v>
      </c>
      <c r="Y204" s="1" t="s">
        <v>276</v>
      </c>
      <c r="Z204" s="1" t="s">
        <v>37</v>
      </c>
      <c r="AA204" s="1" t="s">
        <v>38</v>
      </c>
    </row>
    <row r="205" spans="1:27" ht="17.25" x14ac:dyDescent="0.3">
      <c r="A205" s="1">
        <v>4088</v>
      </c>
      <c r="B205" s="1" t="s">
        <v>38</v>
      </c>
      <c r="C205" s="1" t="s">
        <v>38</v>
      </c>
      <c r="D205" s="1" t="s">
        <v>27</v>
      </c>
      <c r="E205" s="1" t="s">
        <v>273</v>
      </c>
      <c r="F205" s="1" t="s">
        <v>273</v>
      </c>
      <c r="G205" s="1" t="s">
        <v>273</v>
      </c>
      <c r="H205" s="1" t="s">
        <v>277</v>
      </c>
      <c r="I205" s="1" t="s">
        <v>275</v>
      </c>
      <c r="J205" s="1">
        <v>330</v>
      </c>
      <c r="K205" s="1">
        <v>330</v>
      </c>
      <c r="L205" s="1">
        <v>0</v>
      </c>
      <c r="M205" s="1">
        <v>0</v>
      </c>
      <c r="N205" s="1">
        <v>0</v>
      </c>
      <c r="O205" s="1">
        <v>0</v>
      </c>
      <c r="P205" s="1">
        <v>330</v>
      </c>
      <c r="Q205" s="1">
        <v>668</v>
      </c>
      <c r="R205" s="1">
        <v>2</v>
      </c>
      <c r="S205" s="1">
        <v>17</v>
      </c>
      <c r="T205" s="1" t="s">
        <v>275</v>
      </c>
      <c r="U205" s="1" t="s">
        <v>38</v>
      </c>
      <c r="V205" s="1" t="s">
        <v>28</v>
      </c>
      <c r="W205" s="1" t="s">
        <v>38</v>
      </c>
      <c r="X205" s="1" t="s">
        <v>38</v>
      </c>
      <c r="Y205" s="1" t="s">
        <v>278</v>
      </c>
      <c r="Z205" s="1" t="s">
        <v>37</v>
      </c>
      <c r="AA205" s="1" t="s">
        <v>38</v>
      </c>
    </row>
    <row r="206" spans="1:27" ht="17.25" x14ac:dyDescent="0.3">
      <c r="A206" s="1">
        <v>4090</v>
      </c>
      <c r="B206" s="1" t="s">
        <v>38</v>
      </c>
      <c r="C206" s="1" t="s">
        <v>38</v>
      </c>
      <c r="D206" s="1" t="s">
        <v>27</v>
      </c>
      <c r="E206" s="1" t="s">
        <v>279</v>
      </c>
      <c r="F206" s="1" t="s">
        <v>279</v>
      </c>
      <c r="G206" s="1" t="s">
        <v>279</v>
      </c>
      <c r="H206" s="1" t="s">
        <v>280</v>
      </c>
      <c r="I206" s="1" t="s">
        <v>275</v>
      </c>
      <c r="J206" s="1">
        <v>1100</v>
      </c>
      <c r="K206" s="1">
        <v>1100</v>
      </c>
      <c r="L206" s="1">
        <v>0</v>
      </c>
      <c r="M206" s="1">
        <v>0</v>
      </c>
      <c r="N206" s="1">
        <v>0</v>
      </c>
      <c r="O206" s="1">
        <v>0</v>
      </c>
      <c r="P206" s="1">
        <v>1100</v>
      </c>
      <c r="Q206" s="1">
        <v>729</v>
      </c>
      <c r="R206" s="1">
        <v>2</v>
      </c>
      <c r="S206" s="1">
        <v>17</v>
      </c>
      <c r="T206" s="1" t="s">
        <v>275</v>
      </c>
      <c r="U206" s="1" t="s">
        <v>38</v>
      </c>
      <c r="V206" s="1" t="s">
        <v>28</v>
      </c>
      <c r="W206" s="1" t="s">
        <v>38</v>
      </c>
      <c r="X206" s="1" t="s">
        <v>38</v>
      </c>
      <c r="Y206" s="1" t="s">
        <v>281</v>
      </c>
      <c r="Z206" s="1" t="s">
        <v>37</v>
      </c>
      <c r="AA206" s="1" t="s">
        <v>38</v>
      </c>
    </row>
    <row r="207" spans="1:27" ht="17.25" x14ac:dyDescent="0.3">
      <c r="A207" s="1">
        <v>3910</v>
      </c>
      <c r="B207" s="1" t="s">
        <v>38</v>
      </c>
      <c r="C207" s="1" t="s">
        <v>38</v>
      </c>
      <c r="D207" s="1" t="s">
        <v>34</v>
      </c>
      <c r="E207" s="1" t="s">
        <v>164</v>
      </c>
      <c r="F207" s="1" t="s">
        <v>164</v>
      </c>
      <c r="G207" s="1" t="s">
        <v>164</v>
      </c>
      <c r="H207" s="1" t="s">
        <v>282</v>
      </c>
      <c r="I207" s="1" t="s">
        <v>275</v>
      </c>
      <c r="J207" s="1">
        <v>250</v>
      </c>
      <c r="K207" s="1">
        <v>250</v>
      </c>
      <c r="L207" s="1">
        <v>0</v>
      </c>
      <c r="M207" s="1">
        <v>0</v>
      </c>
      <c r="N207" s="1">
        <v>0</v>
      </c>
      <c r="O207" s="1">
        <v>0</v>
      </c>
      <c r="P207" s="1">
        <v>250</v>
      </c>
      <c r="Q207" s="1">
        <v>6</v>
      </c>
      <c r="R207" s="1">
        <v>2</v>
      </c>
      <c r="S207" s="1">
        <v>17</v>
      </c>
      <c r="T207" s="1" t="s">
        <v>275</v>
      </c>
      <c r="U207" s="1" t="s">
        <v>283</v>
      </c>
      <c r="V207" s="1" t="s">
        <v>28</v>
      </c>
      <c r="W207" s="1" t="s">
        <v>38</v>
      </c>
      <c r="X207" s="1" t="s">
        <v>38</v>
      </c>
      <c r="Y207" s="1" t="s">
        <v>284</v>
      </c>
      <c r="Z207" s="1" t="s">
        <v>37</v>
      </c>
      <c r="AA207" s="1" t="s">
        <v>38</v>
      </c>
    </row>
    <row r="208" spans="1:27" ht="17.25" x14ac:dyDescent="0.3">
      <c r="A208" s="1">
        <v>3937</v>
      </c>
      <c r="B208" s="1" t="s">
        <v>38</v>
      </c>
      <c r="C208" s="1" t="s">
        <v>38</v>
      </c>
      <c r="D208" s="1" t="s">
        <v>34</v>
      </c>
      <c r="E208" s="1" t="s">
        <v>285</v>
      </c>
      <c r="F208" s="1" t="s">
        <v>285</v>
      </c>
      <c r="G208" s="1" t="s">
        <v>285</v>
      </c>
      <c r="H208" s="1" t="s">
        <v>74</v>
      </c>
      <c r="I208" s="1" t="s">
        <v>275</v>
      </c>
      <c r="J208" s="1">
        <v>27</v>
      </c>
      <c r="K208" s="1">
        <v>27</v>
      </c>
      <c r="L208" s="1">
        <v>0</v>
      </c>
      <c r="M208" s="1">
        <v>0</v>
      </c>
      <c r="N208" s="1">
        <v>0</v>
      </c>
      <c r="O208" s="1">
        <v>0</v>
      </c>
      <c r="P208" s="1">
        <v>27</v>
      </c>
      <c r="Q208" s="1">
        <v>283</v>
      </c>
      <c r="R208" s="1">
        <v>2</v>
      </c>
      <c r="S208" s="1">
        <v>17</v>
      </c>
      <c r="T208" s="1" t="s">
        <v>275</v>
      </c>
      <c r="U208" s="1" t="s">
        <v>59</v>
      </c>
      <c r="V208" s="1" t="s">
        <v>28</v>
      </c>
      <c r="W208" s="1" t="s">
        <v>38</v>
      </c>
      <c r="X208" s="1" t="s">
        <v>38</v>
      </c>
      <c r="Y208" s="1" t="s">
        <v>75</v>
      </c>
      <c r="Z208" s="1" t="s">
        <v>37</v>
      </c>
      <c r="AA208" s="1" t="s">
        <v>38</v>
      </c>
    </row>
    <row r="209" spans="1:27" ht="17.25" x14ac:dyDescent="0.3">
      <c r="A209" s="1">
        <v>4461</v>
      </c>
      <c r="B209" s="1" t="s">
        <v>38</v>
      </c>
      <c r="C209" s="1" t="s">
        <v>38</v>
      </c>
      <c r="D209" s="1" t="s">
        <v>76</v>
      </c>
      <c r="E209" s="1" t="s">
        <v>286</v>
      </c>
      <c r="F209" s="1" t="s">
        <v>77</v>
      </c>
      <c r="G209" s="1" t="s">
        <v>287</v>
      </c>
      <c r="H209" s="1" t="s">
        <v>288</v>
      </c>
      <c r="I209" s="1" t="s">
        <v>275</v>
      </c>
      <c r="J209" s="1">
        <v>800</v>
      </c>
      <c r="K209" s="1">
        <v>-800</v>
      </c>
      <c r="L209" s="1">
        <v>0</v>
      </c>
      <c r="M209" s="1">
        <v>0</v>
      </c>
      <c r="N209" s="1">
        <v>0</v>
      </c>
      <c r="O209" s="1">
        <v>0</v>
      </c>
      <c r="P209" s="1">
        <v>-800</v>
      </c>
      <c r="Q209" s="1">
        <v>54</v>
      </c>
      <c r="R209" s="1">
        <v>2</v>
      </c>
      <c r="S209" s="1">
        <v>17</v>
      </c>
      <c r="T209" s="1" t="s">
        <v>275</v>
      </c>
      <c r="U209" s="1" t="s">
        <v>38</v>
      </c>
      <c r="V209" s="1" t="s">
        <v>28</v>
      </c>
      <c r="W209" s="1" t="s">
        <v>38</v>
      </c>
      <c r="X209" s="1" t="s">
        <v>38</v>
      </c>
      <c r="Y209" s="1" t="s">
        <v>289</v>
      </c>
      <c r="Z209" s="1" t="s">
        <v>37</v>
      </c>
      <c r="AA209" s="1" t="s">
        <v>38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2 d 1 9 d 3 d - 5 2 e 0 - 4 4 c 1 - 9 1 0 f - 0 b 7 e a b 2 e 6 b 6 7 "   x m l n s = " h t t p : / / s c h e m a s . m i c r o s o f t . c o m / D a t a M a s h u p " > A A A A A I g F A A B Q S w M E F A A C A A g A W B 9 p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F g f a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H 2 l W B x v j m I E C A A C V B Q A A E w A c A E Z v c m 1 1 b G F z L 1 N l Y 3 R p b 2 4 x L m 0 g o h g A K K A U A A A A A A A A A A A A A A A A A A A A A A A A A A A A r Z N d a 9 s w F I b v A / k P x o W S Q F C W t h T a E r Y 0 b r d s o w m J 1 l 2 U E h T 7 N N G Q J a O P r q H 0 v + 9 Y j j / S 9 H K + s F 8 d H R 2 9 e o 5 s I L Z c y W B R f A d X 7 V a 7 Z T Z M Q x I c h X Q 0 m 0 O m t P 0 8 W U u l I W I W z N B q B 8 d j w U H a S T R 0 M o E n L i E 5 H q 3 h e k s 1 k 4 b 5 Y n m 2 T w 6 D Y S D A t l s B P g v l d A w Y + W 6 U J J G K X Y q F O r 9 h R c Z K W t S m E 2 6 s z c x l v y / U m k v y b A a x U C 4 h s U o v z 8 5 O z / q g M 5 b x / v / y 1 w s e v g F L Q J v h g z O g J U t h G C Y g 4 U t z b 8 z L m D F / l U 6 G Y Z T P D k 5 O M Z g w y 1 b M 4 J L 7 x W A 5 z t O X 0 f U y Z j F b s j 9 L F i + n v 1 5 u 5 Y / w 8 b H b 7 R U Y L M u 0 t 4 4 k C i Q P V e h x l 3 M U I p F n 0 B a b Y V V A 2 U p 4 l l 6 Q W 6 3 S n 9 z Y T r W u F y w y w a 0 F T b y 4 3 t 4 p u + F y 3 e n 2 A u m E K N 8 3 L 1 a z e y Y c G H K j t d L d a s c 5 5 I d P g r E S L p W m 3 q 6 Y 2 I U 7 H 1 r r v b 6 G R c I A q Y Q 0 f H u r C 9 + 8 Z A x b k Q S 0 r l n E 5 h A j 0 W J h 5 9 C B r 9 Q L X k P f u k m U B 7 4 K t W J i D k / 5 Y O E y P C 3 o O 1 z m s 7 e Z / 0 4 1 d j R v c j 6 Y y G f F Y y i H k a v k b H r n 0 h X o X J c l p p r j x W N i l C o n b R 4 p V O Q v S z h 2 W k M R P / 0 U s a 0 3 e V 6 p i 0 o N T i o 5 w x 5 v 8 J J 4 V 8 U p I r C M C z 9 b X l e f q b m 0 c u d k 5 7 u 2 O I r j 3 E n p F D s M v s J o V s n Z d I 8 P B Z 0 W 8 f H C M u t M + O Z x k g Z Q S v a X k A O o p M R K y R 5 Y S t 6 h p a Q B l 5 I m X k r q c o e I K d m D T E k D M y U 1 a E r O G / q i o R u 4 c e N D 4 G i t R o 7 1 G 9 A x v 4 m 9 O l X T / D v 0 e J q S O M 7 N G o P 3 D S B V C 3 C u a k K 3 3 e L y g 9 / j 6 h 9 Q S w E C L Q A U A A I A C A B Y H 2 l W G y Q U s K U A A A D 2 A A A A E g A A A A A A A A A A A A A A A A A A A A A A Q 2 9 u Z m l n L 1 B h Y 2 t h Z 2 U u e G 1 s U E s B A i 0 A F A A C A A g A W B 9 p V g / K 6 a u k A A A A 6 Q A A A B M A A A A A A A A A A A A A A A A A 8 Q A A A F t D b 2 5 0 Z W 5 0 X 1 R 5 c G V z X S 5 4 b W x Q S w E C L Q A U A A I A C A B Y H 2 l W B x v j m I E C A A C V B Q A A E w A A A A A A A A A A A A A A A A D i A Q A A R m 9 y b X V s Y X M v U 2 V j d G l v b j E u b V B L B Q Y A A A A A A w A D A M I A A A C w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K g A A A A A A A A E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V H J h b n N J R C w w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H b G 9 i Y W x S Z W Y s M X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U 3 V w c G x p Z X J O Y W 1 l L D J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R 5 c G U s M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T 3 J k Z X J E Y X R l L D R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l u d m 9 p Y 2 V E Y X R l L D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R 1 Z U R h d G U s N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U E 9 O d W 1 i Z X I s N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T m F t Z S w 4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P c m l n a W 5 h b E F t b 3 V u d C w 5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B b W 9 1 b n R E d W U s M T B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N 1 c n J l b n Q s M T F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j M w R G F 5 c y w x M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N j B E Y X l z L D E z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4 5 M E R h e X M s M T R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j E y M E R h e X M s M T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1 c m N o Y X N l T 3 J k Z X J J R C w x N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R G V 0 Y W l s c y w x N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Q 2 x p Z W 5 0 S U Q s M T h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y a W 5 0 b m F t Z S w x O X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S W 5 2 b 2 l j Z U 5 1 b W J l c i w y M H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Q W N j b 3 V u d E 5 h b W U s M j F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5 v d G V z L D I y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B U E 5 v d G V z L D I z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Q T 0 d s b 2 J h b F J l Z i w y N H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V G V y b X M s M j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D U 3 R h d H V z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V H J h b n N J R C w w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H b G 9 i Y W x S Z W Y s M X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U 3 V w c G x p Z X J O Y W 1 l L D J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R 5 c G U s M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T 3 J k Z X J E Y X R l L D R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l u d m 9 p Y 2 V E Y X R l L D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R 1 Z U R h d G U s N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U E 9 O d W 1 i Z X I s N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T m F t Z S w 4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P c m l n a W 5 h b E F t b 3 V u d C w 5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B b W 9 1 b n R E d W U s M T B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N 1 c n J l b n Q s M T F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j M w R G F 5 c y w x M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N j B E Y X l z L D E z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4 5 M E R h e X M s M T R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j E y M E R h e X M s M T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1 c m N o Y X N l T 3 J k Z X J J R C w x N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R G V 0 Y W l s c y w x N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Q 2 x p Z W 5 0 S U Q s M T h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y a W 5 0 b m F t Z S w x O X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S W 5 2 b 2 l j Z U 5 1 b W J l c i w y M H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Q W N j b 3 V u d E 5 h b W U s M j F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5 v d G V z L D I y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B U E 5 v d G V z L D I z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Q T 0 d s b 2 J h b F J l Z i w y N H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V G V y b X M s M j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D U 3 R h d H V z L D I 2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M t M D l U M D A 6 N T g 6 N D k u M z I w M j M 3 N 1 o i I C 8 + P E V u d H J 5 I F R 5 c G U 9 I k Z p b G x D b 2 x 1 b W 5 U e X B l c y I g V m F s d W U 9 I n N B Q U F B Q U F B Q U F B Q U F B Q U F B Q U F B Q U F B Q U F B Q U F B Q U F B Q U F B Q U E i I C 8 + P E V u d H J 5 I F R 5 c G U 9 I k Z p b G x U Y X J n Z X Q i I F Z h b H V l P S J z V E F Q U m V w b 3 J 0 X 0 l n b m 9 y Z U R h d G V z X 3 R y d W V f Q 2 x p Z W 5 0 S U R f d W 5 k Z W Z p b m V k X 0 F n Z U J 5 V H J h b n N h Y 3 R p b 2 5 E Y X R l X 3 R y d W U i I C 8 + P E V u d H J 5 I F R 5 c G U 9 I k Z p b G x D b 2 x 1 b W 5 O Y W 1 l c y I g V m F s d W U 9 I n N b J n F 1 b 3 Q 7 V C 5 U c m F u c 0 l E J n F 1 b 3 Q 7 L C Z x d W 9 0 O 1 Q u R 2 x v Y m F s U m V m J n F 1 b 3 Q 7 L C Z x d W 9 0 O 1 Q u U 3 V w c G x p Z X J O Y W 1 l J n F 1 b 3 Q 7 L C Z x d W 9 0 O 1 Q u V H l w Z S Z x d W 9 0 O y w m c X V v d D t U L k 9 y Z G V y R G F 0 Z S Z x d W 9 0 O y w m c X V v d D t U L k l u d m 9 p Y 2 V E Y X R l J n F 1 b 3 Q 7 L C Z x d W 9 0 O 1 Q u R H V l R G F 0 Z S Z x d W 9 0 O y w m c X V v d D t U L l B P T n V t Y m V y J n F 1 b 3 Q 7 L C Z x d W 9 0 O 1 Q u T m F t Z S Z x d W 9 0 O y w m c X V v d D t U L k 9 y a W d p b m F s Q W 1 v d W 5 0 J n F 1 b 3 Q 7 L C Z x d W 9 0 O 1 Q u Q W 1 v d W 5 0 R H V l J n F 1 b 3 Q 7 L C Z x d W 9 0 O 1 Q u Q 3 V y c m V u d C Z x d W 9 0 O y w m c X V v d D t U L j M w R G F 5 c y Z x d W 9 0 O y w m c X V v d D t U L j Y w R G F 5 c y Z x d W 9 0 O y w m c X V v d D t U L j k w R G F 5 c y Z x d W 9 0 O y w m c X V v d D t U L j E y M E R h e X M m c X V v d D s s J n F 1 b 3 Q 7 V C 5 Q d X J j a G F z Z U 9 y Z G V y S U Q m c X V v d D s s J n F 1 b 3 Q 7 V C 5 E Z X R h a W x z J n F 1 b 3 Q 7 L C Z x d W 9 0 O 1 Q u Q 2 x p Z W 5 0 S U Q m c X V v d D s s J n F 1 b 3 Q 7 V C 5 Q c m l u d G 5 h b W U m c X V v d D s s J n F 1 b 3 Q 7 V C 5 J b n Z v a W N l T n V t Y m V y J n F 1 b 3 Q 7 L C Z x d W 9 0 O 1 Q u Q W N j b 3 V u d E 5 h b W U m c X V v d D s s J n F 1 b 3 Q 7 V C 5 O b 3 R l c y Z x d W 9 0 O y w m c X V v d D t U L k F Q T m 9 0 Z X M m c X V v d D s s J n F 1 b 3 Q 7 V C 5 Q T 0 d s b 2 J h b F J l Z i Z x d W 9 0 O y w m c X V v d D t U L l R l c m 1 z J n F 1 b 3 Q 7 L C Z x d W 9 0 O 1 Q u U E N T d G F 0 d X M m c X V v d D t d I i A v P j x F b n R y e S B U e X B l P S J G a W x s U 3 R h d H V z I i B W Y W x 1 Z T 0 i c 0 N v b X B s Z X R l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d W 5 0 I i B W Y W x 1 Z T 0 i b D I w O C I g L z 4 8 R W 5 0 c n k g V H l w Z T 0 i Q W R k Z W R U b 0 R h d G F N b 2 R l b C I g V m F s d W U 9 I m w w I i A v P j x F b n R y e S B U e X B l P S J R d W V y e U l E I i B W Y W x 1 Z T 0 i c 2 M w Y 2 Z l Z D h h L T g w Y T Q t N D J h Y y 1 h Y 2 M 5 L T A z O W E 0 M 2 Y 2 O G R m O S I g L z 4 8 L 1 N 0 Y W J s Z U V u d H J p Z X M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S 9 0 Y X B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Q U m V w b 3 J 0 J T N G S W d u b 3 J l R G F 0 Z X M l M 0 R 0 c n V l J T I 2 Q 2 x p Z W 5 0 S U Q l M 0 R 1 b m R l Z m l u Z W Q l M j Z B Z 2 V C e V R y Y W 5 z Y W N 0 a W 9 u R G F 0 Z S U z R H R y d W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S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B z x r K B 8 4 Q 0 7 A F 5 o p w Y + z v g v B N j m 8 t L o i D i d h 2 N L I G T h g A A A A A O g A A A A A I A A C A A A A C E v p 1 A s L g P K Y i p F I I j D g 7 3 Z 1 H f 2 E W e j b 6 w 9 + h h v C O a o V A A A A B k M / l t p W c b 3 G S M 6 0 x X Y r U T Q O e w q v 2 F f K 2 5 u u A l W O z L O p 9 d m 5 b y C a 4 s h X S 8 1 c 7 M Z Y l k 0 l J 0 0 H r 3 R t I 4 H 1 D m e f T P q g q w K / Z w q s J 0 5 W 2 r + e 3 O G U A A A A B 3 U r D q P x 8 / T L O p / v J V D k i O 2 t F K R W O 1 K I J N T Z l p R m o A h 2 9 f s g u i 6 i z 5 q / m Z s 3 m A I h x j u C t y u q Q s 8 w U a g E 9 B x r Q / < / D a t a M a s h u p > 
</file>

<file path=customXml/itemProps1.xml><?xml version="1.0" encoding="utf-8"?>
<ds:datastoreItem xmlns:ds="http://schemas.openxmlformats.org/officeDocument/2006/customXml" ds:itemID="{6FEA1840-3A3B-47D7-81B2-DC5FC7039D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Aged Payables Summary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2023-03-09T01:56:34Z</dcterms:modified>
</cp:coreProperties>
</file>