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3CBF2FD-5BF8-4EC7-B12F-CDB49D9FCB8D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erial Number Report Result" sheetId="1" r:id="rId1"/>
    <sheet name="Raw Data" sheetId="2" r:id="rId2"/>
  </sheets>
  <definedNames>
    <definedName name="ExternalData_1" localSheetId="1" hidden="1">'Raw Data'!$A$1:$W$213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F3" i="1"/>
  <c r="G3" i="1"/>
  <c r="H3" i="1"/>
  <c r="I3" i="1"/>
  <c r="J3" i="1"/>
  <c r="A4" i="1"/>
  <c r="B4" i="1"/>
  <c r="C4" i="1"/>
  <c r="D4" i="1"/>
  <c r="F4" i="1"/>
  <c r="G4" i="1"/>
  <c r="H4" i="1"/>
  <c r="I4" i="1"/>
  <c r="J4" i="1"/>
  <c r="A5" i="1"/>
  <c r="B5" i="1"/>
  <c r="C5" i="1"/>
  <c r="D5" i="1"/>
  <c r="F5" i="1"/>
  <c r="G5" i="1"/>
  <c r="H5" i="1"/>
  <c r="I5" i="1"/>
  <c r="J5" i="1"/>
  <c r="A6" i="1"/>
  <c r="B6" i="1"/>
  <c r="C6" i="1"/>
  <c r="D6" i="1"/>
  <c r="F6" i="1"/>
  <c r="G6" i="1"/>
  <c r="H6" i="1"/>
  <c r="I6" i="1"/>
  <c r="J6" i="1"/>
  <c r="A7" i="1"/>
  <c r="B7" i="1"/>
  <c r="C7" i="1"/>
  <c r="D7" i="1"/>
  <c r="F7" i="1"/>
  <c r="G7" i="1"/>
  <c r="H7" i="1"/>
  <c r="I7" i="1"/>
  <c r="J7" i="1"/>
  <c r="A8" i="1"/>
  <c r="B8" i="1"/>
  <c r="C8" i="1"/>
  <c r="D8" i="1"/>
  <c r="F8" i="1"/>
  <c r="G8" i="1"/>
  <c r="H8" i="1"/>
  <c r="I8" i="1"/>
  <c r="J8" i="1"/>
  <c r="A9" i="1"/>
  <c r="B9" i="1"/>
  <c r="C9" i="1"/>
  <c r="D9" i="1"/>
  <c r="F9" i="1"/>
  <c r="G9" i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F11" i="1"/>
  <c r="G11" i="1"/>
  <c r="H11" i="1"/>
  <c r="I11" i="1"/>
  <c r="J11" i="1"/>
  <c r="A12" i="1"/>
  <c r="B12" i="1"/>
  <c r="C12" i="1"/>
  <c r="D12" i="1"/>
  <c r="F12" i="1"/>
  <c r="G12" i="1"/>
  <c r="H12" i="1"/>
  <c r="I12" i="1"/>
  <c r="J12" i="1"/>
  <c r="A13" i="1"/>
  <c r="B13" i="1"/>
  <c r="C13" i="1"/>
  <c r="D13" i="1"/>
  <c r="F13" i="1"/>
  <c r="G13" i="1"/>
  <c r="H13" i="1"/>
  <c r="I13" i="1"/>
  <c r="J13" i="1"/>
  <c r="A14" i="1"/>
  <c r="B14" i="1"/>
  <c r="C14" i="1"/>
  <c r="D14" i="1"/>
  <c r="F14" i="1"/>
  <c r="G14" i="1"/>
  <c r="H14" i="1"/>
  <c r="I14" i="1"/>
  <c r="J14" i="1"/>
  <c r="A15" i="1"/>
  <c r="B15" i="1"/>
  <c r="C15" i="1"/>
  <c r="D15" i="1"/>
  <c r="F15" i="1"/>
  <c r="G15" i="1"/>
  <c r="H15" i="1"/>
  <c r="I15" i="1"/>
  <c r="J15" i="1"/>
  <c r="A16" i="1"/>
  <c r="B16" i="1"/>
  <c r="C16" i="1"/>
  <c r="D16" i="1"/>
  <c r="F16" i="1"/>
  <c r="G16" i="1"/>
  <c r="H16" i="1"/>
  <c r="I16" i="1"/>
  <c r="J16" i="1"/>
  <c r="A17" i="1"/>
  <c r="B17" i="1"/>
  <c r="C17" i="1"/>
  <c r="D17" i="1"/>
  <c r="F17" i="1"/>
  <c r="G17" i="1"/>
  <c r="H17" i="1"/>
  <c r="I17" i="1"/>
  <c r="J17" i="1"/>
  <c r="A18" i="1"/>
  <c r="B18" i="1"/>
  <c r="C18" i="1"/>
  <c r="D18" i="1"/>
  <c r="F18" i="1"/>
  <c r="G18" i="1"/>
  <c r="H18" i="1"/>
  <c r="I18" i="1"/>
  <c r="J18" i="1"/>
  <c r="A19" i="1"/>
  <c r="B19" i="1"/>
  <c r="C19" i="1"/>
  <c r="D19" i="1"/>
  <c r="F19" i="1"/>
  <c r="G19" i="1"/>
  <c r="H19" i="1"/>
  <c r="I19" i="1"/>
  <c r="J19" i="1"/>
  <c r="A20" i="1"/>
  <c r="B20" i="1"/>
  <c r="C20" i="1"/>
  <c r="D20" i="1"/>
  <c r="F20" i="1"/>
  <c r="G20" i="1"/>
  <c r="H20" i="1"/>
  <c r="I20" i="1"/>
  <c r="J20" i="1"/>
  <c r="A21" i="1"/>
  <c r="B21" i="1"/>
  <c r="C21" i="1"/>
  <c r="D21" i="1"/>
  <c r="F21" i="1"/>
  <c r="G21" i="1"/>
  <c r="H21" i="1"/>
  <c r="I21" i="1"/>
  <c r="J21" i="1"/>
  <c r="A22" i="1"/>
  <c r="B22" i="1"/>
  <c r="C22" i="1"/>
  <c r="D22" i="1"/>
  <c r="F22" i="1"/>
  <c r="G22" i="1"/>
  <c r="H22" i="1"/>
  <c r="I22" i="1"/>
  <c r="J22" i="1"/>
  <c r="A23" i="1"/>
  <c r="B23" i="1"/>
  <c r="C23" i="1"/>
  <c r="D23" i="1"/>
  <c r="F23" i="1"/>
  <c r="G23" i="1"/>
  <c r="H23" i="1"/>
  <c r="I23" i="1"/>
  <c r="J23" i="1"/>
  <c r="A24" i="1"/>
  <c r="B24" i="1"/>
  <c r="C24" i="1"/>
  <c r="D24" i="1"/>
  <c r="F24" i="1"/>
  <c r="G24" i="1"/>
  <c r="H24" i="1"/>
  <c r="I24" i="1"/>
  <c r="J24" i="1"/>
  <c r="A25" i="1"/>
  <c r="B25" i="1"/>
  <c r="C25" i="1"/>
  <c r="D25" i="1"/>
  <c r="F25" i="1"/>
  <c r="G25" i="1"/>
  <c r="H25" i="1"/>
  <c r="I25" i="1"/>
  <c r="J25" i="1"/>
  <c r="A26" i="1"/>
  <c r="B26" i="1"/>
  <c r="C26" i="1"/>
  <c r="D26" i="1"/>
  <c r="F26" i="1"/>
  <c r="G26" i="1"/>
  <c r="H26" i="1"/>
  <c r="I26" i="1"/>
  <c r="J26" i="1"/>
  <c r="A27" i="1"/>
  <c r="B27" i="1"/>
  <c r="C27" i="1"/>
  <c r="D27" i="1"/>
  <c r="F27" i="1"/>
  <c r="G27" i="1"/>
  <c r="H27" i="1"/>
  <c r="I27" i="1"/>
  <c r="J27" i="1"/>
  <c r="A28" i="1"/>
  <c r="B28" i="1"/>
  <c r="C28" i="1"/>
  <c r="D28" i="1"/>
  <c r="F28" i="1"/>
  <c r="G28" i="1"/>
  <c r="H28" i="1"/>
  <c r="I28" i="1"/>
  <c r="J28" i="1"/>
  <c r="A29" i="1"/>
  <c r="B29" i="1"/>
  <c r="C29" i="1"/>
  <c r="D29" i="1"/>
  <c r="F29" i="1"/>
  <c r="G29" i="1"/>
  <c r="H29" i="1"/>
  <c r="I29" i="1"/>
  <c r="J29" i="1"/>
  <c r="A30" i="1"/>
  <c r="B30" i="1"/>
  <c r="C30" i="1"/>
  <c r="D30" i="1"/>
  <c r="F30" i="1"/>
  <c r="G30" i="1"/>
  <c r="H30" i="1"/>
  <c r="I30" i="1"/>
  <c r="J30" i="1"/>
  <c r="A31" i="1"/>
  <c r="B31" i="1"/>
  <c r="C31" i="1"/>
  <c r="D31" i="1"/>
  <c r="F31" i="1"/>
  <c r="G31" i="1"/>
  <c r="H31" i="1"/>
  <c r="I31" i="1"/>
  <c r="J31" i="1"/>
  <c r="A32" i="1"/>
  <c r="B32" i="1"/>
  <c r="C32" i="1"/>
  <c r="D32" i="1"/>
  <c r="F32" i="1"/>
  <c r="G32" i="1"/>
  <c r="H32" i="1"/>
  <c r="I32" i="1"/>
  <c r="J32" i="1"/>
  <c r="A33" i="1"/>
  <c r="B33" i="1"/>
  <c r="C33" i="1"/>
  <c r="D33" i="1"/>
  <c r="F33" i="1"/>
  <c r="G33" i="1"/>
  <c r="H33" i="1"/>
  <c r="I33" i="1"/>
  <c r="J33" i="1"/>
  <c r="A34" i="1"/>
  <c r="B34" i="1"/>
  <c r="C34" i="1"/>
  <c r="D34" i="1"/>
  <c r="F34" i="1"/>
  <c r="G34" i="1"/>
  <c r="H34" i="1"/>
  <c r="I34" i="1"/>
  <c r="J34" i="1"/>
  <c r="A35" i="1"/>
  <c r="B35" i="1"/>
  <c r="C35" i="1"/>
  <c r="D35" i="1"/>
  <c r="F35" i="1"/>
  <c r="G35" i="1"/>
  <c r="H35" i="1"/>
  <c r="I35" i="1"/>
  <c r="J35" i="1"/>
  <c r="A36" i="1"/>
  <c r="B36" i="1"/>
  <c r="C36" i="1"/>
  <c r="D36" i="1"/>
  <c r="F36" i="1"/>
  <c r="G36" i="1"/>
  <c r="H36" i="1"/>
  <c r="I36" i="1"/>
  <c r="J36" i="1"/>
  <c r="A37" i="1"/>
  <c r="B37" i="1"/>
  <c r="C37" i="1"/>
  <c r="D37" i="1"/>
  <c r="F37" i="1"/>
  <c r="G37" i="1"/>
  <c r="H37" i="1"/>
  <c r="I37" i="1"/>
  <c r="J37" i="1"/>
  <c r="A38" i="1"/>
  <c r="B38" i="1"/>
  <c r="C38" i="1"/>
  <c r="D38" i="1"/>
  <c r="F38" i="1"/>
  <c r="G38" i="1"/>
  <c r="H38" i="1"/>
  <c r="I38" i="1"/>
  <c r="J38" i="1"/>
  <c r="A39" i="1"/>
  <c r="B39" i="1"/>
  <c r="C39" i="1"/>
  <c r="D39" i="1"/>
  <c r="F39" i="1"/>
  <c r="G39" i="1"/>
  <c r="H39" i="1"/>
  <c r="I39" i="1"/>
  <c r="J39" i="1"/>
  <c r="A40" i="1"/>
  <c r="B40" i="1"/>
  <c r="C40" i="1"/>
  <c r="D40" i="1"/>
  <c r="F40" i="1"/>
  <c r="G40" i="1"/>
  <c r="H40" i="1"/>
  <c r="I40" i="1"/>
  <c r="J40" i="1"/>
  <c r="A41" i="1"/>
  <c r="B41" i="1"/>
  <c r="C41" i="1"/>
  <c r="D41" i="1"/>
  <c r="F41" i="1"/>
  <c r="G41" i="1"/>
  <c r="H41" i="1"/>
  <c r="I41" i="1"/>
  <c r="J41" i="1"/>
  <c r="A42" i="1"/>
  <c r="B42" i="1"/>
  <c r="C42" i="1"/>
  <c r="D42" i="1"/>
  <c r="F42" i="1"/>
  <c r="G42" i="1"/>
  <c r="H42" i="1"/>
  <c r="I42" i="1"/>
  <c r="J42" i="1"/>
  <c r="A43" i="1"/>
  <c r="B43" i="1"/>
  <c r="C43" i="1"/>
  <c r="D43" i="1"/>
  <c r="F43" i="1"/>
  <c r="G43" i="1"/>
  <c r="H43" i="1"/>
  <c r="I43" i="1"/>
  <c r="J43" i="1"/>
  <c r="A44" i="1"/>
  <c r="B44" i="1"/>
  <c r="C44" i="1"/>
  <c r="D44" i="1"/>
  <c r="F44" i="1"/>
  <c r="G44" i="1"/>
  <c r="H44" i="1"/>
  <c r="I44" i="1"/>
  <c r="J44" i="1"/>
  <c r="A45" i="1"/>
  <c r="B45" i="1"/>
  <c r="C45" i="1"/>
  <c r="D45" i="1"/>
  <c r="F45" i="1"/>
  <c r="G45" i="1"/>
  <c r="H45" i="1"/>
  <c r="I45" i="1"/>
  <c r="J45" i="1"/>
  <c r="A46" i="1"/>
  <c r="B46" i="1"/>
  <c r="C46" i="1"/>
  <c r="D46" i="1"/>
  <c r="F46" i="1"/>
  <c r="G46" i="1"/>
  <c r="H46" i="1"/>
  <c r="I46" i="1"/>
  <c r="J46" i="1"/>
  <c r="A47" i="1"/>
  <c r="B47" i="1"/>
  <c r="C47" i="1"/>
  <c r="D47" i="1"/>
  <c r="F47" i="1"/>
  <c r="G47" i="1"/>
  <c r="H47" i="1"/>
  <c r="I47" i="1"/>
  <c r="J47" i="1"/>
  <c r="A48" i="1"/>
  <c r="B48" i="1"/>
  <c r="C48" i="1"/>
  <c r="D48" i="1"/>
  <c r="F48" i="1"/>
  <c r="G48" i="1"/>
  <c r="H48" i="1"/>
  <c r="I48" i="1"/>
  <c r="J48" i="1"/>
  <c r="A49" i="1"/>
  <c r="B49" i="1"/>
  <c r="C49" i="1"/>
  <c r="D49" i="1"/>
  <c r="F49" i="1"/>
  <c r="G49" i="1"/>
  <c r="H49" i="1"/>
  <c r="I49" i="1"/>
  <c r="J49" i="1"/>
  <c r="A50" i="1"/>
  <c r="B50" i="1"/>
  <c r="C50" i="1"/>
  <c r="D50" i="1"/>
  <c r="F50" i="1"/>
  <c r="G50" i="1"/>
  <c r="H50" i="1"/>
  <c r="I50" i="1"/>
  <c r="J50" i="1"/>
  <c r="A51" i="1"/>
  <c r="B51" i="1"/>
  <c r="C51" i="1"/>
  <c r="D51" i="1"/>
  <c r="F51" i="1"/>
  <c r="G51" i="1"/>
  <c r="H51" i="1"/>
  <c r="I51" i="1"/>
  <c r="J51" i="1"/>
  <c r="A52" i="1"/>
  <c r="B52" i="1"/>
  <c r="C52" i="1"/>
  <c r="D52" i="1"/>
  <c r="F52" i="1"/>
  <c r="G52" i="1"/>
  <c r="H52" i="1"/>
  <c r="I52" i="1"/>
  <c r="J52" i="1"/>
  <c r="A53" i="1"/>
  <c r="B53" i="1"/>
  <c r="C53" i="1"/>
  <c r="D53" i="1"/>
  <c r="F53" i="1"/>
  <c r="G53" i="1"/>
  <c r="H53" i="1"/>
  <c r="I53" i="1"/>
  <c r="J53" i="1"/>
  <c r="A54" i="1"/>
  <c r="B54" i="1"/>
  <c r="C54" i="1"/>
  <c r="D54" i="1"/>
  <c r="F54" i="1"/>
  <c r="G54" i="1"/>
  <c r="H54" i="1"/>
  <c r="I54" i="1"/>
  <c r="J54" i="1"/>
  <c r="A55" i="1"/>
  <c r="B55" i="1"/>
  <c r="C55" i="1"/>
  <c r="D55" i="1"/>
  <c r="F55" i="1"/>
  <c r="G55" i="1"/>
  <c r="H55" i="1"/>
  <c r="I55" i="1"/>
  <c r="J55" i="1"/>
  <c r="A56" i="1"/>
  <c r="B56" i="1"/>
  <c r="C56" i="1"/>
  <c r="D56" i="1"/>
  <c r="F56" i="1"/>
  <c r="G56" i="1"/>
  <c r="H56" i="1"/>
  <c r="I56" i="1"/>
  <c r="J56" i="1"/>
  <c r="A57" i="1"/>
  <c r="B57" i="1"/>
  <c r="C57" i="1"/>
  <c r="D57" i="1"/>
  <c r="F57" i="1"/>
  <c r="G57" i="1"/>
  <c r="H57" i="1"/>
  <c r="I57" i="1"/>
  <c r="J57" i="1"/>
  <c r="A58" i="1"/>
  <c r="B58" i="1"/>
  <c r="C58" i="1"/>
  <c r="D58" i="1"/>
  <c r="F58" i="1"/>
  <c r="G58" i="1"/>
  <c r="H58" i="1"/>
  <c r="I58" i="1"/>
  <c r="J58" i="1"/>
  <c r="A59" i="1"/>
  <c r="B59" i="1"/>
  <c r="C59" i="1"/>
  <c r="D59" i="1"/>
  <c r="F59" i="1"/>
  <c r="G59" i="1"/>
  <c r="H59" i="1"/>
  <c r="I59" i="1"/>
  <c r="J59" i="1"/>
  <c r="A60" i="1"/>
  <c r="B60" i="1"/>
  <c r="C60" i="1"/>
  <c r="D60" i="1"/>
  <c r="F60" i="1"/>
  <c r="G60" i="1"/>
  <c r="H60" i="1"/>
  <c r="I60" i="1"/>
  <c r="J60" i="1"/>
  <c r="A61" i="1"/>
  <c r="B61" i="1"/>
  <c r="C61" i="1"/>
  <c r="D61" i="1"/>
  <c r="F61" i="1"/>
  <c r="G61" i="1"/>
  <c r="H61" i="1"/>
  <c r="I61" i="1"/>
  <c r="J61" i="1"/>
  <c r="A62" i="1"/>
  <c r="B62" i="1"/>
  <c r="C62" i="1"/>
  <c r="D62" i="1"/>
  <c r="F62" i="1"/>
  <c r="G62" i="1"/>
  <c r="H62" i="1"/>
  <c r="I62" i="1"/>
  <c r="J62" i="1"/>
  <c r="A63" i="1"/>
  <c r="B63" i="1"/>
  <c r="C63" i="1"/>
  <c r="D63" i="1"/>
  <c r="F63" i="1"/>
  <c r="G63" i="1"/>
  <c r="H63" i="1"/>
  <c r="I63" i="1"/>
  <c r="J63" i="1"/>
  <c r="A64" i="1"/>
  <c r="B64" i="1"/>
  <c r="C64" i="1"/>
  <c r="D64" i="1"/>
  <c r="F64" i="1"/>
  <c r="G64" i="1"/>
  <c r="H64" i="1"/>
  <c r="I64" i="1"/>
  <c r="J64" i="1"/>
  <c r="A65" i="1"/>
  <c r="B65" i="1"/>
  <c r="C65" i="1"/>
  <c r="D65" i="1"/>
  <c r="F65" i="1"/>
  <c r="G65" i="1"/>
  <c r="H65" i="1"/>
  <c r="I65" i="1"/>
  <c r="J65" i="1"/>
  <c r="A66" i="1"/>
  <c r="B66" i="1"/>
  <c r="C66" i="1"/>
  <c r="D66" i="1"/>
  <c r="F66" i="1"/>
  <c r="G66" i="1"/>
  <c r="H66" i="1"/>
  <c r="I66" i="1"/>
  <c r="J66" i="1"/>
  <c r="A67" i="1"/>
  <c r="B67" i="1"/>
  <c r="C67" i="1"/>
  <c r="D67" i="1"/>
  <c r="F67" i="1"/>
  <c r="G67" i="1"/>
  <c r="H67" i="1"/>
  <c r="I67" i="1"/>
  <c r="J67" i="1"/>
  <c r="A68" i="1"/>
  <c r="B68" i="1"/>
  <c r="C68" i="1"/>
  <c r="D68" i="1"/>
  <c r="F68" i="1"/>
  <c r="G68" i="1"/>
  <c r="H68" i="1"/>
  <c r="I68" i="1"/>
  <c r="J68" i="1"/>
  <c r="A69" i="1"/>
  <c r="B69" i="1"/>
  <c r="C69" i="1"/>
  <c r="D69" i="1"/>
  <c r="F69" i="1"/>
  <c r="G69" i="1"/>
  <c r="H69" i="1"/>
  <c r="I69" i="1"/>
  <c r="J69" i="1"/>
  <c r="A70" i="1"/>
  <c r="B70" i="1"/>
  <c r="C70" i="1"/>
  <c r="D70" i="1"/>
  <c r="F70" i="1"/>
  <c r="G70" i="1"/>
  <c r="H70" i="1"/>
  <c r="I70" i="1"/>
  <c r="J70" i="1"/>
  <c r="A71" i="1"/>
  <c r="B71" i="1"/>
  <c r="C71" i="1"/>
  <c r="D71" i="1"/>
  <c r="F71" i="1"/>
  <c r="G71" i="1"/>
  <c r="H71" i="1"/>
  <c r="I71" i="1"/>
  <c r="J71" i="1"/>
  <c r="A72" i="1"/>
  <c r="B72" i="1"/>
  <c r="C72" i="1"/>
  <c r="D72" i="1"/>
  <c r="F72" i="1"/>
  <c r="G72" i="1"/>
  <c r="H72" i="1"/>
  <c r="I72" i="1"/>
  <c r="J72" i="1"/>
  <c r="A73" i="1"/>
  <c r="B73" i="1"/>
  <c r="C73" i="1"/>
  <c r="D73" i="1"/>
  <c r="F73" i="1"/>
  <c r="G73" i="1"/>
  <c r="H73" i="1"/>
  <c r="I73" i="1"/>
  <c r="J73" i="1"/>
  <c r="A74" i="1"/>
  <c r="B74" i="1"/>
  <c r="C74" i="1"/>
  <c r="D74" i="1"/>
  <c r="F74" i="1"/>
  <c r="G74" i="1"/>
  <c r="H74" i="1"/>
  <c r="I74" i="1"/>
  <c r="J74" i="1"/>
  <c r="A75" i="1"/>
  <c r="B75" i="1"/>
  <c r="C75" i="1"/>
  <c r="D75" i="1"/>
  <c r="F75" i="1"/>
  <c r="G75" i="1"/>
  <c r="H75" i="1"/>
  <c r="I75" i="1"/>
  <c r="J75" i="1"/>
  <c r="A76" i="1"/>
  <c r="B76" i="1"/>
  <c r="C76" i="1"/>
  <c r="D76" i="1"/>
  <c r="F76" i="1"/>
  <c r="G76" i="1"/>
  <c r="H76" i="1"/>
  <c r="I76" i="1"/>
  <c r="J76" i="1"/>
  <c r="A77" i="1"/>
  <c r="B77" i="1"/>
  <c r="C77" i="1"/>
  <c r="D77" i="1"/>
  <c r="F77" i="1"/>
  <c r="G77" i="1"/>
  <c r="H77" i="1"/>
  <c r="I77" i="1"/>
  <c r="J77" i="1"/>
  <c r="A78" i="1"/>
  <c r="B78" i="1"/>
  <c r="C78" i="1"/>
  <c r="D78" i="1"/>
  <c r="F78" i="1"/>
  <c r="G78" i="1"/>
  <c r="H78" i="1"/>
  <c r="I78" i="1"/>
  <c r="J78" i="1"/>
  <c r="A79" i="1"/>
  <c r="B79" i="1"/>
  <c r="C79" i="1"/>
  <c r="D79" i="1"/>
  <c r="F79" i="1"/>
  <c r="G79" i="1"/>
  <c r="H79" i="1"/>
  <c r="I79" i="1"/>
  <c r="J79" i="1"/>
  <c r="A80" i="1"/>
  <c r="B80" i="1"/>
  <c r="C80" i="1"/>
  <c r="D80" i="1"/>
  <c r="F80" i="1"/>
  <c r="G80" i="1"/>
  <c r="H80" i="1"/>
  <c r="I80" i="1"/>
  <c r="J80" i="1"/>
  <c r="A81" i="1"/>
  <c r="B81" i="1"/>
  <c r="C81" i="1"/>
  <c r="D81" i="1"/>
  <c r="F81" i="1"/>
  <c r="G81" i="1"/>
  <c r="H81" i="1"/>
  <c r="I81" i="1"/>
  <c r="J81" i="1"/>
  <c r="A82" i="1"/>
  <c r="B82" i="1"/>
  <c r="C82" i="1"/>
  <c r="D82" i="1"/>
  <c r="F82" i="1"/>
  <c r="G82" i="1"/>
  <c r="H82" i="1"/>
  <c r="I82" i="1"/>
  <c r="J82" i="1"/>
  <c r="A83" i="1"/>
  <c r="B83" i="1"/>
  <c r="C83" i="1"/>
  <c r="D83" i="1"/>
  <c r="F83" i="1"/>
  <c r="G83" i="1"/>
  <c r="H83" i="1"/>
  <c r="I83" i="1"/>
  <c r="J83" i="1"/>
  <c r="A84" i="1"/>
  <c r="B84" i="1"/>
  <c r="C84" i="1"/>
  <c r="D84" i="1"/>
  <c r="F84" i="1"/>
  <c r="G84" i="1"/>
  <c r="H84" i="1"/>
  <c r="I84" i="1"/>
  <c r="J84" i="1"/>
  <c r="A85" i="1"/>
  <c r="B85" i="1"/>
  <c r="C85" i="1"/>
  <c r="D85" i="1"/>
  <c r="F85" i="1"/>
  <c r="G85" i="1"/>
  <c r="H85" i="1"/>
  <c r="I85" i="1"/>
  <c r="J85" i="1"/>
  <c r="A86" i="1"/>
  <c r="B86" i="1"/>
  <c r="C86" i="1"/>
  <c r="D86" i="1"/>
  <c r="F86" i="1"/>
  <c r="G86" i="1"/>
  <c r="H86" i="1"/>
  <c r="I86" i="1"/>
  <c r="J86" i="1"/>
  <c r="A87" i="1"/>
  <c r="B87" i="1"/>
  <c r="C87" i="1"/>
  <c r="D87" i="1"/>
  <c r="F87" i="1"/>
  <c r="G87" i="1"/>
  <c r="H87" i="1"/>
  <c r="I87" i="1"/>
  <c r="J87" i="1"/>
  <c r="A88" i="1"/>
  <c r="B88" i="1"/>
  <c r="C88" i="1"/>
  <c r="D88" i="1"/>
  <c r="F88" i="1"/>
  <c r="G88" i="1"/>
  <c r="H88" i="1"/>
  <c r="I88" i="1"/>
  <c r="J88" i="1"/>
  <c r="A89" i="1"/>
  <c r="B89" i="1"/>
  <c r="C89" i="1"/>
  <c r="D89" i="1"/>
  <c r="F89" i="1"/>
  <c r="G89" i="1"/>
  <c r="H89" i="1"/>
  <c r="I89" i="1"/>
  <c r="J89" i="1"/>
  <c r="A90" i="1"/>
  <c r="B90" i="1"/>
  <c r="C90" i="1"/>
  <c r="D90" i="1"/>
  <c r="F90" i="1"/>
  <c r="G90" i="1"/>
  <c r="H90" i="1"/>
  <c r="I90" i="1"/>
  <c r="J90" i="1"/>
  <c r="A91" i="1"/>
  <c r="B91" i="1"/>
  <c r="C91" i="1"/>
  <c r="D91" i="1"/>
  <c r="F91" i="1"/>
  <c r="G91" i="1"/>
  <c r="H91" i="1"/>
  <c r="I91" i="1"/>
  <c r="J91" i="1"/>
  <c r="A92" i="1"/>
  <c r="B92" i="1"/>
  <c r="C92" i="1"/>
  <c r="D92" i="1"/>
  <c r="F92" i="1"/>
  <c r="G92" i="1"/>
  <c r="H92" i="1"/>
  <c r="I92" i="1"/>
  <c r="J92" i="1"/>
  <c r="A93" i="1"/>
  <c r="B93" i="1"/>
  <c r="C93" i="1"/>
  <c r="D93" i="1"/>
  <c r="F93" i="1"/>
  <c r="G93" i="1"/>
  <c r="H93" i="1"/>
  <c r="I93" i="1"/>
  <c r="J93" i="1"/>
  <c r="A94" i="1"/>
  <c r="B94" i="1"/>
  <c r="C94" i="1"/>
  <c r="D94" i="1"/>
  <c r="F94" i="1"/>
  <c r="G94" i="1"/>
  <c r="H94" i="1"/>
  <c r="I94" i="1"/>
  <c r="J94" i="1"/>
  <c r="A95" i="1"/>
  <c r="B95" i="1"/>
  <c r="C95" i="1"/>
  <c r="D95" i="1"/>
  <c r="F95" i="1"/>
  <c r="G95" i="1"/>
  <c r="H95" i="1"/>
  <c r="I95" i="1"/>
  <c r="J95" i="1"/>
  <c r="A96" i="1"/>
  <c r="B96" i="1"/>
  <c r="C96" i="1"/>
  <c r="D96" i="1"/>
  <c r="F96" i="1"/>
  <c r="G96" i="1"/>
  <c r="H96" i="1"/>
  <c r="I96" i="1"/>
  <c r="J96" i="1"/>
  <c r="A97" i="1"/>
  <c r="B97" i="1"/>
  <c r="C97" i="1"/>
  <c r="D97" i="1"/>
  <c r="F97" i="1"/>
  <c r="G97" i="1"/>
  <c r="H97" i="1"/>
  <c r="I97" i="1"/>
  <c r="J97" i="1"/>
  <c r="A98" i="1"/>
  <c r="B98" i="1"/>
  <c r="C98" i="1"/>
  <c r="D98" i="1"/>
  <c r="F98" i="1"/>
  <c r="G98" i="1"/>
  <c r="H98" i="1"/>
  <c r="I98" i="1"/>
  <c r="J98" i="1"/>
  <c r="A99" i="1"/>
  <c r="B99" i="1"/>
  <c r="C99" i="1"/>
  <c r="D99" i="1"/>
  <c r="F99" i="1"/>
  <c r="G99" i="1"/>
  <c r="H99" i="1"/>
  <c r="I99" i="1"/>
  <c r="J99" i="1"/>
  <c r="A100" i="1"/>
  <c r="B100" i="1"/>
  <c r="C100" i="1"/>
  <c r="D100" i="1"/>
  <c r="F100" i="1"/>
  <c r="G100" i="1"/>
  <c r="H100" i="1"/>
  <c r="I100" i="1"/>
  <c r="J100" i="1"/>
  <c r="A101" i="1"/>
  <c r="B101" i="1"/>
  <c r="C101" i="1"/>
  <c r="D101" i="1"/>
  <c r="F101" i="1"/>
  <c r="G101" i="1"/>
  <c r="H101" i="1"/>
  <c r="I101" i="1"/>
  <c r="J101" i="1"/>
  <c r="A102" i="1"/>
  <c r="B102" i="1"/>
  <c r="C102" i="1"/>
  <c r="D102" i="1"/>
  <c r="F102" i="1"/>
  <c r="G102" i="1"/>
  <c r="H102" i="1"/>
  <c r="I102" i="1"/>
  <c r="J102" i="1"/>
  <c r="A103" i="1"/>
  <c r="B103" i="1"/>
  <c r="C103" i="1"/>
  <c r="D103" i="1"/>
  <c r="F103" i="1"/>
  <c r="G103" i="1"/>
  <c r="H103" i="1"/>
  <c r="I103" i="1"/>
  <c r="J103" i="1"/>
  <c r="A104" i="1"/>
  <c r="B104" i="1"/>
  <c r="C104" i="1"/>
  <c r="D104" i="1"/>
  <c r="F104" i="1"/>
  <c r="G104" i="1"/>
  <c r="H104" i="1"/>
  <c r="I104" i="1"/>
  <c r="J104" i="1"/>
  <c r="A105" i="1"/>
  <c r="B105" i="1"/>
  <c r="C105" i="1"/>
  <c r="D105" i="1"/>
  <c r="F105" i="1"/>
  <c r="G105" i="1"/>
  <c r="H105" i="1"/>
  <c r="I105" i="1"/>
  <c r="J105" i="1"/>
  <c r="A106" i="1"/>
  <c r="B106" i="1"/>
  <c r="C106" i="1"/>
  <c r="D106" i="1"/>
  <c r="F106" i="1"/>
  <c r="G106" i="1"/>
  <c r="H106" i="1"/>
  <c r="I106" i="1"/>
  <c r="J106" i="1"/>
  <c r="A107" i="1"/>
  <c r="B107" i="1"/>
  <c r="C107" i="1"/>
  <c r="D107" i="1"/>
  <c r="F107" i="1"/>
  <c r="G107" i="1"/>
  <c r="H107" i="1"/>
  <c r="I107" i="1"/>
  <c r="J107" i="1"/>
  <c r="A108" i="1"/>
  <c r="B108" i="1"/>
  <c r="C108" i="1"/>
  <c r="D108" i="1"/>
  <c r="F108" i="1"/>
  <c r="G108" i="1"/>
  <c r="H108" i="1"/>
  <c r="I108" i="1"/>
  <c r="J108" i="1"/>
  <c r="A109" i="1"/>
  <c r="B109" i="1"/>
  <c r="C109" i="1"/>
  <c r="D109" i="1"/>
  <c r="F109" i="1"/>
  <c r="G109" i="1"/>
  <c r="H109" i="1"/>
  <c r="I109" i="1"/>
  <c r="J109" i="1"/>
  <c r="A110" i="1"/>
  <c r="B110" i="1"/>
  <c r="C110" i="1"/>
  <c r="D110" i="1"/>
  <c r="F110" i="1"/>
  <c r="G110" i="1"/>
  <c r="H110" i="1"/>
  <c r="I110" i="1"/>
  <c r="J110" i="1"/>
  <c r="A111" i="1"/>
  <c r="B111" i="1"/>
  <c r="C111" i="1"/>
  <c r="D111" i="1"/>
  <c r="F111" i="1"/>
  <c r="G111" i="1"/>
  <c r="H111" i="1"/>
  <c r="I111" i="1"/>
  <c r="J111" i="1"/>
  <c r="A112" i="1"/>
  <c r="B112" i="1"/>
  <c r="C112" i="1"/>
  <c r="D112" i="1"/>
  <c r="F112" i="1"/>
  <c r="G112" i="1"/>
  <c r="H112" i="1"/>
  <c r="I112" i="1"/>
  <c r="J112" i="1"/>
  <c r="A113" i="1"/>
  <c r="B113" i="1"/>
  <c r="C113" i="1"/>
  <c r="D113" i="1"/>
  <c r="F113" i="1"/>
  <c r="G113" i="1"/>
  <c r="H113" i="1"/>
  <c r="I113" i="1"/>
  <c r="J113" i="1"/>
  <c r="A114" i="1"/>
  <c r="B114" i="1"/>
  <c r="C114" i="1"/>
  <c r="D114" i="1"/>
  <c r="F114" i="1"/>
  <c r="G114" i="1"/>
  <c r="H114" i="1"/>
  <c r="I114" i="1"/>
  <c r="J114" i="1"/>
  <c r="A115" i="1"/>
  <c r="B115" i="1"/>
  <c r="C115" i="1"/>
  <c r="D115" i="1"/>
  <c r="F115" i="1"/>
  <c r="G115" i="1"/>
  <c r="H115" i="1"/>
  <c r="I115" i="1"/>
  <c r="J115" i="1"/>
  <c r="A116" i="1"/>
  <c r="B116" i="1"/>
  <c r="C116" i="1"/>
  <c r="D116" i="1"/>
  <c r="F116" i="1"/>
  <c r="G116" i="1"/>
  <c r="H116" i="1"/>
  <c r="I116" i="1"/>
  <c r="J116" i="1"/>
  <c r="A117" i="1"/>
  <c r="B117" i="1"/>
  <c r="C117" i="1"/>
  <c r="D117" i="1"/>
  <c r="F117" i="1"/>
  <c r="G117" i="1"/>
  <c r="H117" i="1"/>
  <c r="I117" i="1"/>
  <c r="J117" i="1"/>
  <c r="A118" i="1"/>
  <c r="B118" i="1"/>
  <c r="C118" i="1"/>
  <c r="D118" i="1"/>
  <c r="F118" i="1"/>
  <c r="G118" i="1"/>
  <c r="H118" i="1"/>
  <c r="I118" i="1"/>
  <c r="J118" i="1"/>
  <c r="A119" i="1"/>
  <c r="B119" i="1"/>
  <c r="C119" i="1"/>
  <c r="D119" i="1"/>
  <c r="F119" i="1"/>
  <c r="G119" i="1"/>
  <c r="H119" i="1"/>
  <c r="I119" i="1"/>
  <c r="J119" i="1"/>
  <c r="A120" i="1"/>
  <c r="B120" i="1"/>
  <c r="C120" i="1"/>
  <c r="D120" i="1"/>
  <c r="F120" i="1"/>
  <c r="G120" i="1"/>
  <c r="H120" i="1"/>
  <c r="I120" i="1"/>
  <c r="J120" i="1"/>
  <c r="A121" i="1"/>
  <c r="B121" i="1"/>
  <c r="C121" i="1"/>
  <c r="D121" i="1"/>
  <c r="F121" i="1"/>
  <c r="G121" i="1"/>
  <c r="H121" i="1"/>
  <c r="I121" i="1"/>
  <c r="J121" i="1"/>
  <c r="A122" i="1"/>
  <c r="B122" i="1"/>
  <c r="C122" i="1"/>
  <c r="D122" i="1"/>
  <c r="F122" i="1"/>
  <c r="G122" i="1"/>
  <c r="H122" i="1"/>
  <c r="I122" i="1"/>
  <c r="J122" i="1"/>
  <c r="A123" i="1"/>
  <c r="B123" i="1"/>
  <c r="C123" i="1"/>
  <c r="D123" i="1"/>
  <c r="F123" i="1"/>
  <c r="G123" i="1"/>
  <c r="H123" i="1"/>
  <c r="I123" i="1"/>
  <c r="J123" i="1"/>
  <c r="A124" i="1"/>
  <c r="B124" i="1"/>
  <c r="C124" i="1"/>
  <c r="D124" i="1"/>
  <c r="F124" i="1"/>
  <c r="G124" i="1"/>
  <c r="H124" i="1"/>
  <c r="I124" i="1"/>
  <c r="J124" i="1"/>
  <c r="A125" i="1"/>
  <c r="B125" i="1"/>
  <c r="C125" i="1"/>
  <c r="D125" i="1"/>
  <c r="F125" i="1"/>
  <c r="G125" i="1"/>
  <c r="H125" i="1"/>
  <c r="I125" i="1"/>
  <c r="J125" i="1"/>
  <c r="A126" i="1"/>
  <c r="B126" i="1"/>
  <c r="C126" i="1"/>
  <c r="D126" i="1"/>
  <c r="F126" i="1"/>
  <c r="G126" i="1"/>
  <c r="H126" i="1"/>
  <c r="I126" i="1"/>
  <c r="J126" i="1"/>
  <c r="A127" i="1"/>
  <c r="B127" i="1"/>
  <c r="C127" i="1"/>
  <c r="D127" i="1"/>
  <c r="F127" i="1"/>
  <c r="G127" i="1"/>
  <c r="H127" i="1"/>
  <c r="I127" i="1"/>
  <c r="J127" i="1"/>
  <c r="A128" i="1"/>
  <c r="B128" i="1"/>
  <c r="C128" i="1"/>
  <c r="D128" i="1"/>
  <c r="F128" i="1"/>
  <c r="G128" i="1"/>
  <c r="H128" i="1"/>
  <c r="I128" i="1"/>
  <c r="J128" i="1"/>
  <c r="A129" i="1"/>
  <c r="B129" i="1"/>
  <c r="C129" i="1"/>
  <c r="D129" i="1"/>
  <c r="F129" i="1"/>
  <c r="G129" i="1"/>
  <c r="H129" i="1"/>
  <c r="I129" i="1"/>
  <c r="J129" i="1"/>
  <c r="A130" i="1"/>
  <c r="B130" i="1"/>
  <c r="C130" i="1"/>
  <c r="D130" i="1"/>
  <c r="F130" i="1"/>
  <c r="G130" i="1"/>
  <c r="H130" i="1"/>
  <c r="I130" i="1"/>
  <c r="J130" i="1"/>
  <c r="A131" i="1"/>
  <c r="B131" i="1"/>
  <c r="C131" i="1"/>
  <c r="D131" i="1"/>
  <c r="F131" i="1"/>
  <c r="G131" i="1"/>
  <c r="H131" i="1"/>
  <c r="I131" i="1"/>
  <c r="J131" i="1"/>
  <c r="A132" i="1"/>
  <c r="B132" i="1"/>
  <c r="C132" i="1"/>
  <c r="D132" i="1"/>
  <c r="F132" i="1"/>
  <c r="G132" i="1"/>
  <c r="H132" i="1"/>
  <c r="I132" i="1"/>
  <c r="J132" i="1"/>
  <c r="A133" i="1"/>
  <c r="B133" i="1"/>
  <c r="C133" i="1"/>
  <c r="D133" i="1"/>
  <c r="F133" i="1"/>
  <c r="G133" i="1"/>
  <c r="H133" i="1"/>
  <c r="I133" i="1"/>
  <c r="J133" i="1"/>
  <c r="A134" i="1"/>
  <c r="B134" i="1"/>
  <c r="C134" i="1"/>
  <c r="D134" i="1"/>
  <c r="F134" i="1"/>
  <c r="G134" i="1"/>
  <c r="H134" i="1"/>
  <c r="I134" i="1"/>
  <c r="J134" i="1"/>
  <c r="A135" i="1"/>
  <c r="B135" i="1"/>
  <c r="C135" i="1"/>
  <c r="D135" i="1"/>
  <c r="F135" i="1"/>
  <c r="G135" i="1"/>
  <c r="H135" i="1"/>
  <c r="I135" i="1"/>
  <c r="J135" i="1"/>
  <c r="A136" i="1"/>
  <c r="B136" i="1"/>
  <c r="C136" i="1"/>
  <c r="D136" i="1"/>
  <c r="F136" i="1"/>
  <c r="G136" i="1"/>
  <c r="H136" i="1"/>
  <c r="I136" i="1"/>
  <c r="J136" i="1"/>
  <c r="A137" i="1"/>
  <c r="B137" i="1"/>
  <c r="C137" i="1"/>
  <c r="D137" i="1"/>
  <c r="F137" i="1"/>
  <c r="G137" i="1"/>
  <c r="H137" i="1"/>
  <c r="I137" i="1"/>
  <c r="J137" i="1"/>
  <c r="A138" i="1"/>
  <c r="B138" i="1"/>
  <c r="C138" i="1"/>
  <c r="D138" i="1"/>
  <c r="F138" i="1"/>
  <c r="G138" i="1"/>
  <c r="H138" i="1"/>
  <c r="I138" i="1"/>
  <c r="J138" i="1"/>
  <c r="A139" i="1"/>
  <c r="B139" i="1"/>
  <c r="C139" i="1"/>
  <c r="D139" i="1"/>
  <c r="F139" i="1"/>
  <c r="G139" i="1"/>
  <c r="H139" i="1"/>
  <c r="I139" i="1"/>
  <c r="J139" i="1"/>
  <c r="A140" i="1"/>
  <c r="B140" i="1"/>
  <c r="C140" i="1"/>
  <c r="D140" i="1"/>
  <c r="F140" i="1"/>
  <c r="G140" i="1"/>
  <c r="H140" i="1"/>
  <c r="I140" i="1"/>
  <c r="J140" i="1"/>
  <c r="A141" i="1"/>
  <c r="B141" i="1"/>
  <c r="C141" i="1"/>
  <c r="D141" i="1"/>
  <c r="F141" i="1"/>
  <c r="G141" i="1"/>
  <c r="H141" i="1"/>
  <c r="I141" i="1"/>
  <c r="J141" i="1"/>
  <c r="A142" i="1"/>
  <c r="B142" i="1"/>
  <c r="C142" i="1"/>
  <c r="D142" i="1"/>
  <c r="F142" i="1"/>
  <c r="G142" i="1"/>
  <c r="H142" i="1"/>
  <c r="I142" i="1"/>
  <c r="J142" i="1"/>
  <c r="A143" i="1"/>
  <c r="B143" i="1"/>
  <c r="C143" i="1"/>
  <c r="D143" i="1"/>
  <c r="F143" i="1"/>
  <c r="G143" i="1"/>
  <c r="H143" i="1"/>
  <c r="I143" i="1"/>
  <c r="J143" i="1"/>
  <c r="A144" i="1"/>
  <c r="B144" i="1"/>
  <c r="C144" i="1"/>
  <c r="D144" i="1"/>
  <c r="F144" i="1"/>
  <c r="G144" i="1"/>
  <c r="H144" i="1"/>
  <c r="I144" i="1"/>
  <c r="J144" i="1"/>
  <c r="A145" i="1"/>
  <c r="B145" i="1"/>
  <c r="C145" i="1"/>
  <c r="D145" i="1"/>
  <c r="F145" i="1"/>
  <c r="G145" i="1"/>
  <c r="H145" i="1"/>
  <c r="I145" i="1"/>
  <c r="J145" i="1"/>
  <c r="A146" i="1"/>
  <c r="B146" i="1"/>
  <c r="C146" i="1"/>
  <c r="D146" i="1"/>
  <c r="F146" i="1"/>
  <c r="G146" i="1"/>
  <c r="H146" i="1"/>
  <c r="I146" i="1"/>
  <c r="J146" i="1"/>
  <c r="A147" i="1"/>
  <c r="B147" i="1"/>
  <c r="C147" i="1"/>
  <c r="D147" i="1"/>
  <c r="F147" i="1"/>
  <c r="G147" i="1"/>
  <c r="H147" i="1"/>
  <c r="I147" i="1"/>
  <c r="J147" i="1"/>
  <c r="A148" i="1"/>
  <c r="B148" i="1"/>
  <c r="C148" i="1"/>
  <c r="D148" i="1"/>
  <c r="F148" i="1"/>
  <c r="G148" i="1"/>
  <c r="H148" i="1"/>
  <c r="I148" i="1"/>
  <c r="J148" i="1"/>
  <c r="A149" i="1"/>
  <c r="B149" i="1"/>
  <c r="C149" i="1"/>
  <c r="D149" i="1"/>
  <c r="F149" i="1"/>
  <c r="G149" i="1"/>
  <c r="H149" i="1"/>
  <c r="I149" i="1"/>
  <c r="J149" i="1"/>
  <c r="A150" i="1"/>
  <c r="B150" i="1"/>
  <c r="C150" i="1"/>
  <c r="D150" i="1"/>
  <c r="F150" i="1"/>
  <c r="G150" i="1"/>
  <c r="H150" i="1"/>
  <c r="I150" i="1"/>
  <c r="J150" i="1"/>
  <c r="A151" i="1"/>
  <c r="B151" i="1"/>
  <c r="C151" i="1"/>
  <c r="D151" i="1"/>
  <c r="F151" i="1"/>
  <c r="G151" i="1"/>
  <c r="H151" i="1"/>
  <c r="I151" i="1"/>
  <c r="J151" i="1"/>
  <c r="A152" i="1"/>
  <c r="B152" i="1"/>
  <c r="C152" i="1"/>
  <c r="D152" i="1"/>
  <c r="F152" i="1"/>
  <c r="G152" i="1"/>
  <c r="H152" i="1"/>
  <c r="I152" i="1"/>
  <c r="J152" i="1"/>
  <c r="A153" i="1"/>
  <c r="B153" i="1"/>
  <c r="C153" i="1"/>
  <c r="D153" i="1"/>
  <c r="F153" i="1"/>
  <c r="G153" i="1"/>
  <c r="H153" i="1"/>
  <c r="I153" i="1"/>
  <c r="J153" i="1"/>
  <c r="A154" i="1"/>
  <c r="B154" i="1"/>
  <c r="C154" i="1"/>
  <c r="D154" i="1"/>
  <c r="F154" i="1"/>
  <c r="G154" i="1"/>
  <c r="H154" i="1"/>
  <c r="I154" i="1"/>
  <c r="J154" i="1"/>
  <c r="A155" i="1"/>
  <c r="B155" i="1"/>
  <c r="C155" i="1"/>
  <c r="D155" i="1"/>
  <c r="F155" i="1"/>
  <c r="G155" i="1"/>
  <c r="H155" i="1"/>
  <c r="I155" i="1"/>
  <c r="J155" i="1"/>
  <c r="A156" i="1"/>
  <c r="B156" i="1"/>
  <c r="C156" i="1"/>
  <c r="D156" i="1"/>
  <c r="F156" i="1"/>
  <c r="G156" i="1"/>
  <c r="H156" i="1"/>
  <c r="I156" i="1"/>
  <c r="J156" i="1"/>
  <c r="A157" i="1"/>
  <c r="B157" i="1"/>
  <c r="C157" i="1"/>
  <c r="D157" i="1"/>
  <c r="F157" i="1"/>
  <c r="G157" i="1"/>
  <c r="H157" i="1"/>
  <c r="I157" i="1"/>
  <c r="J157" i="1"/>
  <c r="A158" i="1"/>
  <c r="B158" i="1"/>
  <c r="C158" i="1"/>
  <c r="D158" i="1"/>
  <c r="F158" i="1"/>
  <c r="G158" i="1"/>
  <c r="H158" i="1"/>
  <c r="I158" i="1"/>
  <c r="J158" i="1"/>
  <c r="A159" i="1"/>
  <c r="B159" i="1"/>
  <c r="C159" i="1"/>
  <c r="D159" i="1"/>
  <c r="F159" i="1"/>
  <c r="G159" i="1"/>
  <c r="H159" i="1"/>
  <c r="I159" i="1"/>
  <c r="J159" i="1"/>
  <c r="A160" i="1"/>
  <c r="B160" i="1"/>
  <c r="C160" i="1"/>
  <c r="D160" i="1"/>
  <c r="F160" i="1"/>
  <c r="G160" i="1"/>
  <c r="H160" i="1"/>
  <c r="I160" i="1"/>
  <c r="J160" i="1"/>
  <c r="A161" i="1"/>
  <c r="B161" i="1"/>
  <c r="C161" i="1"/>
  <c r="D161" i="1"/>
  <c r="F161" i="1"/>
  <c r="G161" i="1"/>
  <c r="H161" i="1"/>
  <c r="I161" i="1"/>
  <c r="J161" i="1"/>
  <c r="A162" i="1"/>
  <c r="B162" i="1"/>
  <c r="C162" i="1"/>
  <c r="D162" i="1"/>
  <c r="F162" i="1"/>
  <c r="G162" i="1"/>
  <c r="H162" i="1"/>
  <c r="I162" i="1"/>
  <c r="J162" i="1"/>
  <c r="A163" i="1"/>
  <c r="B163" i="1"/>
  <c r="C163" i="1"/>
  <c r="D163" i="1"/>
  <c r="F163" i="1"/>
  <c r="G163" i="1"/>
  <c r="H163" i="1"/>
  <c r="I163" i="1"/>
  <c r="J163" i="1"/>
  <c r="A164" i="1"/>
  <c r="B164" i="1"/>
  <c r="C164" i="1"/>
  <c r="D164" i="1"/>
  <c r="F164" i="1"/>
  <c r="G164" i="1"/>
  <c r="H164" i="1"/>
  <c r="I164" i="1"/>
  <c r="J164" i="1"/>
  <c r="A165" i="1"/>
  <c r="B165" i="1"/>
  <c r="C165" i="1"/>
  <c r="D165" i="1"/>
  <c r="F165" i="1"/>
  <c r="G165" i="1"/>
  <c r="H165" i="1"/>
  <c r="I165" i="1"/>
  <c r="J165" i="1"/>
  <c r="A166" i="1"/>
  <c r="B166" i="1"/>
  <c r="C166" i="1"/>
  <c r="D166" i="1"/>
  <c r="F166" i="1"/>
  <c r="G166" i="1"/>
  <c r="H166" i="1"/>
  <c r="I166" i="1"/>
  <c r="J166" i="1"/>
  <c r="A167" i="1"/>
  <c r="B167" i="1"/>
  <c r="C167" i="1"/>
  <c r="D167" i="1"/>
  <c r="F167" i="1"/>
  <c r="G167" i="1"/>
  <c r="H167" i="1"/>
  <c r="I167" i="1"/>
  <c r="J167" i="1"/>
  <c r="A168" i="1"/>
  <c r="B168" i="1"/>
  <c r="C168" i="1"/>
  <c r="D168" i="1"/>
  <c r="F168" i="1"/>
  <c r="G168" i="1"/>
  <c r="H168" i="1"/>
  <c r="I168" i="1"/>
  <c r="J168" i="1"/>
  <c r="A169" i="1"/>
  <c r="B169" i="1"/>
  <c r="C169" i="1"/>
  <c r="D169" i="1"/>
  <c r="F169" i="1"/>
  <c r="G169" i="1"/>
  <c r="H169" i="1"/>
  <c r="I169" i="1"/>
  <c r="J169" i="1"/>
  <c r="A170" i="1"/>
  <c r="B170" i="1"/>
  <c r="C170" i="1"/>
  <c r="D170" i="1"/>
  <c r="F170" i="1"/>
  <c r="G170" i="1"/>
  <c r="H170" i="1"/>
  <c r="I170" i="1"/>
  <c r="J170" i="1"/>
  <c r="A171" i="1"/>
  <c r="B171" i="1"/>
  <c r="C171" i="1"/>
  <c r="D171" i="1"/>
  <c r="F171" i="1"/>
  <c r="G171" i="1"/>
  <c r="H171" i="1"/>
  <c r="I171" i="1"/>
  <c r="J171" i="1"/>
  <c r="A172" i="1"/>
  <c r="B172" i="1"/>
  <c r="C172" i="1"/>
  <c r="D172" i="1"/>
  <c r="F172" i="1"/>
  <c r="G172" i="1"/>
  <c r="H172" i="1"/>
  <c r="I172" i="1"/>
  <c r="J172" i="1"/>
  <c r="A173" i="1"/>
  <c r="B173" i="1"/>
  <c r="C173" i="1"/>
  <c r="D173" i="1"/>
  <c r="F173" i="1"/>
  <c r="G173" i="1"/>
  <c r="H173" i="1"/>
  <c r="I173" i="1"/>
  <c r="J173" i="1"/>
  <c r="A174" i="1"/>
  <c r="B174" i="1"/>
  <c r="C174" i="1"/>
  <c r="D174" i="1"/>
  <c r="F174" i="1"/>
  <c r="G174" i="1"/>
  <c r="H174" i="1"/>
  <c r="I174" i="1"/>
  <c r="J174" i="1"/>
  <c r="A175" i="1"/>
  <c r="B175" i="1"/>
  <c r="C175" i="1"/>
  <c r="D175" i="1"/>
  <c r="F175" i="1"/>
  <c r="G175" i="1"/>
  <c r="H175" i="1"/>
  <c r="I175" i="1"/>
  <c r="J175" i="1"/>
  <c r="A176" i="1"/>
  <c r="B176" i="1"/>
  <c r="C176" i="1"/>
  <c r="D176" i="1"/>
  <c r="F176" i="1"/>
  <c r="G176" i="1"/>
  <c r="H176" i="1"/>
  <c r="I176" i="1"/>
  <c r="J176" i="1"/>
  <c r="A177" i="1"/>
  <c r="B177" i="1"/>
  <c r="C177" i="1"/>
  <c r="D177" i="1"/>
  <c r="F177" i="1"/>
  <c r="G177" i="1"/>
  <c r="H177" i="1"/>
  <c r="I177" i="1"/>
  <c r="J177" i="1"/>
  <c r="A178" i="1"/>
  <c r="B178" i="1"/>
  <c r="C178" i="1"/>
  <c r="D178" i="1"/>
  <c r="F178" i="1"/>
  <c r="G178" i="1"/>
  <c r="H178" i="1"/>
  <c r="I178" i="1"/>
  <c r="J178" i="1"/>
  <c r="A179" i="1"/>
  <c r="B179" i="1"/>
  <c r="C179" i="1"/>
  <c r="D179" i="1"/>
  <c r="F179" i="1"/>
  <c r="G179" i="1"/>
  <c r="H179" i="1"/>
  <c r="I179" i="1"/>
  <c r="J179" i="1"/>
  <c r="A180" i="1"/>
  <c r="B180" i="1"/>
  <c r="C180" i="1"/>
  <c r="D180" i="1"/>
  <c r="F180" i="1"/>
  <c r="G180" i="1"/>
  <c r="H180" i="1"/>
  <c r="I180" i="1"/>
  <c r="J180" i="1"/>
  <c r="A181" i="1"/>
  <c r="B181" i="1"/>
  <c r="C181" i="1"/>
  <c r="D181" i="1"/>
  <c r="F181" i="1"/>
  <c r="G181" i="1"/>
  <c r="H181" i="1"/>
  <c r="I181" i="1"/>
  <c r="J181" i="1"/>
  <c r="A182" i="1"/>
  <c r="B182" i="1"/>
  <c r="C182" i="1"/>
  <c r="D182" i="1"/>
  <c r="F182" i="1"/>
  <c r="G182" i="1"/>
  <c r="H182" i="1"/>
  <c r="I182" i="1"/>
  <c r="J182" i="1"/>
  <c r="A183" i="1"/>
  <c r="B183" i="1"/>
  <c r="C183" i="1"/>
  <c r="D183" i="1"/>
  <c r="F183" i="1"/>
  <c r="G183" i="1"/>
  <c r="H183" i="1"/>
  <c r="I183" i="1"/>
  <c r="J183" i="1"/>
  <c r="A184" i="1"/>
  <c r="B184" i="1"/>
  <c r="C184" i="1"/>
  <c r="D184" i="1"/>
  <c r="F184" i="1"/>
  <c r="G184" i="1"/>
  <c r="H184" i="1"/>
  <c r="I184" i="1"/>
  <c r="J184" i="1"/>
  <c r="A185" i="1"/>
  <c r="B185" i="1"/>
  <c r="C185" i="1"/>
  <c r="D185" i="1"/>
  <c r="F185" i="1"/>
  <c r="G185" i="1"/>
  <c r="H185" i="1"/>
  <c r="I185" i="1"/>
  <c r="J185" i="1"/>
  <c r="A186" i="1"/>
  <c r="B186" i="1"/>
  <c r="C186" i="1"/>
  <c r="D186" i="1"/>
  <c r="F186" i="1"/>
  <c r="G186" i="1"/>
  <c r="H186" i="1"/>
  <c r="I186" i="1"/>
  <c r="J186" i="1"/>
  <c r="A187" i="1"/>
  <c r="B187" i="1"/>
  <c r="C187" i="1"/>
  <c r="D187" i="1"/>
  <c r="F187" i="1"/>
  <c r="G187" i="1"/>
  <c r="H187" i="1"/>
  <c r="I187" i="1"/>
  <c r="J187" i="1"/>
  <c r="A188" i="1"/>
  <c r="B188" i="1"/>
  <c r="C188" i="1"/>
  <c r="D188" i="1"/>
  <c r="F188" i="1"/>
  <c r="G188" i="1"/>
  <c r="H188" i="1"/>
  <c r="I188" i="1"/>
  <c r="J188" i="1"/>
  <c r="A189" i="1"/>
  <c r="B189" i="1"/>
  <c r="C189" i="1"/>
  <c r="D189" i="1"/>
  <c r="F189" i="1"/>
  <c r="G189" i="1"/>
  <c r="H189" i="1"/>
  <c r="I189" i="1"/>
  <c r="J189" i="1"/>
  <c r="A190" i="1"/>
  <c r="B190" i="1"/>
  <c r="C190" i="1"/>
  <c r="D190" i="1"/>
  <c r="F190" i="1"/>
  <c r="G190" i="1"/>
  <c r="H190" i="1"/>
  <c r="I190" i="1"/>
  <c r="J190" i="1"/>
  <c r="A191" i="1"/>
  <c r="B191" i="1"/>
  <c r="C191" i="1"/>
  <c r="D191" i="1"/>
  <c r="F191" i="1"/>
  <c r="G191" i="1"/>
  <c r="H191" i="1"/>
  <c r="I191" i="1"/>
  <c r="J191" i="1"/>
  <c r="A192" i="1"/>
  <c r="B192" i="1"/>
  <c r="C192" i="1"/>
  <c r="D192" i="1"/>
  <c r="F192" i="1"/>
  <c r="G192" i="1"/>
  <c r="H192" i="1"/>
  <c r="I192" i="1"/>
  <c r="J192" i="1"/>
  <c r="A193" i="1"/>
  <c r="B193" i="1"/>
  <c r="C193" i="1"/>
  <c r="D193" i="1"/>
  <c r="F193" i="1"/>
  <c r="G193" i="1"/>
  <c r="H193" i="1"/>
  <c r="I193" i="1"/>
  <c r="J193" i="1"/>
  <c r="A194" i="1"/>
  <c r="B194" i="1"/>
  <c r="C194" i="1"/>
  <c r="D194" i="1"/>
  <c r="F194" i="1"/>
  <c r="G194" i="1"/>
  <c r="H194" i="1"/>
  <c r="I194" i="1"/>
  <c r="J194" i="1"/>
  <c r="A195" i="1"/>
  <c r="B195" i="1"/>
  <c r="C195" i="1"/>
  <c r="D195" i="1"/>
  <c r="F195" i="1"/>
  <c r="G195" i="1"/>
  <c r="H195" i="1"/>
  <c r="I195" i="1"/>
  <c r="J195" i="1"/>
  <c r="A196" i="1"/>
  <c r="B196" i="1"/>
  <c r="C196" i="1"/>
  <c r="D196" i="1"/>
  <c r="F196" i="1"/>
  <c r="G196" i="1"/>
  <c r="H196" i="1"/>
  <c r="I196" i="1"/>
  <c r="J196" i="1"/>
  <c r="A197" i="1"/>
  <c r="B197" i="1"/>
  <c r="C197" i="1"/>
  <c r="D197" i="1"/>
  <c r="F197" i="1"/>
  <c r="G197" i="1"/>
  <c r="H197" i="1"/>
  <c r="I197" i="1"/>
  <c r="J197" i="1"/>
  <c r="A198" i="1"/>
  <c r="B198" i="1"/>
  <c r="C198" i="1"/>
  <c r="D198" i="1"/>
  <c r="F198" i="1"/>
  <c r="G198" i="1"/>
  <c r="H198" i="1"/>
  <c r="I198" i="1"/>
  <c r="J198" i="1"/>
  <c r="A199" i="1"/>
  <c r="B199" i="1"/>
  <c r="C199" i="1"/>
  <c r="D199" i="1"/>
  <c r="F199" i="1"/>
  <c r="G199" i="1"/>
  <c r="H199" i="1"/>
  <c r="I199" i="1"/>
  <c r="J199" i="1"/>
  <c r="A200" i="1"/>
  <c r="B200" i="1"/>
  <c r="C200" i="1"/>
  <c r="D200" i="1"/>
  <c r="F200" i="1"/>
  <c r="G200" i="1"/>
  <c r="H200" i="1"/>
  <c r="I200" i="1"/>
  <c r="J200" i="1"/>
  <c r="A201" i="1"/>
  <c r="B201" i="1"/>
  <c r="C201" i="1"/>
  <c r="D201" i="1"/>
  <c r="F201" i="1"/>
  <c r="G201" i="1"/>
  <c r="H201" i="1"/>
  <c r="I201" i="1"/>
  <c r="J201" i="1"/>
  <c r="A202" i="1"/>
  <c r="B202" i="1"/>
  <c r="C202" i="1"/>
  <c r="D202" i="1"/>
  <c r="F202" i="1"/>
  <c r="G202" i="1"/>
  <c r="H202" i="1"/>
  <c r="I202" i="1"/>
  <c r="J202" i="1"/>
  <c r="A203" i="1"/>
  <c r="B203" i="1"/>
  <c r="C203" i="1"/>
  <c r="D203" i="1"/>
  <c r="F203" i="1"/>
  <c r="G203" i="1"/>
  <c r="H203" i="1"/>
  <c r="I203" i="1"/>
  <c r="J203" i="1"/>
  <c r="A204" i="1"/>
  <c r="B204" i="1"/>
  <c r="C204" i="1"/>
  <c r="D204" i="1"/>
  <c r="F204" i="1"/>
  <c r="G204" i="1"/>
  <c r="H204" i="1"/>
  <c r="I204" i="1"/>
  <c r="J204" i="1"/>
  <c r="A205" i="1"/>
  <c r="B205" i="1"/>
  <c r="C205" i="1"/>
  <c r="D205" i="1"/>
  <c r="F205" i="1"/>
  <c r="G205" i="1"/>
  <c r="H205" i="1"/>
  <c r="I205" i="1"/>
  <c r="J205" i="1"/>
  <c r="A206" i="1"/>
  <c r="B206" i="1"/>
  <c r="C206" i="1"/>
  <c r="D206" i="1"/>
  <c r="F206" i="1"/>
  <c r="G206" i="1"/>
  <c r="H206" i="1"/>
  <c r="I206" i="1"/>
  <c r="J206" i="1"/>
  <c r="A207" i="1"/>
  <c r="B207" i="1"/>
  <c r="C207" i="1"/>
  <c r="D207" i="1"/>
  <c r="F207" i="1"/>
  <c r="G207" i="1"/>
  <c r="H207" i="1"/>
  <c r="I207" i="1"/>
  <c r="J207" i="1"/>
  <c r="A208" i="1"/>
  <c r="B208" i="1"/>
  <c r="C208" i="1"/>
  <c r="D208" i="1"/>
  <c r="F208" i="1"/>
  <c r="G208" i="1"/>
  <c r="H208" i="1"/>
  <c r="I208" i="1"/>
  <c r="J208" i="1"/>
  <c r="A209" i="1"/>
  <c r="B209" i="1"/>
  <c r="C209" i="1"/>
  <c r="D209" i="1"/>
  <c r="F209" i="1"/>
  <c r="G209" i="1"/>
  <c r="H209" i="1"/>
  <c r="I209" i="1"/>
  <c r="J209" i="1"/>
  <c r="A210" i="1"/>
  <c r="B210" i="1"/>
  <c r="C210" i="1"/>
  <c r="D210" i="1"/>
  <c r="F210" i="1"/>
  <c r="G210" i="1"/>
  <c r="H210" i="1"/>
  <c r="I210" i="1"/>
  <c r="J210" i="1"/>
  <c r="A211" i="1"/>
  <c r="B211" i="1"/>
  <c r="C211" i="1"/>
  <c r="D211" i="1"/>
  <c r="F211" i="1"/>
  <c r="G211" i="1"/>
  <c r="H211" i="1"/>
  <c r="I211" i="1"/>
  <c r="J211" i="1"/>
  <c r="J2" i="1"/>
  <c r="I2" i="1"/>
  <c r="H2" i="1"/>
  <c r="C2" i="1"/>
  <c r="G2" i="1"/>
  <c r="F2" i="1"/>
  <c r="D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A74DD9-FA65-4A23-9C3F-C69FD7FAB944}" keepAlive="1" name="Query - TSerialNumberListCurrentReport?LimitCount=25&amp;LimitFrom=0" description="Connection to the 'TSerialNumberListCurrentReport?LimitCount=25&amp;LimitFrom=0' query in the workbook." type="5" refreshedVersion="8" background="1" saveData="1">
    <dbPr connection="Provider=Microsoft.Mashup.OleDb.1;Data Source=$Workbook$;Location=&quot;TSerialNumberListCurrentReport?LimitCount=25&amp;LimitFrom=0&quot;;Extended Properties=&quot;&quot;" command="SELECT * FROM [TSerialNumberListCurrentReport?LimitCount=25&amp;LimitFrom=0]"/>
  </connection>
</connections>
</file>

<file path=xl/sharedStrings.xml><?xml version="1.0" encoding="utf-8"?>
<sst xmlns="http://schemas.openxmlformats.org/spreadsheetml/2006/main" count="3849" uniqueCount="521">
  <si>
    <t>T.PartsID</t>
  </si>
  <si>
    <t>T.DepartmentID</t>
  </si>
  <si>
    <t>T.UOMID</t>
  </si>
  <si>
    <t>T.UOM</t>
  </si>
  <si>
    <t>T.UOMMultiplier</t>
  </si>
  <si>
    <t>T.ProductName</t>
  </si>
  <si>
    <t>T.ProductColumn1</t>
  </si>
  <si>
    <t>T.ProductColumn2</t>
  </si>
  <si>
    <t>T.ProductColumn3</t>
  </si>
  <si>
    <t>T.PartsDescription</t>
  </si>
  <si>
    <t>T.DepartmentName</t>
  </si>
  <si>
    <t>T.BatchNumber</t>
  </si>
  <si>
    <t>T.TruckLoadNo</t>
  </si>
  <si>
    <t>T.BatchExpiryDate</t>
  </si>
  <si>
    <t>T.BinLocation</t>
  </si>
  <si>
    <t>T.BinNumber</t>
  </si>
  <si>
    <t>T.SerialNumber</t>
  </si>
  <si>
    <t>T.Description</t>
  </si>
  <si>
    <t>T.TransDate</t>
  </si>
  <si>
    <t>T.BOMSerialNumber</t>
  </si>
  <si>
    <t>T.Barcode</t>
  </si>
  <si>
    <t>T.Quantity</t>
  </si>
  <si>
    <t>T.AllocType</t>
  </si>
  <si>
    <t>Units</t>
  </si>
  <si>
    <t>Default</t>
  </si>
  <si>
    <t>1899-12-30 00:00:00</t>
  </si>
  <si>
    <t>Purchase Order</t>
  </si>
  <si>
    <t>In-Stock</t>
  </si>
  <si>
    <t>Stock Movement</t>
  </si>
  <si>
    <t>Invoice</t>
  </si>
  <si>
    <t>Sold</t>
  </si>
  <si>
    <t/>
  </si>
  <si>
    <t>456</t>
  </si>
  <si>
    <t>Serial Number</t>
  </si>
  <si>
    <t>Product Name</t>
  </si>
  <si>
    <t>Sales Description</t>
  </si>
  <si>
    <t>Status</t>
  </si>
  <si>
    <t>Qty</t>
  </si>
  <si>
    <t>Date</t>
  </si>
  <si>
    <t>Transaction</t>
  </si>
  <si>
    <t>Department</t>
  </si>
  <si>
    <t>Bin</t>
  </si>
  <si>
    <t>Barcode</t>
  </si>
  <si>
    <t>Serial No Product</t>
  </si>
  <si>
    <t>100</t>
  </si>
  <si>
    <t>2014-04-07 18:34:36</t>
  </si>
  <si>
    <t>PSN-41-100</t>
  </si>
  <si>
    <t>102</t>
  </si>
  <si>
    <t>PSN-41-102</t>
  </si>
  <si>
    <t>Serial Number Product</t>
  </si>
  <si>
    <t>12345</t>
  </si>
  <si>
    <t>2022-08-18 22:19:08</t>
  </si>
  <si>
    <t>PSN-565-12345</t>
  </si>
  <si>
    <t>Plant Tag</t>
  </si>
  <si>
    <t>1234567</t>
  </si>
  <si>
    <t>2020-08-07 16:10:12</t>
  </si>
  <si>
    <t>PSN-758-1234567</t>
  </si>
  <si>
    <t>1234568</t>
  </si>
  <si>
    <t>PSN-758-1234568</t>
  </si>
  <si>
    <t>Warehouse for STS</t>
  </si>
  <si>
    <t>2021-11-10 12:36:54</t>
  </si>
  <si>
    <t>Immature - Strain Doggy</t>
  </si>
  <si>
    <t>2020-08-07 00:00:00</t>
  </si>
  <si>
    <t>PSN-760-1234568</t>
  </si>
  <si>
    <t>Vegitative - Strain Doggy</t>
  </si>
  <si>
    <t>2020-08-07 16:18:25</t>
  </si>
  <si>
    <t>PSN-761-1234568</t>
  </si>
  <si>
    <t>Flowering - Strain Doggy</t>
  </si>
  <si>
    <t>PSN-762-1234568</t>
  </si>
  <si>
    <t>1234569</t>
  </si>
  <si>
    <t>PSN-758-1234569</t>
  </si>
  <si>
    <t>2021-11-10 13:51:22</t>
  </si>
  <si>
    <t>2021-11-10 13:51:20</t>
  </si>
  <si>
    <t>PSN-760-1234569</t>
  </si>
  <si>
    <t>1234570</t>
  </si>
  <si>
    <t>PSN-758-1234570</t>
  </si>
  <si>
    <t>2021-11-11 18:40:56</t>
  </si>
  <si>
    <t>2021-11-11 18:40:54</t>
  </si>
  <si>
    <t>PSN-760-1234570</t>
  </si>
  <si>
    <t>1234571</t>
  </si>
  <si>
    <t>PSN-758-1234571</t>
  </si>
  <si>
    <t>2020-10-23 16:21:31</t>
  </si>
  <si>
    <t>PSN-760-1234571</t>
  </si>
  <si>
    <t>1234572</t>
  </si>
  <si>
    <t>PSN-758-1234572</t>
  </si>
  <si>
    <t>1234573</t>
  </si>
  <si>
    <t>PSN-758-1234573</t>
  </si>
  <si>
    <t>1234574</t>
  </si>
  <si>
    <t>PSN-758-1234574</t>
  </si>
  <si>
    <t>1234575</t>
  </si>
  <si>
    <t>PSN-758-1234575</t>
  </si>
  <si>
    <t>1234576</t>
  </si>
  <si>
    <t>2022-01-04 10:25:45</t>
  </si>
  <si>
    <t>PSN-758-1234576</t>
  </si>
  <si>
    <t>Immature - Blue Dream</t>
  </si>
  <si>
    <t>PSN-764-1234576</t>
  </si>
  <si>
    <t>1234577</t>
  </si>
  <si>
    <t>PSN-758-1234577</t>
  </si>
  <si>
    <t>1234578</t>
  </si>
  <si>
    <t>PSN-758-1234578</t>
  </si>
  <si>
    <t>1234579</t>
  </si>
  <si>
    <t>2022-01-04 10:25:30</t>
  </si>
  <si>
    <t>PSN-758-1234579</t>
  </si>
  <si>
    <t>Immature - Red Dream</t>
  </si>
  <si>
    <t>Immature</t>
  </si>
  <si>
    <t>Red Dream</t>
  </si>
  <si>
    <t>PSN-768-1234579</t>
  </si>
  <si>
    <t>1234580</t>
  </si>
  <si>
    <t>PSN-758-1234580</t>
  </si>
  <si>
    <t>1234581</t>
  </si>
  <si>
    <t>PSN-758-1234581</t>
  </si>
  <si>
    <t>1234582</t>
  </si>
  <si>
    <t>PSN-758-1234582</t>
  </si>
  <si>
    <t>1234583</t>
  </si>
  <si>
    <t>PSN-758-1234583</t>
  </si>
  <si>
    <t>1234584</t>
  </si>
  <si>
    <t>PSN-758-1234584</t>
  </si>
  <si>
    <t>1234585</t>
  </si>
  <si>
    <t>PSN-758-1234585</t>
  </si>
  <si>
    <t>1234586</t>
  </si>
  <si>
    <t>PSN-758-1234586</t>
  </si>
  <si>
    <t>12346</t>
  </si>
  <si>
    <t>PSN-565-12346</t>
  </si>
  <si>
    <t>12347</t>
  </si>
  <si>
    <t>PSN-565-12347</t>
  </si>
  <si>
    <t>12348</t>
  </si>
  <si>
    <t>PSN-565-12348</t>
  </si>
  <si>
    <t>12349</t>
  </si>
  <si>
    <t>PSN-565-12349</t>
  </si>
  <si>
    <t>12350</t>
  </si>
  <si>
    <t>PSN-565-12350</t>
  </si>
  <si>
    <t>12351</t>
  </si>
  <si>
    <t>PSN-565-12351</t>
  </si>
  <si>
    <t>12352</t>
  </si>
  <si>
    <t>PSN-565-12352</t>
  </si>
  <si>
    <t>12353</t>
  </si>
  <si>
    <t>PSN-565-12353</t>
  </si>
  <si>
    <t>12354</t>
  </si>
  <si>
    <t>PSN-565-12354</t>
  </si>
  <si>
    <t>12355</t>
  </si>
  <si>
    <t>PSN-565-12355</t>
  </si>
  <si>
    <t>A27 Widget Cleaner</t>
  </si>
  <si>
    <t>2222</t>
  </si>
  <si>
    <t>2009-02-26 10:49:53</t>
  </si>
  <si>
    <t>PSN-155-2222</t>
  </si>
  <si>
    <t>A278745234</t>
  </si>
  <si>
    <t>Part D</t>
  </si>
  <si>
    <t>23434343434</t>
  </si>
  <si>
    <t>2008-11-05 13:39:02</t>
  </si>
  <si>
    <t>PSN-148-23434343434</t>
  </si>
  <si>
    <t>23452352</t>
  </si>
  <si>
    <t>2009-06-02 14:45:42</t>
  </si>
  <si>
    <t>PSN-155-23452352</t>
  </si>
  <si>
    <t>Man Serial</t>
  </si>
  <si>
    <t>2345678654</t>
  </si>
  <si>
    <t>2016-08-29 16:45:32</t>
  </si>
  <si>
    <t>PSN-697-2345678654</t>
  </si>
  <si>
    <t>2345678655</t>
  </si>
  <si>
    <t>PSN-697-2345678655</t>
  </si>
  <si>
    <t>2345678656</t>
  </si>
  <si>
    <t>PSN-697-2345678656</t>
  </si>
  <si>
    <t>258741369</t>
  </si>
  <si>
    <t>2008-11-05 13:40:22</t>
  </si>
  <si>
    <t>PSN-148-258741369</t>
  </si>
  <si>
    <t>27a</t>
  </si>
  <si>
    <t>2009-08-25 00:00:00</t>
  </si>
  <si>
    <t>PSN-155-27a</t>
  </si>
  <si>
    <t>345465565</t>
  </si>
  <si>
    <t>2008-11-05 13:32:06</t>
  </si>
  <si>
    <t>PSN-148-345465565</t>
  </si>
  <si>
    <t>34653465</t>
  </si>
  <si>
    <t>2008-11-17 15:07:30</t>
  </si>
  <si>
    <t>PSN-148-34653465</t>
  </si>
  <si>
    <t>2010-10-08 09:19:47</t>
  </si>
  <si>
    <t>PSN-155-456</t>
  </si>
  <si>
    <t>456789654</t>
  </si>
  <si>
    <t>2010-09-15 15:29:08</t>
  </si>
  <si>
    <t>PSN-41-456789654</t>
  </si>
  <si>
    <t>456789655</t>
  </si>
  <si>
    <t>2010-07-16 14:38:51</t>
  </si>
  <si>
    <t>PSN-41-456789655</t>
  </si>
  <si>
    <t>456789656</t>
  </si>
  <si>
    <t>PSN-41-456789656</t>
  </si>
  <si>
    <t>456789657</t>
  </si>
  <si>
    <t>PSN-41-456789657</t>
  </si>
  <si>
    <t>456789658</t>
  </si>
  <si>
    <t>PSN-41-456789658</t>
  </si>
  <si>
    <t>456789659</t>
  </si>
  <si>
    <t>PSN-41-456789659</t>
  </si>
  <si>
    <t>456789660</t>
  </si>
  <si>
    <t>PSN-41-456789660</t>
  </si>
  <si>
    <t>456789661</t>
  </si>
  <si>
    <t>PSN-41-456789661</t>
  </si>
  <si>
    <t>456789662</t>
  </si>
  <si>
    <t>PSN-41-456789662</t>
  </si>
  <si>
    <t>456789663</t>
  </si>
  <si>
    <t>PSN-41-456789663</t>
  </si>
  <si>
    <t>457</t>
  </si>
  <si>
    <t>PSN-155-457</t>
  </si>
  <si>
    <t>4584587</t>
  </si>
  <si>
    <t>2012-02-27 00:00:00</t>
  </si>
  <si>
    <t>PSN-41-4584587</t>
  </si>
  <si>
    <t>Asus Screen</t>
  </si>
  <si>
    <t xml:space="preserve">
Asus Screen 24 inch</t>
  </si>
  <si>
    <t>5432</t>
  </si>
  <si>
    <t>2023-03-02 00:00:00</t>
  </si>
  <si>
    <t>PSN-796-5432</t>
  </si>
  <si>
    <t>56546</t>
  </si>
  <si>
    <t>PSN-148-56546</t>
  </si>
  <si>
    <t>Package Tag</t>
  </si>
  <si>
    <t>56785444</t>
  </si>
  <si>
    <t>2020-08-07 16:10:06</t>
  </si>
  <si>
    <t>PSN-759-56785444</t>
  </si>
  <si>
    <t>56785445</t>
  </si>
  <si>
    <t>PSN-759-56785445</t>
  </si>
  <si>
    <t>56785446</t>
  </si>
  <si>
    <t>PSN-759-56785446</t>
  </si>
  <si>
    <t>56785447</t>
  </si>
  <si>
    <t>PSN-759-56785447</t>
  </si>
  <si>
    <t>56785448</t>
  </si>
  <si>
    <t>PSN-759-56785448</t>
  </si>
  <si>
    <t>56785449</t>
  </si>
  <si>
    <t>PSN-759-56785449</t>
  </si>
  <si>
    <t>56785450</t>
  </si>
  <si>
    <t>PSN-759-56785450</t>
  </si>
  <si>
    <t>56785451</t>
  </si>
  <si>
    <t>PSN-759-56785451</t>
  </si>
  <si>
    <t>56785452</t>
  </si>
  <si>
    <t>PSN-759-56785452</t>
  </si>
  <si>
    <t>56785453</t>
  </si>
  <si>
    <t>PSN-759-56785453</t>
  </si>
  <si>
    <t>584587</t>
  </si>
  <si>
    <t>2013-08-21 10:24:33</t>
  </si>
  <si>
    <t>PSN-41-584587</t>
  </si>
  <si>
    <t>5846932</t>
  </si>
  <si>
    <t>2011-11-23 13:47:28</t>
  </si>
  <si>
    <t>PSN-41-5846932</t>
  </si>
  <si>
    <t>5846933</t>
  </si>
  <si>
    <t>PSN-41-5846933</t>
  </si>
  <si>
    <t>5846934</t>
  </si>
  <si>
    <t>PSN-41-5846934</t>
  </si>
  <si>
    <t>5846936</t>
  </si>
  <si>
    <t>Sales Order (Man)</t>
  </si>
  <si>
    <t>2016-08-30 08:30:00</t>
  </si>
  <si>
    <t>PSN-41-5846936</t>
  </si>
  <si>
    <t>Using to Build</t>
  </si>
  <si>
    <t>5846937</t>
  </si>
  <si>
    <t>PSN-41-5846937</t>
  </si>
  <si>
    <t>5846938</t>
  </si>
  <si>
    <t>PSN-41-5846938</t>
  </si>
  <si>
    <t>5846939</t>
  </si>
  <si>
    <t>PSN-41-5846939</t>
  </si>
  <si>
    <t>5846940</t>
  </si>
  <si>
    <t>2011-11-23 13:45:42</t>
  </si>
  <si>
    <t>PSN-41-5846940</t>
  </si>
  <si>
    <t>5846941</t>
  </si>
  <si>
    <t>PSN-41-5846941</t>
  </si>
  <si>
    <t>587458554</t>
  </si>
  <si>
    <t>2010-03-31 14:17:04</t>
  </si>
  <si>
    <t>PSN-41-587458554</t>
  </si>
  <si>
    <t>587458555</t>
  </si>
  <si>
    <t>2011-04-28 00:00:00</t>
  </si>
  <si>
    <t>PSN-41-587458555</t>
  </si>
  <si>
    <t>587458556</t>
  </si>
  <si>
    <t>2018-06-27 06:18:34</t>
  </si>
  <si>
    <t>PSN-41-587458556</t>
  </si>
  <si>
    <t>587458557</t>
  </si>
  <si>
    <t>2012-08-21 10:32:43</t>
  </si>
  <si>
    <t>PSN-41-587458557</t>
  </si>
  <si>
    <t>587458558</t>
  </si>
  <si>
    <t>PSN-41-587458558</t>
  </si>
  <si>
    <t>587458559</t>
  </si>
  <si>
    <t>PSN-41-587458559</t>
  </si>
  <si>
    <t>587458560</t>
  </si>
  <si>
    <t>PSN-41-587458560</t>
  </si>
  <si>
    <t>587458561</t>
  </si>
  <si>
    <t>PSN-41-587458561</t>
  </si>
  <si>
    <t>587458562</t>
  </si>
  <si>
    <t>PSN-41-587458562</t>
  </si>
  <si>
    <t>587458563</t>
  </si>
  <si>
    <t>PSN-41-587458563</t>
  </si>
  <si>
    <t>587458564</t>
  </si>
  <si>
    <t>PSN-41-587458564</t>
  </si>
  <si>
    <t>587458565</t>
  </si>
  <si>
    <t>PSN-41-587458565</t>
  </si>
  <si>
    <t>587458566</t>
  </si>
  <si>
    <t>PSN-41-587458566</t>
  </si>
  <si>
    <t>587458567</t>
  </si>
  <si>
    <t>PSN-41-587458567</t>
  </si>
  <si>
    <t>587458568</t>
  </si>
  <si>
    <t>PSN-41-587458568</t>
  </si>
  <si>
    <t>587458569</t>
  </si>
  <si>
    <t>PSN-41-587458569</t>
  </si>
  <si>
    <t>587458570</t>
  </si>
  <si>
    <t>PSN-41-587458570</t>
  </si>
  <si>
    <t>587458571</t>
  </si>
  <si>
    <t>PSN-41-587458571</t>
  </si>
  <si>
    <t>587458572</t>
  </si>
  <si>
    <t>PSN-41-587458572</t>
  </si>
  <si>
    <t>587458573</t>
  </si>
  <si>
    <t>PSN-41-587458573</t>
  </si>
  <si>
    <t>58745874</t>
  </si>
  <si>
    <t>2009-11-03 12:52:10</t>
  </si>
  <si>
    <t>PSN-41-58745874</t>
  </si>
  <si>
    <t>58745876</t>
  </si>
  <si>
    <t>PSN-41-58745876</t>
  </si>
  <si>
    <t>58745877</t>
  </si>
  <si>
    <t>PSN-41-58745877</t>
  </si>
  <si>
    <t>58745878</t>
  </si>
  <si>
    <t>PSN-41-58745878</t>
  </si>
  <si>
    <t>58745879</t>
  </si>
  <si>
    <t>PSN-41-58745879</t>
  </si>
  <si>
    <t>58745880</t>
  </si>
  <si>
    <t>PSN-41-58745880</t>
  </si>
  <si>
    <t>58745881</t>
  </si>
  <si>
    <t>PSN-41-58745881</t>
  </si>
  <si>
    <t>58745882</t>
  </si>
  <si>
    <t>PSN-41-58745882</t>
  </si>
  <si>
    <t>58745883</t>
  </si>
  <si>
    <t>PSN-41-58745883</t>
  </si>
  <si>
    <t>5874698</t>
  </si>
  <si>
    <t>2008-09-23 09:42:54</t>
  </si>
  <si>
    <t>PSN-41-5874698</t>
  </si>
  <si>
    <t>5874699</t>
  </si>
  <si>
    <t>2008-08-22 00:00:00</t>
  </si>
  <si>
    <t>PSN-41-5874699</t>
  </si>
  <si>
    <t>5874700</t>
  </si>
  <si>
    <t>PSN-41-5874700</t>
  </si>
  <si>
    <t>5874701</t>
  </si>
  <si>
    <t>PSN-41-5874701</t>
  </si>
  <si>
    <t>5874702</t>
  </si>
  <si>
    <t>PSN-41-5874702</t>
  </si>
  <si>
    <t>5874703</t>
  </si>
  <si>
    <t>PSN-41-5874703</t>
  </si>
  <si>
    <t>5874704</t>
  </si>
  <si>
    <t>PSN-41-5874704</t>
  </si>
  <si>
    <t>5874705</t>
  </si>
  <si>
    <t>PSN-41-5874705</t>
  </si>
  <si>
    <t>5874706</t>
  </si>
  <si>
    <t>PSN-41-5874706</t>
  </si>
  <si>
    <t>5874707</t>
  </si>
  <si>
    <t>PSN-41-5874707</t>
  </si>
  <si>
    <t>5874708</t>
  </si>
  <si>
    <t>PSN-41-5874708</t>
  </si>
  <si>
    <t>5874709</t>
  </si>
  <si>
    <t>PSN-41-5874709</t>
  </si>
  <si>
    <t>5874710</t>
  </si>
  <si>
    <t>PSN-41-5874710</t>
  </si>
  <si>
    <t>5874711</t>
  </si>
  <si>
    <t>PSN-41-5874711</t>
  </si>
  <si>
    <t>5874712</t>
  </si>
  <si>
    <t>PSN-41-5874712</t>
  </si>
  <si>
    <t>5874713</t>
  </si>
  <si>
    <t>PSN-41-5874713</t>
  </si>
  <si>
    <t>5874714</t>
  </si>
  <si>
    <t>PSN-41-5874714</t>
  </si>
  <si>
    <t>5874715</t>
  </si>
  <si>
    <t>PSN-41-5874715</t>
  </si>
  <si>
    <t>5874716</t>
  </si>
  <si>
    <t>PSN-41-5874716</t>
  </si>
  <si>
    <t>5874717</t>
  </si>
  <si>
    <t>PSN-41-5874717</t>
  </si>
  <si>
    <t>5874718</t>
  </si>
  <si>
    <t>PSN-41-5874718</t>
  </si>
  <si>
    <t>5874719</t>
  </si>
  <si>
    <t>PSN-41-5874719</t>
  </si>
  <si>
    <t>5874720</t>
  </si>
  <si>
    <t>PSN-41-5874720</t>
  </si>
  <si>
    <t>5874721</t>
  </si>
  <si>
    <t>PSN-41-5874721</t>
  </si>
  <si>
    <t>5874722</t>
  </si>
  <si>
    <t>PSN-41-5874722</t>
  </si>
  <si>
    <t>5874723</t>
  </si>
  <si>
    <t>2008-11-17 15:19:30</t>
  </si>
  <si>
    <t>PSN-41-5874723</t>
  </si>
  <si>
    <t>5874724</t>
  </si>
  <si>
    <t>2008-11-17 00:00:00</t>
  </si>
  <si>
    <t>PSN-41-5874724</t>
  </si>
  <si>
    <t>5874725</t>
  </si>
  <si>
    <t>PSN-41-5874725</t>
  </si>
  <si>
    <t>5874726</t>
  </si>
  <si>
    <t>PSN-41-5874726</t>
  </si>
  <si>
    <t>5874727</t>
  </si>
  <si>
    <t>PSN-41-5874727</t>
  </si>
  <si>
    <t>5874728</t>
  </si>
  <si>
    <t>PSN-41-5874728</t>
  </si>
  <si>
    <t>5874729</t>
  </si>
  <si>
    <t>PSN-41-5874729</t>
  </si>
  <si>
    <t>5874730</t>
  </si>
  <si>
    <t>PSN-41-5874730</t>
  </si>
  <si>
    <t>5874731</t>
  </si>
  <si>
    <t>PSN-41-5874731</t>
  </si>
  <si>
    <t>5874732</t>
  </si>
  <si>
    <t>PSN-41-5874732</t>
  </si>
  <si>
    <t>5874733</t>
  </si>
  <si>
    <t>PSN-41-5874733</t>
  </si>
  <si>
    <t>5874734</t>
  </si>
  <si>
    <t>PSN-41-5874734</t>
  </si>
  <si>
    <t>5874735</t>
  </si>
  <si>
    <t>PSN-41-5874735</t>
  </si>
  <si>
    <t>5874736</t>
  </si>
  <si>
    <t>PSN-41-5874736</t>
  </si>
  <si>
    <t>5874737</t>
  </si>
  <si>
    <t>PSN-41-5874737</t>
  </si>
  <si>
    <t>5874738</t>
  </si>
  <si>
    <t>PSN-41-5874738</t>
  </si>
  <si>
    <t>5874739</t>
  </si>
  <si>
    <t>PSN-41-5874739</t>
  </si>
  <si>
    <t>5874740</t>
  </si>
  <si>
    <t>PSN-41-5874740</t>
  </si>
  <si>
    <t>5874741</t>
  </si>
  <si>
    <t>PSN-41-5874741</t>
  </si>
  <si>
    <t>5874742</t>
  </si>
  <si>
    <t>PSN-41-5874742</t>
  </si>
  <si>
    <t>5874743</t>
  </si>
  <si>
    <t>PSN-41-5874743</t>
  </si>
  <si>
    <t>5874744</t>
  </si>
  <si>
    <t>PSN-41-5874744</t>
  </si>
  <si>
    <t>5874745</t>
  </si>
  <si>
    <t>PSN-41-5874745</t>
  </si>
  <si>
    <t>5874746</t>
  </si>
  <si>
    <t>PSN-41-5874746</t>
  </si>
  <si>
    <t>5874747</t>
  </si>
  <si>
    <t>PSN-41-5874747</t>
  </si>
  <si>
    <t>6543</t>
  </si>
  <si>
    <t>2023-03-04 07:52:53</t>
  </si>
  <si>
    <t>PSN-796-6543</t>
  </si>
  <si>
    <t>666</t>
  </si>
  <si>
    <t>PSN-155-666</t>
  </si>
  <si>
    <t>7</t>
  </si>
  <si>
    <t>2009-06-30 00:00:00</t>
  </si>
  <si>
    <t>PSN-41-7</t>
  </si>
  <si>
    <t>74567</t>
  </si>
  <si>
    <t>2009-11-05 00:00:00</t>
  </si>
  <si>
    <t>PSN-155-74567</t>
  </si>
  <si>
    <t>75889</t>
  </si>
  <si>
    <t>Sales Order</t>
  </si>
  <si>
    <t>2008-11-17 16:48:44</t>
  </si>
  <si>
    <t>PSN-155-75889</t>
  </si>
  <si>
    <t>On SO</t>
  </si>
  <si>
    <t>75890</t>
  </si>
  <si>
    <t>PSN-155-75890</t>
  </si>
  <si>
    <t>75891</t>
  </si>
  <si>
    <t>PSN-155-75891</t>
  </si>
  <si>
    <t>75892</t>
  </si>
  <si>
    <t>2008-11-17 16:50:19</t>
  </si>
  <si>
    <t>PSN-155-75892</t>
  </si>
  <si>
    <t>75893</t>
  </si>
  <si>
    <t>PSN-155-75893</t>
  </si>
  <si>
    <t>75894</t>
  </si>
  <si>
    <t>2008-11-27 10:33:00</t>
  </si>
  <si>
    <t>PSN-155-75894</t>
  </si>
  <si>
    <t>75895</t>
  </si>
  <si>
    <t>PSN-155-75895</t>
  </si>
  <si>
    <t>75896</t>
  </si>
  <si>
    <t>PSN-155-75896</t>
  </si>
  <si>
    <t>75897</t>
  </si>
  <si>
    <t>PSN-155-75897</t>
  </si>
  <si>
    <t>75898</t>
  </si>
  <si>
    <t>PSN-155-75898</t>
  </si>
  <si>
    <t>75899</t>
  </si>
  <si>
    <t>PSN-155-75899</t>
  </si>
  <si>
    <t>75900</t>
  </si>
  <si>
    <t>PSN-155-75900</t>
  </si>
  <si>
    <t>75901</t>
  </si>
  <si>
    <t>PSN-155-75901</t>
  </si>
  <si>
    <t>75902</t>
  </si>
  <si>
    <t>PSN-155-75902</t>
  </si>
  <si>
    <t>75903</t>
  </si>
  <si>
    <t>PSN-155-75903</t>
  </si>
  <si>
    <t>75904</t>
  </si>
  <si>
    <t>PSN-155-75904</t>
  </si>
  <si>
    <t>75905</t>
  </si>
  <si>
    <t>2008-11-17 16:48:14</t>
  </si>
  <si>
    <t>PSN-155-75905</t>
  </si>
  <si>
    <t>75906</t>
  </si>
  <si>
    <t>2010-04-28 15:22:01</t>
  </si>
  <si>
    <t>PSN-155-75906</t>
  </si>
  <si>
    <t>75907</t>
  </si>
  <si>
    <t>PSN-155-75907</t>
  </si>
  <si>
    <t>75908</t>
  </si>
  <si>
    <t>PSN-155-75908</t>
  </si>
  <si>
    <t>75909</t>
  </si>
  <si>
    <t>PSN-155-75909</t>
  </si>
  <si>
    <t>75910</t>
  </si>
  <si>
    <t>PSN-155-75910</t>
  </si>
  <si>
    <t>75911</t>
  </si>
  <si>
    <t>PSN-155-75911</t>
  </si>
  <si>
    <t>75912</t>
  </si>
  <si>
    <t>PSN-155-75912</t>
  </si>
  <si>
    <t>75913</t>
  </si>
  <si>
    <t>PSN-155-75913</t>
  </si>
  <si>
    <t>879075</t>
  </si>
  <si>
    <t>2008-12-01 16:49:19</t>
  </si>
  <si>
    <t>PSN-155-879075</t>
  </si>
  <si>
    <t>98455</t>
  </si>
  <si>
    <t>2008-11-27 12:07:37</t>
  </si>
  <si>
    <t>PSN-155-98455</t>
  </si>
  <si>
    <t>98456</t>
  </si>
  <si>
    <t>PSN-155-98456</t>
  </si>
  <si>
    <t>98457</t>
  </si>
  <si>
    <t>PSN-155-98457</t>
  </si>
  <si>
    <t>98458</t>
  </si>
  <si>
    <t>PSN-155-98458</t>
  </si>
  <si>
    <t>98459</t>
  </si>
  <si>
    <t>PSN-155-98459</t>
  </si>
  <si>
    <t>98460</t>
  </si>
  <si>
    <t>PSN-155-98460</t>
  </si>
  <si>
    <t>98461</t>
  </si>
  <si>
    <t>PSN-155-98461</t>
  </si>
  <si>
    <t>98462</t>
  </si>
  <si>
    <t>PSN-155-98462</t>
  </si>
  <si>
    <t>98463</t>
  </si>
  <si>
    <t>PSN-155-98463</t>
  </si>
  <si>
    <t>98464</t>
  </si>
  <si>
    <t>PSN-155-98464</t>
  </si>
  <si>
    <t>98765456789</t>
  </si>
  <si>
    <t>2016-08-29 16:37:25</t>
  </si>
  <si>
    <t>PSN-697-98765456789</t>
  </si>
  <si>
    <t>98765456790</t>
  </si>
  <si>
    <t>PSN-697-98765456790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</si>
</sst>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C6E562-3E48-4070-AA36-7FE31858B6C0}" autoFormatId="16" applyNumberFormats="0" applyBorderFormats="0" applyFontFormats="0" applyPatternFormats="0" applyAlignmentFormats="0" applyWidthHeightFormats="0">
  <queryTableRefresh nextId="24">
    <queryTableFields count="23">
      <queryTableField id="1" name="T.PartsID" tableColumnId="24"/>
      <queryTableField id="2" name="T.DepartmentID" tableColumnId="2"/>
      <queryTableField id="3" name="T.UOMID" tableColumnId="3"/>
      <queryTableField id="4" name="T.UOM" tableColumnId="4"/>
      <queryTableField id="5" name="T.UOMMultiplier" tableColumnId="5"/>
      <queryTableField id="6" name="T.ProductName" tableColumnId="6"/>
      <queryTableField id="7" name="T.ProductColumn1" tableColumnId="7"/>
      <queryTableField id="8" name="T.ProductColumn2" tableColumnId="8"/>
      <queryTableField id="9" name="T.ProductColumn3" tableColumnId="9"/>
      <queryTableField id="10" name="T.PartsDescription" tableColumnId="10"/>
      <queryTableField id="11" name="T.DepartmentName" tableColumnId="11"/>
      <queryTableField id="12" name="T.BatchNumber" tableColumnId="12"/>
      <queryTableField id="13" name="T.TruckLoadNo" tableColumnId="13"/>
      <queryTableField id="14" name="T.BatchExpiryDate" tableColumnId="14"/>
      <queryTableField id="15" name="T.BinLocation" tableColumnId="15"/>
      <queryTableField id="16" name="T.BinNumber" tableColumnId="16"/>
      <queryTableField id="17" name="T.SerialNumber" tableColumnId="17"/>
      <queryTableField id="18" name="T.Description" tableColumnId="18"/>
      <queryTableField id="19" name="T.TransDate" tableColumnId="19"/>
      <queryTableField id="20" name="T.BOMSerialNumber" tableColumnId="20"/>
      <queryTableField id="21" name="T.Barcode" tableColumnId="21"/>
      <queryTableField id="22" name="T.Quantity" tableColumnId="22"/>
      <queryTableField id="23" name="T.AllocType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0B631-CF8F-40C1-8772-716A8657327F}" name="TSerialNumberListCurrentReport_LimitCount_25_LimitFrom_0" displayName="TSerialNumberListCurrentReport_LimitCount_25_LimitFrom_0" ref="A1:W213" tableType="queryTable" totalsRowShown="0" headerRowDxfId="24" dataDxfId="23">
  <autoFilter ref="A1:W213" xr:uid="{1950B631-CF8F-40C1-8772-716A8657327F}"/>
  <sortState xmlns:xlrd2="http://schemas.microsoft.com/office/spreadsheetml/2017/richdata2" ref="A2:W213">
    <sortCondition ref="Q1:Q213"/>
  </sortState>
  <tableColumns count="23">
    <tableColumn id="24" xr3:uid="{ED872347-DC75-4276-9F7C-D70FFD747B2C}" uniqueName="24" name="T.PartsID" queryTableFieldId="1" dataDxfId="22"/>
    <tableColumn id="2" xr3:uid="{8C48C687-AFBC-4324-ADE1-1AF5D64500F0}" uniqueName="2" name="T.DepartmentID" queryTableFieldId="2" dataDxfId="21"/>
    <tableColumn id="3" xr3:uid="{062281D0-D8D8-47BC-A0C2-94060A9A9A50}" uniqueName="3" name="T.UOMID" queryTableFieldId="3" dataDxfId="20"/>
    <tableColumn id="4" xr3:uid="{BEAF9A3E-395B-4108-8FBF-13FDAEA0DB4F}" uniqueName="4" name="T.UOM" queryTableFieldId="4" dataDxfId="19"/>
    <tableColumn id="5" xr3:uid="{1B18AD28-EFAF-4B4C-A68D-BB58A00C9ED6}" uniqueName="5" name="T.UOMMultiplier" queryTableFieldId="5" dataDxfId="18"/>
    <tableColumn id="6" xr3:uid="{7A3B0439-7B09-4D7A-95F5-F7C7775FC1FD}" uniqueName="6" name="T.ProductName" queryTableFieldId="6" dataDxfId="17"/>
    <tableColumn id="7" xr3:uid="{878F3ECC-8F59-4E93-9697-AA36C411D3F1}" uniqueName="7" name="T.ProductColumn1" queryTableFieldId="7" dataDxfId="16"/>
    <tableColumn id="8" xr3:uid="{20A713E4-7DAE-4107-9A86-49E7B40BFFD0}" uniqueName="8" name="T.ProductColumn2" queryTableFieldId="8" dataDxfId="15"/>
    <tableColumn id="9" xr3:uid="{06482EA4-9D7E-4C02-B08A-7C98C9C5C1AF}" uniqueName="9" name="T.ProductColumn3" queryTableFieldId="9" dataDxfId="14"/>
    <tableColumn id="10" xr3:uid="{31E88A5D-F8C7-46C3-9758-DA6093847A34}" uniqueName="10" name="T.PartsDescription" queryTableFieldId="10" dataDxfId="13"/>
    <tableColumn id="11" xr3:uid="{968CA84B-3CA6-443C-B0FD-5EA76411F3A4}" uniqueName="11" name="T.DepartmentName" queryTableFieldId="11" dataDxfId="12"/>
    <tableColumn id="12" xr3:uid="{6817BA8C-5E89-42EF-AE9F-E1AE2EA3A311}" uniqueName="12" name="T.BatchNumber" queryTableFieldId="12" dataDxfId="11"/>
    <tableColumn id="13" xr3:uid="{1D323409-FFC5-48DE-A147-D580A7735751}" uniqueName="13" name="T.TruckLoadNo" queryTableFieldId="13" dataDxfId="10"/>
    <tableColumn id="14" xr3:uid="{F133361F-7612-448C-9060-39BF591E69D7}" uniqueName="14" name="T.BatchExpiryDate" queryTableFieldId="14" dataDxfId="9"/>
    <tableColumn id="15" xr3:uid="{D95F4759-172F-4B52-B8E9-12BF1ACB5232}" uniqueName="15" name="T.BinLocation" queryTableFieldId="15" dataDxfId="8"/>
    <tableColumn id="16" xr3:uid="{994C2923-BE7F-4279-B72A-3B2996E2BED7}" uniqueName="16" name="T.BinNumber" queryTableFieldId="16" dataDxfId="7"/>
    <tableColumn id="17" xr3:uid="{54CDC2D8-C879-477D-AFC5-03D62405EDE2}" uniqueName="17" name="T.SerialNumber" queryTableFieldId="17" dataDxfId="6"/>
    <tableColumn id="18" xr3:uid="{1F2DD1B1-FC01-4EE4-AB62-3075EBFA96CA}" uniqueName="18" name="T.Description" queryTableFieldId="18" dataDxfId="5"/>
    <tableColumn id="19" xr3:uid="{174F1369-3B6B-43E6-97F4-6C3193803E91}" uniqueName="19" name="T.TransDate" queryTableFieldId="19" dataDxfId="4"/>
    <tableColumn id="20" xr3:uid="{0830483C-B93F-4713-86A0-2A8487A75960}" uniqueName="20" name="T.BOMSerialNumber" queryTableFieldId="20" dataDxfId="3"/>
    <tableColumn id="21" xr3:uid="{7C86CF15-0CD7-4283-A21D-B384F5BB5AF7}" uniqueName="21" name="T.Barcode" queryTableFieldId="21" dataDxfId="2"/>
    <tableColumn id="22" xr3:uid="{B3EE12E8-500A-4B4B-9616-C8717EE2067F}" uniqueName="22" name="T.Quantity" queryTableFieldId="22" dataDxfId="1"/>
    <tableColumn id="23" xr3:uid="{C3A687CE-732A-44EE-BAC4-61FB318957B5}" uniqueName="23" name="T.AllocType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6"/>
  <sheetViews>
    <sheetView workbookViewId="0">
      <selection activeCell="E8" sqref="E8"/>
    </sheetView>
  </sheetViews>
  <sheetFormatPr defaultRowHeight="15" x14ac:dyDescent="0.25"/>
  <cols>
    <col min="1" max="1" width="13.85546875" bestFit="1" customWidth="1"/>
    <col min="2" max="2" width="23.140625" bestFit="1" customWidth="1"/>
    <col min="3" max="3" width="25.85546875" customWidth="1"/>
    <col min="4" max="4" width="13.28515625" bestFit="1" customWidth="1"/>
    <col min="5" max="5" width="4.140625" bestFit="1" customWidth="1"/>
    <col min="6" max="6" width="18.28515625" bestFit="1" customWidth="1"/>
    <col min="7" max="7" width="17" bestFit="1" customWidth="1"/>
    <col min="8" max="8" width="17.85546875" bestFit="1" customWidth="1"/>
    <col min="9" max="9" width="3.85546875" bestFit="1" customWidth="1"/>
    <col min="10" max="10" width="11.28515625" bestFit="1" customWidth="1"/>
  </cols>
  <sheetData>
    <row r="1" spans="1:10" s="5" customFormat="1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</row>
    <row r="2" spans="1:10" x14ac:dyDescent="0.25">
      <c r="A2" s="2" t="str">
        <f>TSerialNumberListCurrentReport_LimitCount_25_LimitFrom_0[[#This Row],[T.SerialNumber]]</f>
        <v>100</v>
      </c>
      <c r="B2" s="2" t="str">
        <f>TSerialNumberListCurrentReport_LimitCount_25_LimitFrom_0[[#This Row],[T.ProductName]]</f>
        <v>Serial No Product</v>
      </c>
      <c r="C2" s="2" t="str">
        <f>TSerialNumberListCurrentReport_LimitCount_25_LimitFrom_0[[#This Row],[T.PartsDescription]]</f>
        <v>Serial No Product</v>
      </c>
      <c r="D2" s="2" t="str">
        <f>TSerialNumberListCurrentReport_LimitCount_25_LimitFrom_0[[#This Row],[T.AllocType]]</f>
        <v>Sold</v>
      </c>
      <c r="E2" s="2">
        <v>1</v>
      </c>
      <c r="F2" s="3" t="str">
        <f>TSerialNumberListCurrentReport_LimitCount_25_LimitFrom_0[[#This Row],[T.TransDate]]</f>
        <v>2014-04-07 18:34:36</v>
      </c>
      <c r="G2" s="2" t="str">
        <f>TSerialNumberListCurrentReport_LimitCount_25_LimitFrom_0[[#This Row],[T.Description]]</f>
        <v>Invoice</v>
      </c>
      <c r="H2" s="2" t="str">
        <f>TSerialNumberListCurrentReport_LimitCount_25_LimitFrom_0[[#This Row],[T.DepartmentName]]</f>
        <v>Default</v>
      </c>
      <c r="I2" s="2" t="str">
        <f>TSerialNumberListCurrentReport_LimitCount_25_LimitFrom_0[[#This Row],[T.BinNumber]]</f>
        <v/>
      </c>
      <c r="J2" s="2" t="str">
        <f>TSerialNumberListCurrentReport_LimitCount_25_LimitFrom_0[[#This Row],[T.Barcode]]</f>
        <v/>
      </c>
    </row>
    <row r="3" spans="1:10" x14ac:dyDescent="0.25">
      <c r="A3" s="2" t="str">
        <f>TSerialNumberListCurrentReport_LimitCount_25_LimitFrom_0[[#This Row],[T.SerialNumber]]</f>
        <v>102</v>
      </c>
      <c r="B3" s="2" t="str">
        <f>TSerialNumberListCurrentReport_LimitCount_25_LimitFrom_0[[#This Row],[T.ProductName]]</f>
        <v>Serial No Product</v>
      </c>
      <c r="C3" s="2" t="str">
        <f>TSerialNumberListCurrentReport_LimitCount_25_LimitFrom_0[[#This Row],[T.PartsDescription]]</f>
        <v>Serial No Product</v>
      </c>
      <c r="D3" s="2" t="str">
        <f>TSerialNumberListCurrentReport_LimitCount_25_LimitFrom_0[[#This Row],[T.AllocType]]</f>
        <v>Sold</v>
      </c>
      <c r="E3" s="2">
        <v>1</v>
      </c>
      <c r="F3" s="3" t="str">
        <f>TSerialNumberListCurrentReport_LimitCount_25_LimitFrom_0[[#This Row],[T.TransDate]]</f>
        <v>2014-04-07 18:34:36</v>
      </c>
      <c r="G3" s="2" t="str">
        <f>TSerialNumberListCurrentReport_LimitCount_25_LimitFrom_0[[#This Row],[T.Description]]</f>
        <v>Invoice</v>
      </c>
      <c r="H3" s="2" t="str">
        <f>TSerialNumberListCurrentReport_LimitCount_25_LimitFrom_0[[#This Row],[T.DepartmentName]]</f>
        <v>Default</v>
      </c>
      <c r="I3" s="2" t="str">
        <f>TSerialNumberListCurrentReport_LimitCount_25_LimitFrom_0[[#This Row],[T.BinNumber]]</f>
        <v/>
      </c>
      <c r="J3" s="2" t="str">
        <f>TSerialNumberListCurrentReport_LimitCount_25_LimitFrom_0[[#This Row],[T.Barcode]]</f>
        <v/>
      </c>
    </row>
    <row r="4" spans="1:10" x14ac:dyDescent="0.25">
      <c r="A4" s="2" t="str">
        <f>TSerialNumberListCurrentReport_LimitCount_25_LimitFrom_0[[#This Row],[T.SerialNumber]]</f>
        <v>12345</v>
      </c>
      <c r="B4" s="2" t="str">
        <f>TSerialNumberListCurrentReport_LimitCount_25_LimitFrom_0[[#This Row],[T.ProductName]]</f>
        <v>Serial Number Product</v>
      </c>
      <c r="C4" s="2" t="str">
        <f>TSerialNumberListCurrentReport_LimitCount_25_LimitFrom_0[[#This Row],[T.PartsDescription]]</f>
        <v>Serial Number Product</v>
      </c>
      <c r="D4" s="2" t="str">
        <f>TSerialNumberListCurrentReport_LimitCount_25_LimitFrom_0[[#This Row],[T.AllocType]]</f>
        <v>In-Stock</v>
      </c>
      <c r="E4" s="2">
        <v>1</v>
      </c>
      <c r="F4" s="3" t="str">
        <f>TSerialNumberListCurrentReport_LimitCount_25_LimitFrom_0[[#This Row],[T.TransDate]]</f>
        <v>2022-08-18 22:19:08</v>
      </c>
      <c r="G4" s="2" t="str">
        <f>TSerialNumberListCurrentReport_LimitCount_25_LimitFrom_0[[#This Row],[T.Description]]</f>
        <v>Purchase Order</v>
      </c>
      <c r="H4" s="2" t="str">
        <f>TSerialNumberListCurrentReport_LimitCount_25_LimitFrom_0[[#This Row],[T.DepartmentName]]</f>
        <v>Default</v>
      </c>
      <c r="I4" s="2" t="str">
        <f>TSerialNumberListCurrentReport_LimitCount_25_LimitFrom_0[[#This Row],[T.BinNumber]]</f>
        <v/>
      </c>
      <c r="J4" s="2" t="str">
        <f>TSerialNumberListCurrentReport_LimitCount_25_LimitFrom_0[[#This Row],[T.Barcode]]</f>
        <v/>
      </c>
    </row>
    <row r="5" spans="1:10" x14ac:dyDescent="0.25">
      <c r="A5" s="2" t="str">
        <f>TSerialNumberListCurrentReport_LimitCount_25_LimitFrom_0[[#This Row],[T.SerialNumber]]</f>
        <v>1234567</v>
      </c>
      <c r="B5" s="2" t="str">
        <f>TSerialNumberListCurrentReport_LimitCount_25_LimitFrom_0[[#This Row],[T.ProductName]]</f>
        <v>Plant Tag</v>
      </c>
      <c r="C5" s="2" t="str">
        <f>TSerialNumberListCurrentReport_LimitCount_25_LimitFrom_0[[#This Row],[T.PartsDescription]]</f>
        <v/>
      </c>
      <c r="D5" s="2" t="str">
        <f>TSerialNumberListCurrentReport_LimitCount_25_LimitFrom_0[[#This Row],[T.AllocType]]</f>
        <v>In-Stock</v>
      </c>
      <c r="E5" s="2">
        <v>1</v>
      </c>
      <c r="F5" s="3" t="str">
        <f>TSerialNumberListCurrentReport_LimitCount_25_LimitFrom_0[[#This Row],[T.TransDate]]</f>
        <v>2020-08-07 16:10:12</v>
      </c>
      <c r="G5" s="2" t="str">
        <f>TSerialNumberListCurrentReport_LimitCount_25_LimitFrom_0[[#This Row],[T.Description]]</f>
        <v>Purchase Order</v>
      </c>
      <c r="H5" s="2" t="str">
        <f>TSerialNumberListCurrentReport_LimitCount_25_LimitFrom_0[[#This Row],[T.DepartmentName]]</f>
        <v>Default</v>
      </c>
      <c r="I5" s="2" t="str">
        <f>TSerialNumberListCurrentReport_LimitCount_25_LimitFrom_0[[#This Row],[T.BinNumber]]</f>
        <v/>
      </c>
      <c r="J5" s="2" t="str">
        <f>TSerialNumberListCurrentReport_LimitCount_25_LimitFrom_0[[#This Row],[T.Barcode]]</f>
        <v/>
      </c>
    </row>
    <row r="6" spans="1:10" x14ac:dyDescent="0.25">
      <c r="A6" s="2" t="str">
        <f>TSerialNumberListCurrentReport_LimitCount_25_LimitFrom_0[[#This Row],[T.SerialNumber]]</f>
        <v>1234568</v>
      </c>
      <c r="B6" s="2" t="str">
        <f>TSerialNumberListCurrentReport_LimitCount_25_LimitFrom_0[[#This Row],[T.ProductName]]</f>
        <v>Plant Tag</v>
      </c>
      <c r="C6" s="2" t="str">
        <f>TSerialNumberListCurrentReport_LimitCount_25_LimitFrom_0[[#This Row],[T.PartsDescription]]</f>
        <v/>
      </c>
      <c r="D6" s="2" t="str">
        <f>TSerialNumberListCurrentReport_LimitCount_25_LimitFrom_0[[#This Row],[T.AllocType]]</f>
        <v>In-Stock</v>
      </c>
      <c r="E6" s="2">
        <v>1</v>
      </c>
      <c r="F6" s="3" t="str">
        <f>TSerialNumberListCurrentReport_LimitCount_25_LimitFrom_0[[#This Row],[T.TransDate]]</f>
        <v>2020-08-07 16:10:12</v>
      </c>
      <c r="G6" s="2" t="str">
        <f>TSerialNumberListCurrentReport_LimitCount_25_LimitFrom_0[[#This Row],[T.Description]]</f>
        <v>Purchase Order</v>
      </c>
      <c r="H6" s="2" t="str">
        <f>TSerialNumberListCurrentReport_LimitCount_25_LimitFrom_0[[#This Row],[T.DepartmentName]]</f>
        <v>Default</v>
      </c>
      <c r="I6" s="2" t="str">
        <f>TSerialNumberListCurrentReport_LimitCount_25_LimitFrom_0[[#This Row],[T.BinNumber]]</f>
        <v/>
      </c>
      <c r="J6" s="2" t="str">
        <f>TSerialNumberListCurrentReport_LimitCount_25_LimitFrom_0[[#This Row],[T.Barcode]]</f>
        <v/>
      </c>
    </row>
    <row r="7" spans="1:10" x14ac:dyDescent="0.25">
      <c r="A7" s="2" t="str">
        <f>TSerialNumberListCurrentReport_LimitCount_25_LimitFrom_0[[#This Row],[T.SerialNumber]]</f>
        <v>1234568</v>
      </c>
      <c r="B7" s="2" t="str">
        <f>TSerialNumberListCurrentReport_LimitCount_25_LimitFrom_0[[#This Row],[T.ProductName]]</f>
        <v>Plant Tag</v>
      </c>
      <c r="C7" s="2" t="str">
        <f>TSerialNumberListCurrentReport_LimitCount_25_LimitFrom_0[[#This Row],[T.PartsDescription]]</f>
        <v/>
      </c>
      <c r="D7" s="2" t="str">
        <f>TSerialNumberListCurrentReport_LimitCount_25_LimitFrom_0[[#This Row],[T.AllocType]]</f>
        <v>Sold</v>
      </c>
      <c r="E7" s="2">
        <v>1</v>
      </c>
      <c r="F7" s="3" t="str">
        <f>TSerialNumberListCurrentReport_LimitCount_25_LimitFrom_0[[#This Row],[T.TransDate]]</f>
        <v>2021-11-10 12:36:54</v>
      </c>
      <c r="G7" s="2" t="str">
        <f>TSerialNumberListCurrentReport_LimitCount_25_LimitFrom_0[[#This Row],[T.Description]]</f>
        <v>Stock Movement</v>
      </c>
      <c r="H7" s="2" t="str">
        <f>TSerialNumberListCurrentReport_LimitCount_25_LimitFrom_0[[#This Row],[T.DepartmentName]]</f>
        <v>Warehouse for STS</v>
      </c>
      <c r="I7" s="2" t="str">
        <f>TSerialNumberListCurrentReport_LimitCount_25_LimitFrom_0[[#This Row],[T.BinNumber]]</f>
        <v/>
      </c>
      <c r="J7" s="2" t="str">
        <f>TSerialNumberListCurrentReport_LimitCount_25_LimitFrom_0[[#This Row],[T.Barcode]]</f>
        <v/>
      </c>
    </row>
    <row r="8" spans="1:10" x14ac:dyDescent="0.25">
      <c r="A8" s="2" t="str">
        <f>TSerialNumberListCurrentReport_LimitCount_25_LimitFrom_0[[#This Row],[T.SerialNumber]]</f>
        <v>1234568</v>
      </c>
      <c r="B8" s="2" t="str">
        <f>TSerialNumberListCurrentReport_LimitCount_25_LimitFrom_0[[#This Row],[T.ProductName]]</f>
        <v>Immature - Strain Doggy</v>
      </c>
      <c r="C8" s="2" t="str">
        <f>TSerialNumberListCurrentReport_LimitCount_25_LimitFrom_0[[#This Row],[T.PartsDescription]]</f>
        <v/>
      </c>
      <c r="D8" s="2" t="str">
        <f>TSerialNumberListCurrentReport_LimitCount_25_LimitFrom_0[[#This Row],[T.AllocType]]</f>
        <v>In-Stock</v>
      </c>
      <c r="E8" s="2">
        <v>1</v>
      </c>
      <c r="F8" s="3" t="str">
        <f>TSerialNumberListCurrentReport_LimitCount_25_LimitFrom_0[[#This Row],[T.TransDate]]</f>
        <v>2020-08-07 00:00:00</v>
      </c>
      <c r="G8" s="2" t="str">
        <f>TSerialNumberListCurrentReport_LimitCount_25_LimitFrom_0[[#This Row],[T.Description]]</f>
        <v>Stock Movement</v>
      </c>
      <c r="H8" s="2" t="str">
        <f>TSerialNumberListCurrentReport_LimitCount_25_LimitFrom_0[[#This Row],[T.DepartmentName]]</f>
        <v>Warehouse for STS</v>
      </c>
      <c r="I8" s="2" t="str">
        <f>TSerialNumberListCurrentReport_LimitCount_25_LimitFrom_0[[#This Row],[T.BinNumber]]</f>
        <v/>
      </c>
      <c r="J8" s="2" t="str">
        <f>TSerialNumberListCurrentReport_LimitCount_25_LimitFrom_0[[#This Row],[T.Barcode]]</f>
        <v/>
      </c>
    </row>
    <row r="9" spans="1:10" x14ac:dyDescent="0.25">
      <c r="A9" s="2" t="str">
        <f>TSerialNumberListCurrentReport_LimitCount_25_LimitFrom_0[[#This Row],[T.SerialNumber]]</f>
        <v>1234568</v>
      </c>
      <c r="B9" s="2" t="str">
        <f>TSerialNumberListCurrentReport_LimitCount_25_LimitFrom_0[[#This Row],[T.ProductName]]</f>
        <v>Vegitative - Strain Doggy</v>
      </c>
      <c r="C9" s="2" t="str">
        <f>TSerialNumberListCurrentReport_LimitCount_25_LimitFrom_0[[#This Row],[T.PartsDescription]]</f>
        <v/>
      </c>
      <c r="D9" s="2" t="str">
        <f>TSerialNumberListCurrentReport_LimitCount_25_LimitFrom_0[[#This Row],[T.AllocType]]</f>
        <v>In-Stock</v>
      </c>
      <c r="E9" s="2">
        <v>1</v>
      </c>
      <c r="F9" s="3" t="str">
        <f>TSerialNumberListCurrentReport_LimitCount_25_LimitFrom_0[[#This Row],[T.TransDate]]</f>
        <v>2020-08-07 16:18:25</v>
      </c>
      <c r="G9" s="2" t="str">
        <f>TSerialNumberListCurrentReport_LimitCount_25_LimitFrom_0[[#This Row],[T.Description]]</f>
        <v>Stock Movement</v>
      </c>
      <c r="H9" s="2" t="str">
        <f>TSerialNumberListCurrentReport_LimitCount_25_LimitFrom_0[[#This Row],[T.DepartmentName]]</f>
        <v>Warehouse for STS</v>
      </c>
      <c r="I9" s="2" t="str">
        <f>TSerialNumberListCurrentReport_LimitCount_25_LimitFrom_0[[#This Row],[T.BinNumber]]</f>
        <v/>
      </c>
      <c r="J9" s="2" t="str">
        <f>TSerialNumberListCurrentReport_LimitCount_25_LimitFrom_0[[#This Row],[T.Barcode]]</f>
        <v/>
      </c>
    </row>
    <row r="10" spans="1:10" x14ac:dyDescent="0.25">
      <c r="A10" s="2" t="str">
        <f>TSerialNumberListCurrentReport_LimitCount_25_LimitFrom_0[[#This Row],[T.SerialNumber]]</f>
        <v>1234568</v>
      </c>
      <c r="B10" s="2" t="str">
        <f>TSerialNumberListCurrentReport_LimitCount_25_LimitFrom_0[[#This Row],[T.ProductName]]</f>
        <v>Vegitative - Strain Doggy</v>
      </c>
      <c r="C10" s="2" t="str">
        <f>TSerialNumberListCurrentReport_LimitCount_25_LimitFrom_0[[#This Row],[T.PartsDescription]]</f>
        <v/>
      </c>
      <c r="D10" s="2" t="str">
        <f>TSerialNumberListCurrentReport_LimitCount_25_LimitFrom_0[[#This Row],[T.AllocType]]</f>
        <v>Sold</v>
      </c>
      <c r="E10" s="2">
        <v>1</v>
      </c>
      <c r="F10" s="3" t="str">
        <f>TSerialNumberListCurrentReport_LimitCount_25_LimitFrom_0[[#This Row],[T.TransDate]]</f>
        <v>2020-08-07 16:18:25</v>
      </c>
      <c r="G10" s="2" t="str">
        <f>TSerialNumberListCurrentReport_LimitCount_25_LimitFrom_0[[#This Row],[T.Description]]</f>
        <v>Stock Movement</v>
      </c>
      <c r="H10" s="2" t="str">
        <f>TSerialNumberListCurrentReport_LimitCount_25_LimitFrom_0[[#This Row],[T.DepartmentName]]</f>
        <v>Warehouse for STS</v>
      </c>
      <c r="I10" s="2" t="str">
        <f>TSerialNumberListCurrentReport_LimitCount_25_LimitFrom_0[[#This Row],[T.BinNumber]]</f>
        <v/>
      </c>
      <c r="J10" s="2" t="str">
        <f>TSerialNumberListCurrentReport_LimitCount_25_LimitFrom_0[[#This Row],[T.Barcode]]</f>
        <v/>
      </c>
    </row>
    <row r="11" spans="1:10" x14ac:dyDescent="0.25">
      <c r="A11" s="2" t="str">
        <f>TSerialNumberListCurrentReport_LimitCount_25_LimitFrom_0[[#This Row],[T.SerialNumber]]</f>
        <v>1234568</v>
      </c>
      <c r="B11" s="2" t="str">
        <f>TSerialNumberListCurrentReport_LimitCount_25_LimitFrom_0[[#This Row],[T.ProductName]]</f>
        <v>Flowering - Strain Doggy</v>
      </c>
      <c r="C11" s="2" t="str">
        <f>TSerialNumberListCurrentReport_LimitCount_25_LimitFrom_0[[#This Row],[T.PartsDescription]]</f>
        <v/>
      </c>
      <c r="D11" s="2" t="str">
        <f>TSerialNumberListCurrentReport_LimitCount_25_LimitFrom_0[[#This Row],[T.AllocType]]</f>
        <v>In-Stock</v>
      </c>
      <c r="E11" s="2">
        <v>1</v>
      </c>
      <c r="F11" s="3" t="str">
        <f>TSerialNumberListCurrentReport_LimitCount_25_LimitFrom_0[[#This Row],[T.TransDate]]</f>
        <v>2021-11-10 12:36:54</v>
      </c>
      <c r="G11" s="2" t="str">
        <f>TSerialNumberListCurrentReport_LimitCount_25_LimitFrom_0[[#This Row],[T.Description]]</f>
        <v>Stock Movement</v>
      </c>
      <c r="H11" s="2" t="str">
        <f>TSerialNumberListCurrentReport_LimitCount_25_LimitFrom_0[[#This Row],[T.DepartmentName]]</f>
        <v>Warehouse for STS</v>
      </c>
      <c r="I11" s="2" t="str">
        <f>TSerialNumberListCurrentReport_LimitCount_25_LimitFrom_0[[#This Row],[T.BinNumber]]</f>
        <v/>
      </c>
      <c r="J11" s="2" t="str">
        <f>TSerialNumberListCurrentReport_LimitCount_25_LimitFrom_0[[#This Row],[T.Barcode]]</f>
        <v/>
      </c>
    </row>
    <row r="12" spans="1:10" x14ac:dyDescent="0.25">
      <c r="A12" s="2" t="str">
        <f>TSerialNumberListCurrentReport_LimitCount_25_LimitFrom_0[[#This Row],[T.SerialNumber]]</f>
        <v>1234569</v>
      </c>
      <c r="B12" s="2" t="str">
        <f>TSerialNumberListCurrentReport_LimitCount_25_LimitFrom_0[[#This Row],[T.ProductName]]</f>
        <v>Plant Tag</v>
      </c>
      <c r="C12" s="2" t="str">
        <f>TSerialNumberListCurrentReport_LimitCount_25_LimitFrom_0[[#This Row],[T.PartsDescription]]</f>
        <v/>
      </c>
      <c r="D12" s="2" t="str">
        <f>TSerialNumberListCurrentReport_LimitCount_25_LimitFrom_0[[#This Row],[T.AllocType]]</f>
        <v>In-Stock</v>
      </c>
      <c r="E12" s="2">
        <v>1</v>
      </c>
      <c r="F12" s="3" t="str">
        <f>TSerialNumberListCurrentReport_LimitCount_25_LimitFrom_0[[#This Row],[T.TransDate]]</f>
        <v>2020-08-07 16:10:12</v>
      </c>
      <c r="G12" s="2" t="str">
        <f>TSerialNumberListCurrentReport_LimitCount_25_LimitFrom_0[[#This Row],[T.Description]]</f>
        <v>Purchase Order</v>
      </c>
      <c r="H12" s="2" t="str">
        <f>TSerialNumberListCurrentReport_LimitCount_25_LimitFrom_0[[#This Row],[T.DepartmentName]]</f>
        <v>Default</v>
      </c>
      <c r="I12" s="2" t="str">
        <f>TSerialNumberListCurrentReport_LimitCount_25_LimitFrom_0[[#This Row],[T.BinNumber]]</f>
        <v/>
      </c>
      <c r="J12" s="2" t="str">
        <f>TSerialNumberListCurrentReport_LimitCount_25_LimitFrom_0[[#This Row],[T.Barcode]]</f>
        <v/>
      </c>
    </row>
    <row r="13" spans="1:10" x14ac:dyDescent="0.25">
      <c r="A13" s="2" t="str">
        <f>TSerialNumberListCurrentReport_LimitCount_25_LimitFrom_0[[#This Row],[T.SerialNumber]]</f>
        <v>1234569</v>
      </c>
      <c r="B13" s="2" t="str">
        <f>TSerialNumberListCurrentReport_LimitCount_25_LimitFrom_0[[#This Row],[T.ProductName]]</f>
        <v>Plant Tag</v>
      </c>
      <c r="C13" s="2" t="str">
        <f>TSerialNumberListCurrentReport_LimitCount_25_LimitFrom_0[[#This Row],[T.PartsDescription]]</f>
        <v/>
      </c>
      <c r="D13" s="2" t="str">
        <f>TSerialNumberListCurrentReport_LimitCount_25_LimitFrom_0[[#This Row],[T.AllocType]]</f>
        <v>Sold</v>
      </c>
      <c r="E13" s="2">
        <v>1</v>
      </c>
      <c r="F13" s="3" t="str">
        <f>TSerialNumberListCurrentReport_LimitCount_25_LimitFrom_0[[#This Row],[T.TransDate]]</f>
        <v>2021-11-10 13:51:22</v>
      </c>
      <c r="G13" s="2" t="str">
        <f>TSerialNumberListCurrentReport_LimitCount_25_LimitFrom_0[[#This Row],[T.Description]]</f>
        <v>Stock Movement</v>
      </c>
      <c r="H13" s="2" t="str">
        <f>TSerialNumberListCurrentReport_LimitCount_25_LimitFrom_0[[#This Row],[T.DepartmentName]]</f>
        <v>Warehouse for STS</v>
      </c>
      <c r="I13" s="2" t="str">
        <f>TSerialNumberListCurrentReport_LimitCount_25_LimitFrom_0[[#This Row],[T.BinNumber]]</f>
        <v/>
      </c>
      <c r="J13" s="2" t="str">
        <f>TSerialNumberListCurrentReport_LimitCount_25_LimitFrom_0[[#This Row],[T.Barcode]]</f>
        <v/>
      </c>
    </row>
    <row r="14" spans="1:10" x14ac:dyDescent="0.25">
      <c r="A14" s="2" t="str">
        <f>TSerialNumberListCurrentReport_LimitCount_25_LimitFrom_0[[#This Row],[T.SerialNumber]]</f>
        <v>1234569</v>
      </c>
      <c r="B14" s="2" t="str">
        <f>TSerialNumberListCurrentReport_LimitCount_25_LimitFrom_0[[#This Row],[T.ProductName]]</f>
        <v>Immature - Strain Doggy</v>
      </c>
      <c r="C14" s="2" t="str">
        <f>TSerialNumberListCurrentReport_LimitCount_25_LimitFrom_0[[#This Row],[T.PartsDescription]]</f>
        <v/>
      </c>
      <c r="D14" s="2" t="str">
        <f>TSerialNumberListCurrentReport_LimitCount_25_LimitFrom_0[[#This Row],[T.AllocType]]</f>
        <v>In-Stock</v>
      </c>
      <c r="E14" s="2">
        <v>1</v>
      </c>
      <c r="F14" s="3" t="str">
        <f>TSerialNumberListCurrentReport_LimitCount_25_LimitFrom_0[[#This Row],[T.TransDate]]</f>
        <v>2021-11-10 13:51:20</v>
      </c>
      <c r="G14" s="2" t="str">
        <f>TSerialNumberListCurrentReport_LimitCount_25_LimitFrom_0[[#This Row],[T.Description]]</f>
        <v>Stock Movement</v>
      </c>
      <c r="H14" s="2" t="str">
        <f>TSerialNumberListCurrentReport_LimitCount_25_LimitFrom_0[[#This Row],[T.DepartmentName]]</f>
        <v>Warehouse for STS</v>
      </c>
      <c r="I14" s="2" t="str">
        <f>TSerialNumberListCurrentReport_LimitCount_25_LimitFrom_0[[#This Row],[T.BinNumber]]</f>
        <v/>
      </c>
      <c r="J14" s="2" t="str">
        <f>TSerialNumberListCurrentReport_LimitCount_25_LimitFrom_0[[#This Row],[T.Barcode]]</f>
        <v/>
      </c>
    </row>
    <row r="15" spans="1:10" x14ac:dyDescent="0.25">
      <c r="A15" s="2" t="str">
        <f>TSerialNumberListCurrentReport_LimitCount_25_LimitFrom_0[[#This Row],[T.SerialNumber]]</f>
        <v>1234570</v>
      </c>
      <c r="B15" s="2" t="str">
        <f>TSerialNumberListCurrentReport_LimitCount_25_LimitFrom_0[[#This Row],[T.ProductName]]</f>
        <v>Plant Tag</v>
      </c>
      <c r="C15" s="2" t="str">
        <f>TSerialNumberListCurrentReport_LimitCount_25_LimitFrom_0[[#This Row],[T.PartsDescription]]</f>
        <v/>
      </c>
      <c r="D15" s="2" t="str">
        <f>TSerialNumberListCurrentReport_LimitCount_25_LimitFrom_0[[#This Row],[T.AllocType]]</f>
        <v>In-Stock</v>
      </c>
      <c r="E15" s="2">
        <v>1</v>
      </c>
      <c r="F15" s="3" t="str">
        <f>TSerialNumberListCurrentReport_LimitCount_25_LimitFrom_0[[#This Row],[T.TransDate]]</f>
        <v>2020-08-07 16:10:12</v>
      </c>
      <c r="G15" s="2" t="str">
        <f>TSerialNumberListCurrentReport_LimitCount_25_LimitFrom_0[[#This Row],[T.Description]]</f>
        <v>Purchase Order</v>
      </c>
      <c r="H15" s="2" t="str">
        <f>TSerialNumberListCurrentReport_LimitCount_25_LimitFrom_0[[#This Row],[T.DepartmentName]]</f>
        <v>Default</v>
      </c>
      <c r="I15" s="2" t="str">
        <f>TSerialNumberListCurrentReport_LimitCount_25_LimitFrom_0[[#This Row],[T.BinNumber]]</f>
        <v/>
      </c>
      <c r="J15" s="2" t="str">
        <f>TSerialNumberListCurrentReport_LimitCount_25_LimitFrom_0[[#This Row],[T.Barcode]]</f>
        <v/>
      </c>
    </row>
    <row r="16" spans="1:10" x14ac:dyDescent="0.25">
      <c r="A16" s="2" t="str">
        <f>TSerialNumberListCurrentReport_LimitCount_25_LimitFrom_0[[#This Row],[T.SerialNumber]]</f>
        <v>1234570</v>
      </c>
      <c r="B16" s="2" t="str">
        <f>TSerialNumberListCurrentReport_LimitCount_25_LimitFrom_0[[#This Row],[T.ProductName]]</f>
        <v>Plant Tag</v>
      </c>
      <c r="C16" s="2" t="str">
        <f>TSerialNumberListCurrentReport_LimitCount_25_LimitFrom_0[[#This Row],[T.PartsDescription]]</f>
        <v/>
      </c>
      <c r="D16" s="2" t="str">
        <f>TSerialNumberListCurrentReport_LimitCount_25_LimitFrom_0[[#This Row],[T.AllocType]]</f>
        <v>Sold</v>
      </c>
      <c r="E16" s="2">
        <v>1</v>
      </c>
      <c r="F16" s="3" t="str">
        <f>TSerialNumberListCurrentReport_LimitCount_25_LimitFrom_0[[#This Row],[T.TransDate]]</f>
        <v>2021-11-11 18:40:56</v>
      </c>
      <c r="G16" s="2" t="str">
        <f>TSerialNumberListCurrentReport_LimitCount_25_LimitFrom_0[[#This Row],[T.Description]]</f>
        <v>Stock Movement</v>
      </c>
      <c r="H16" s="2" t="str">
        <f>TSerialNumberListCurrentReport_LimitCount_25_LimitFrom_0[[#This Row],[T.DepartmentName]]</f>
        <v>Warehouse for STS</v>
      </c>
      <c r="I16" s="2" t="str">
        <f>TSerialNumberListCurrentReport_LimitCount_25_LimitFrom_0[[#This Row],[T.BinNumber]]</f>
        <v/>
      </c>
      <c r="J16" s="2" t="str">
        <f>TSerialNumberListCurrentReport_LimitCount_25_LimitFrom_0[[#This Row],[T.Barcode]]</f>
        <v/>
      </c>
    </row>
    <row r="17" spans="1:10" x14ac:dyDescent="0.25">
      <c r="A17" s="2" t="str">
        <f>TSerialNumberListCurrentReport_LimitCount_25_LimitFrom_0[[#This Row],[T.SerialNumber]]</f>
        <v>1234570</v>
      </c>
      <c r="B17" s="2" t="str">
        <f>TSerialNumberListCurrentReport_LimitCount_25_LimitFrom_0[[#This Row],[T.ProductName]]</f>
        <v>Immature - Strain Doggy</v>
      </c>
      <c r="C17" s="2" t="str">
        <f>TSerialNumberListCurrentReport_LimitCount_25_LimitFrom_0[[#This Row],[T.PartsDescription]]</f>
        <v/>
      </c>
      <c r="D17" s="2" t="str">
        <f>TSerialNumberListCurrentReport_LimitCount_25_LimitFrom_0[[#This Row],[T.AllocType]]</f>
        <v>In-Stock</v>
      </c>
      <c r="E17" s="2">
        <v>1</v>
      </c>
      <c r="F17" s="3" t="str">
        <f>TSerialNumberListCurrentReport_LimitCount_25_LimitFrom_0[[#This Row],[T.TransDate]]</f>
        <v>2021-11-11 18:40:54</v>
      </c>
      <c r="G17" s="2" t="str">
        <f>TSerialNumberListCurrentReport_LimitCount_25_LimitFrom_0[[#This Row],[T.Description]]</f>
        <v>Stock Movement</v>
      </c>
      <c r="H17" s="2" t="str">
        <f>TSerialNumberListCurrentReport_LimitCount_25_LimitFrom_0[[#This Row],[T.DepartmentName]]</f>
        <v>Warehouse for STS</v>
      </c>
      <c r="I17" s="2" t="str">
        <f>TSerialNumberListCurrentReport_LimitCount_25_LimitFrom_0[[#This Row],[T.BinNumber]]</f>
        <v/>
      </c>
      <c r="J17" s="2" t="str">
        <f>TSerialNumberListCurrentReport_LimitCount_25_LimitFrom_0[[#This Row],[T.Barcode]]</f>
        <v/>
      </c>
    </row>
    <row r="18" spans="1:10" x14ac:dyDescent="0.25">
      <c r="A18" s="2" t="str">
        <f>TSerialNumberListCurrentReport_LimitCount_25_LimitFrom_0[[#This Row],[T.SerialNumber]]</f>
        <v>1234571</v>
      </c>
      <c r="B18" s="2" t="str">
        <f>TSerialNumberListCurrentReport_LimitCount_25_LimitFrom_0[[#This Row],[T.ProductName]]</f>
        <v>Plant Tag</v>
      </c>
      <c r="C18" s="2" t="str">
        <f>TSerialNumberListCurrentReport_LimitCount_25_LimitFrom_0[[#This Row],[T.PartsDescription]]</f>
        <v/>
      </c>
      <c r="D18" s="2" t="str">
        <f>TSerialNumberListCurrentReport_LimitCount_25_LimitFrom_0[[#This Row],[T.AllocType]]</f>
        <v>In-Stock</v>
      </c>
      <c r="E18" s="2">
        <v>1</v>
      </c>
      <c r="F18" s="3" t="str">
        <f>TSerialNumberListCurrentReport_LimitCount_25_LimitFrom_0[[#This Row],[T.TransDate]]</f>
        <v>2020-08-07 16:10:12</v>
      </c>
      <c r="G18" s="2" t="str">
        <f>TSerialNumberListCurrentReport_LimitCount_25_LimitFrom_0[[#This Row],[T.Description]]</f>
        <v>Purchase Order</v>
      </c>
      <c r="H18" s="2" t="str">
        <f>TSerialNumberListCurrentReport_LimitCount_25_LimitFrom_0[[#This Row],[T.DepartmentName]]</f>
        <v>Default</v>
      </c>
      <c r="I18" s="2" t="str">
        <f>TSerialNumberListCurrentReport_LimitCount_25_LimitFrom_0[[#This Row],[T.BinNumber]]</f>
        <v/>
      </c>
      <c r="J18" s="2" t="str">
        <f>TSerialNumberListCurrentReport_LimitCount_25_LimitFrom_0[[#This Row],[T.Barcode]]</f>
        <v/>
      </c>
    </row>
    <row r="19" spans="1:10" x14ac:dyDescent="0.25">
      <c r="A19" s="2" t="str">
        <f>TSerialNumberListCurrentReport_LimitCount_25_LimitFrom_0[[#This Row],[T.SerialNumber]]</f>
        <v>1234571</v>
      </c>
      <c r="B19" s="2" t="str">
        <f>TSerialNumberListCurrentReport_LimitCount_25_LimitFrom_0[[#This Row],[T.ProductName]]</f>
        <v>Plant Tag</v>
      </c>
      <c r="C19" s="2" t="str">
        <f>TSerialNumberListCurrentReport_LimitCount_25_LimitFrom_0[[#This Row],[T.PartsDescription]]</f>
        <v/>
      </c>
      <c r="D19" s="2" t="str">
        <f>TSerialNumberListCurrentReport_LimitCount_25_LimitFrom_0[[#This Row],[T.AllocType]]</f>
        <v>Sold</v>
      </c>
      <c r="E19" s="2">
        <v>1</v>
      </c>
      <c r="F19" s="3" t="str">
        <f>TSerialNumberListCurrentReport_LimitCount_25_LimitFrom_0[[#This Row],[T.TransDate]]</f>
        <v>2020-10-23 16:21:31</v>
      </c>
      <c r="G19" s="2" t="str">
        <f>TSerialNumberListCurrentReport_LimitCount_25_LimitFrom_0[[#This Row],[T.Description]]</f>
        <v>Stock Movement</v>
      </c>
      <c r="H19" s="2" t="str">
        <f>TSerialNumberListCurrentReport_LimitCount_25_LimitFrom_0[[#This Row],[T.DepartmentName]]</f>
        <v>Warehouse for STS</v>
      </c>
      <c r="I19" s="2" t="str">
        <f>TSerialNumberListCurrentReport_LimitCount_25_LimitFrom_0[[#This Row],[T.BinNumber]]</f>
        <v/>
      </c>
      <c r="J19" s="2" t="str">
        <f>TSerialNumberListCurrentReport_LimitCount_25_LimitFrom_0[[#This Row],[T.Barcode]]</f>
        <v/>
      </c>
    </row>
    <row r="20" spans="1:10" x14ac:dyDescent="0.25">
      <c r="A20" s="2" t="str">
        <f>TSerialNumberListCurrentReport_LimitCount_25_LimitFrom_0[[#This Row],[T.SerialNumber]]</f>
        <v>1234571</v>
      </c>
      <c r="B20" s="2" t="str">
        <f>TSerialNumberListCurrentReport_LimitCount_25_LimitFrom_0[[#This Row],[T.ProductName]]</f>
        <v>Immature - Strain Doggy</v>
      </c>
      <c r="C20" s="2" t="str">
        <f>TSerialNumberListCurrentReport_LimitCount_25_LimitFrom_0[[#This Row],[T.PartsDescription]]</f>
        <v/>
      </c>
      <c r="D20" s="2" t="str">
        <f>TSerialNumberListCurrentReport_LimitCount_25_LimitFrom_0[[#This Row],[T.AllocType]]</f>
        <v>In-Stock</v>
      </c>
      <c r="E20" s="2">
        <v>1</v>
      </c>
      <c r="F20" s="3" t="str">
        <f>TSerialNumberListCurrentReport_LimitCount_25_LimitFrom_0[[#This Row],[T.TransDate]]</f>
        <v>2020-10-23 16:21:31</v>
      </c>
      <c r="G20" s="2" t="str">
        <f>TSerialNumberListCurrentReport_LimitCount_25_LimitFrom_0[[#This Row],[T.Description]]</f>
        <v>Stock Movement</v>
      </c>
      <c r="H20" s="2" t="str">
        <f>TSerialNumberListCurrentReport_LimitCount_25_LimitFrom_0[[#This Row],[T.DepartmentName]]</f>
        <v>Warehouse for STS</v>
      </c>
      <c r="I20" s="2" t="str">
        <f>TSerialNumberListCurrentReport_LimitCount_25_LimitFrom_0[[#This Row],[T.BinNumber]]</f>
        <v/>
      </c>
      <c r="J20" s="2" t="str">
        <f>TSerialNumberListCurrentReport_LimitCount_25_LimitFrom_0[[#This Row],[T.Barcode]]</f>
        <v/>
      </c>
    </row>
    <row r="21" spans="1:10" x14ac:dyDescent="0.25">
      <c r="A21" s="2" t="str">
        <f>TSerialNumberListCurrentReport_LimitCount_25_LimitFrom_0[[#This Row],[T.SerialNumber]]</f>
        <v>1234572</v>
      </c>
      <c r="B21" s="2" t="str">
        <f>TSerialNumberListCurrentReport_LimitCount_25_LimitFrom_0[[#This Row],[T.ProductName]]</f>
        <v>Plant Tag</v>
      </c>
      <c r="C21" s="2" t="str">
        <f>TSerialNumberListCurrentReport_LimitCount_25_LimitFrom_0[[#This Row],[T.PartsDescription]]</f>
        <v/>
      </c>
      <c r="D21" s="2" t="str">
        <f>TSerialNumberListCurrentReport_LimitCount_25_LimitFrom_0[[#This Row],[T.AllocType]]</f>
        <v>In-Stock</v>
      </c>
      <c r="E21" s="2">
        <v>1</v>
      </c>
      <c r="F21" s="3" t="str">
        <f>TSerialNumberListCurrentReport_LimitCount_25_LimitFrom_0[[#This Row],[T.TransDate]]</f>
        <v>2020-08-07 16:10:12</v>
      </c>
      <c r="G21" s="2" t="str">
        <f>TSerialNumberListCurrentReport_LimitCount_25_LimitFrom_0[[#This Row],[T.Description]]</f>
        <v>Purchase Order</v>
      </c>
      <c r="H21" s="2" t="str">
        <f>TSerialNumberListCurrentReport_LimitCount_25_LimitFrom_0[[#This Row],[T.DepartmentName]]</f>
        <v>Default</v>
      </c>
      <c r="I21" s="2" t="str">
        <f>TSerialNumberListCurrentReport_LimitCount_25_LimitFrom_0[[#This Row],[T.BinNumber]]</f>
        <v/>
      </c>
      <c r="J21" s="2" t="str">
        <f>TSerialNumberListCurrentReport_LimitCount_25_LimitFrom_0[[#This Row],[T.Barcode]]</f>
        <v/>
      </c>
    </row>
    <row r="22" spans="1:10" x14ac:dyDescent="0.25">
      <c r="A22" s="2" t="str">
        <f>TSerialNumberListCurrentReport_LimitCount_25_LimitFrom_0[[#This Row],[T.SerialNumber]]</f>
        <v>1234573</v>
      </c>
      <c r="B22" s="2" t="str">
        <f>TSerialNumberListCurrentReport_LimitCount_25_LimitFrom_0[[#This Row],[T.ProductName]]</f>
        <v>Plant Tag</v>
      </c>
      <c r="C22" s="2" t="str">
        <f>TSerialNumberListCurrentReport_LimitCount_25_LimitFrom_0[[#This Row],[T.PartsDescription]]</f>
        <v/>
      </c>
      <c r="D22" s="2" t="str">
        <f>TSerialNumberListCurrentReport_LimitCount_25_LimitFrom_0[[#This Row],[T.AllocType]]</f>
        <v>In-Stock</v>
      </c>
      <c r="E22" s="2">
        <v>1</v>
      </c>
      <c r="F22" s="3" t="str">
        <f>TSerialNumberListCurrentReport_LimitCount_25_LimitFrom_0[[#This Row],[T.TransDate]]</f>
        <v>2020-08-07 16:10:12</v>
      </c>
      <c r="G22" s="2" t="str">
        <f>TSerialNumberListCurrentReport_LimitCount_25_LimitFrom_0[[#This Row],[T.Description]]</f>
        <v>Purchase Order</v>
      </c>
      <c r="H22" s="2" t="str">
        <f>TSerialNumberListCurrentReport_LimitCount_25_LimitFrom_0[[#This Row],[T.DepartmentName]]</f>
        <v>Default</v>
      </c>
      <c r="I22" s="2" t="str">
        <f>TSerialNumberListCurrentReport_LimitCount_25_LimitFrom_0[[#This Row],[T.BinNumber]]</f>
        <v/>
      </c>
      <c r="J22" s="2" t="str">
        <f>TSerialNumberListCurrentReport_LimitCount_25_LimitFrom_0[[#This Row],[T.Barcode]]</f>
        <v/>
      </c>
    </row>
    <row r="23" spans="1:10" x14ac:dyDescent="0.25">
      <c r="A23" s="2" t="str">
        <f>TSerialNumberListCurrentReport_LimitCount_25_LimitFrom_0[[#This Row],[T.SerialNumber]]</f>
        <v>1234574</v>
      </c>
      <c r="B23" s="2" t="str">
        <f>TSerialNumberListCurrentReport_LimitCount_25_LimitFrom_0[[#This Row],[T.ProductName]]</f>
        <v>Plant Tag</v>
      </c>
      <c r="C23" s="2" t="str">
        <f>TSerialNumberListCurrentReport_LimitCount_25_LimitFrom_0[[#This Row],[T.PartsDescription]]</f>
        <v/>
      </c>
      <c r="D23" s="2" t="str">
        <f>TSerialNumberListCurrentReport_LimitCount_25_LimitFrom_0[[#This Row],[T.AllocType]]</f>
        <v>In-Stock</v>
      </c>
      <c r="E23" s="2">
        <v>1</v>
      </c>
      <c r="F23" s="3" t="str">
        <f>TSerialNumberListCurrentReport_LimitCount_25_LimitFrom_0[[#This Row],[T.TransDate]]</f>
        <v>2020-08-07 16:10:12</v>
      </c>
      <c r="G23" s="2" t="str">
        <f>TSerialNumberListCurrentReport_LimitCount_25_LimitFrom_0[[#This Row],[T.Description]]</f>
        <v>Purchase Order</v>
      </c>
      <c r="H23" s="2" t="str">
        <f>TSerialNumberListCurrentReport_LimitCount_25_LimitFrom_0[[#This Row],[T.DepartmentName]]</f>
        <v>Default</v>
      </c>
      <c r="I23" s="2" t="str">
        <f>TSerialNumberListCurrentReport_LimitCount_25_LimitFrom_0[[#This Row],[T.BinNumber]]</f>
        <v/>
      </c>
      <c r="J23" s="2" t="str">
        <f>TSerialNumberListCurrentReport_LimitCount_25_LimitFrom_0[[#This Row],[T.Barcode]]</f>
        <v/>
      </c>
    </row>
    <row r="24" spans="1:10" x14ac:dyDescent="0.25">
      <c r="A24" s="2" t="str">
        <f>TSerialNumberListCurrentReport_LimitCount_25_LimitFrom_0[[#This Row],[T.SerialNumber]]</f>
        <v>1234575</v>
      </c>
      <c r="B24" s="2" t="str">
        <f>TSerialNumberListCurrentReport_LimitCount_25_LimitFrom_0[[#This Row],[T.ProductName]]</f>
        <v>Plant Tag</v>
      </c>
      <c r="C24" s="2" t="str">
        <f>TSerialNumberListCurrentReport_LimitCount_25_LimitFrom_0[[#This Row],[T.PartsDescription]]</f>
        <v/>
      </c>
      <c r="D24" s="2" t="str">
        <f>TSerialNumberListCurrentReport_LimitCount_25_LimitFrom_0[[#This Row],[T.AllocType]]</f>
        <v>In-Stock</v>
      </c>
      <c r="E24" s="2">
        <v>1</v>
      </c>
      <c r="F24" s="3" t="str">
        <f>TSerialNumberListCurrentReport_LimitCount_25_LimitFrom_0[[#This Row],[T.TransDate]]</f>
        <v>2020-08-07 16:10:12</v>
      </c>
      <c r="G24" s="2" t="str">
        <f>TSerialNumberListCurrentReport_LimitCount_25_LimitFrom_0[[#This Row],[T.Description]]</f>
        <v>Purchase Order</v>
      </c>
      <c r="H24" s="2" t="str">
        <f>TSerialNumberListCurrentReport_LimitCount_25_LimitFrom_0[[#This Row],[T.DepartmentName]]</f>
        <v>Default</v>
      </c>
      <c r="I24" s="2" t="str">
        <f>TSerialNumberListCurrentReport_LimitCount_25_LimitFrom_0[[#This Row],[T.BinNumber]]</f>
        <v/>
      </c>
      <c r="J24" s="2" t="str">
        <f>TSerialNumberListCurrentReport_LimitCount_25_LimitFrom_0[[#This Row],[T.Barcode]]</f>
        <v/>
      </c>
    </row>
    <row r="25" spans="1:10" x14ac:dyDescent="0.25">
      <c r="A25" s="2" t="str">
        <f>TSerialNumberListCurrentReport_LimitCount_25_LimitFrom_0[[#This Row],[T.SerialNumber]]</f>
        <v>1234576</v>
      </c>
      <c r="B25" s="2" t="str">
        <f>TSerialNumberListCurrentReport_LimitCount_25_LimitFrom_0[[#This Row],[T.ProductName]]</f>
        <v>Plant Tag</v>
      </c>
      <c r="C25" s="2" t="str">
        <f>TSerialNumberListCurrentReport_LimitCount_25_LimitFrom_0[[#This Row],[T.PartsDescription]]</f>
        <v/>
      </c>
      <c r="D25" s="2" t="str">
        <f>TSerialNumberListCurrentReport_LimitCount_25_LimitFrom_0[[#This Row],[T.AllocType]]</f>
        <v>Sold</v>
      </c>
      <c r="E25" s="2">
        <v>1</v>
      </c>
      <c r="F25" s="3" t="str">
        <f>TSerialNumberListCurrentReport_LimitCount_25_LimitFrom_0[[#This Row],[T.TransDate]]</f>
        <v>2022-01-04 10:25:45</v>
      </c>
      <c r="G25" s="2" t="str">
        <f>TSerialNumberListCurrentReport_LimitCount_25_LimitFrom_0[[#This Row],[T.Description]]</f>
        <v>Stock Movement</v>
      </c>
      <c r="H25" s="2" t="str">
        <f>TSerialNumberListCurrentReport_LimitCount_25_LimitFrom_0[[#This Row],[T.DepartmentName]]</f>
        <v>Default</v>
      </c>
      <c r="I25" s="2" t="str">
        <f>TSerialNumberListCurrentReport_LimitCount_25_LimitFrom_0[[#This Row],[T.BinNumber]]</f>
        <v/>
      </c>
      <c r="J25" s="2" t="str">
        <f>TSerialNumberListCurrentReport_LimitCount_25_LimitFrom_0[[#This Row],[T.Barcode]]</f>
        <v/>
      </c>
    </row>
    <row r="26" spans="1:10" x14ac:dyDescent="0.25">
      <c r="A26" s="2" t="str">
        <f>TSerialNumberListCurrentReport_LimitCount_25_LimitFrom_0[[#This Row],[T.SerialNumber]]</f>
        <v>1234576</v>
      </c>
      <c r="B26" s="2" t="str">
        <f>TSerialNumberListCurrentReport_LimitCount_25_LimitFrom_0[[#This Row],[T.ProductName]]</f>
        <v>Immature - Blue Dream</v>
      </c>
      <c r="C26" s="2" t="str">
        <f>TSerialNumberListCurrentReport_LimitCount_25_LimitFrom_0[[#This Row],[T.PartsDescription]]</f>
        <v/>
      </c>
      <c r="D26" s="2" t="str">
        <f>TSerialNumberListCurrentReport_LimitCount_25_LimitFrom_0[[#This Row],[T.AllocType]]</f>
        <v>In-Stock</v>
      </c>
      <c r="E26" s="2">
        <v>1</v>
      </c>
      <c r="F26" s="3" t="str">
        <f>TSerialNumberListCurrentReport_LimitCount_25_LimitFrom_0[[#This Row],[T.TransDate]]</f>
        <v>2022-01-04 10:25:45</v>
      </c>
      <c r="G26" s="2" t="str">
        <f>TSerialNumberListCurrentReport_LimitCount_25_LimitFrom_0[[#This Row],[T.Description]]</f>
        <v>Stock Movement</v>
      </c>
      <c r="H26" s="2" t="str">
        <f>TSerialNumberListCurrentReport_LimitCount_25_LimitFrom_0[[#This Row],[T.DepartmentName]]</f>
        <v>Default</v>
      </c>
      <c r="I26" s="2" t="str">
        <f>TSerialNumberListCurrentReport_LimitCount_25_LimitFrom_0[[#This Row],[T.BinNumber]]</f>
        <v/>
      </c>
      <c r="J26" s="2" t="str">
        <f>TSerialNumberListCurrentReport_LimitCount_25_LimitFrom_0[[#This Row],[T.Barcode]]</f>
        <v/>
      </c>
    </row>
    <row r="27" spans="1:10" x14ac:dyDescent="0.25">
      <c r="A27" s="2" t="str">
        <f>TSerialNumberListCurrentReport_LimitCount_25_LimitFrom_0[[#This Row],[T.SerialNumber]]</f>
        <v>1234577</v>
      </c>
      <c r="B27" s="2" t="str">
        <f>TSerialNumberListCurrentReport_LimitCount_25_LimitFrom_0[[#This Row],[T.ProductName]]</f>
        <v>Plant Tag</v>
      </c>
      <c r="C27" s="2" t="str">
        <f>TSerialNumberListCurrentReport_LimitCount_25_LimitFrom_0[[#This Row],[T.PartsDescription]]</f>
        <v/>
      </c>
      <c r="D27" s="2" t="str">
        <f>TSerialNumberListCurrentReport_LimitCount_25_LimitFrom_0[[#This Row],[T.AllocType]]</f>
        <v>In-Stock</v>
      </c>
      <c r="E27" s="2">
        <v>1</v>
      </c>
      <c r="F27" s="3" t="str">
        <f>TSerialNumberListCurrentReport_LimitCount_25_LimitFrom_0[[#This Row],[T.TransDate]]</f>
        <v>2020-08-07 16:10:12</v>
      </c>
      <c r="G27" s="2" t="str">
        <f>TSerialNumberListCurrentReport_LimitCount_25_LimitFrom_0[[#This Row],[T.Description]]</f>
        <v>Purchase Order</v>
      </c>
      <c r="H27" s="2" t="str">
        <f>TSerialNumberListCurrentReport_LimitCount_25_LimitFrom_0[[#This Row],[T.DepartmentName]]</f>
        <v>Default</v>
      </c>
      <c r="I27" s="2" t="str">
        <f>TSerialNumberListCurrentReport_LimitCount_25_LimitFrom_0[[#This Row],[T.BinNumber]]</f>
        <v/>
      </c>
      <c r="J27" s="2" t="str">
        <f>TSerialNumberListCurrentReport_LimitCount_25_LimitFrom_0[[#This Row],[T.Barcode]]</f>
        <v/>
      </c>
    </row>
    <row r="28" spans="1:10" x14ac:dyDescent="0.25">
      <c r="A28" s="2" t="str">
        <f>TSerialNumberListCurrentReport_LimitCount_25_LimitFrom_0[[#This Row],[T.SerialNumber]]</f>
        <v>1234578</v>
      </c>
      <c r="B28" s="2" t="str">
        <f>TSerialNumberListCurrentReport_LimitCount_25_LimitFrom_0[[#This Row],[T.ProductName]]</f>
        <v>Plant Tag</v>
      </c>
      <c r="C28" s="2" t="str">
        <f>TSerialNumberListCurrentReport_LimitCount_25_LimitFrom_0[[#This Row],[T.PartsDescription]]</f>
        <v/>
      </c>
      <c r="D28" s="2" t="str">
        <f>TSerialNumberListCurrentReport_LimitCount_25_LimitFrom_0[[#This Row],[T.AllocType]]</f>
        <v>In-Stock</v>
      </c>
      <c r="E28" s="2">
        <v>1</v>
      </c>
      <c r="F28" s="3" t="str">
        <f>TSerialNumberListCurrentReport_LimitCount_25_LimitFrom_0[[#This Row],[T.TransDate]]</f>
        <v>2020-08-07 16:10:12</v>
      </c>
      <c r="G28" s="2" t="str">
        <f>TSerialNumberListCurrentReport_LimitCount_25_LimitFrom_0[[#This Row],[T.Description]]</f>
        <v>Purchase Order</v>
      </c>
      <c r="H28" s="2" t="str">
        <f>TSerialNumberListCurrentReport_LimitCount_25_LimitFrom_0[[#This Row],[T.DepartmentName]]</f>
        <v>Default</v>
      </c>
      <c r="I28" s="2" t="str">
        <f>TSerialNumberListCurrentReport_LimitCount_25_LimitFrom_0[[#This Row],[T.BinNumber]]</f>
        <v/>
      </c>
      <c r="J28" s="2" t="str">
        <f>TSerialNumberListCurrentReport_LimitCount_25_LimitFrom_0[[#This Row],[T.Barcode]]</f>
        <v/>
      </c>
    </row>
    <row r="29" spans="1:10" x14ac:dyDescent="0.25">
      <c r="A29" s="2" t="str">
        <f>TSerialNumberListCurrentReport_LimitCount_25_LimitFrom_0[[#This Row],[T.SerialNumber]]</f>
        <v>1234579</v>
      </c>
      <c r="B29" s="2" t="str">
        <f>TSerialNumberListCurrentReport_LimitCount_25_LimitFrom_0[[#This Row],[T.ProductName]]</f>
        <v>Plant Tag</v>
      </c>
      <c r="C29" s="2" t="str">
        <f>TSerialNumberListCurrentReport_LimitCount_25_LimitFrom_0[[#This Row],[T.PartsDescription]]</f>
        <v/>
      </c>
      <c r="D29" s="2" t="str">
        <f>TSerialNumberListCurrentReport_LimitCount_25_LimitFrom_0[[#This Row],[T.AllocType]]</f>
        <v>Sold</v>
      </c>
      <c r="E29" s="2">
        <v>1</v>
      </c>
      <c r="F29" s="3" t="str">
        <f>TSerialNumberListCurrentReport_LimitCount_25_LimitFrom_0[[#This Row],[T.TransDate]]</f>
        <v>2022-01-04 10:25:30</v>
      </c>
      <c r="G29" s="2" t="str">
        <f>TSerialNumberListCurrentReport_LimitCount_25_LimitFrom_0[[#This Row],[T.Description]]</f>
        <v>Stock Movement</v>
      </c>
      <c r="H29" s="2" t="str">
        <f>TSerialNumberListCurrentReport_LimitCount_25_LimitFrom_0[[#This Row],[T.DepartmentName]]</f>
        <v>Default</v>
      </c>
      <c r="I29" s="2" t="str">
        <f>TSerialNumberListCurrentReport_LimitCount_25_LimitFrom_0[[#This Row],[T.BinNumber]]</f>
        <v/>
      </c>
      <c r="J29" s="2" t="str">
        <f>TSerialNumberListCurrentReport_LimitCount_25_LimitFrom_0[[#This Row],[T.Barcode]]</f>
        <v/>
      </c>
    </row>
    <row r="30" spans="1:10" x14ac:dyDescent="0.25">
      <c r="A30" s="2" t="str">
        <f>TSerialNumberListCurrentReport_LimitCount_25_LimitFrom_0[[#This Row],[T.SerialNumber]]</f>
        <v>1234579</v>
      </c>
      <c r="B30" s="2" t="str">
        <f>TSerialNumberListCurrentReport_LimitCount_25_LimitFrom_0[[#This Row],[T.ProductName]]</f>
        <v>Immature - Red Dream</v>
      </c>
      <c r="C30" s="2" t="str">
        <f>TSerialNumberListCurrentReport_LimitCount_25_LimitFrom_0[[#This Row],[T.PartsDescription]]</f>
        <v/>
      </c>
      <c r="D30" s="2" t="str">
        <f>TSerialNumberListCurrentReport_LimitCount_25_LimitFrom_0[[#This Row],[T.AllocType]]</f>
        <v>In-Stock</v>
      </c>
      <c r="E30" s="2">
        <v>1</v>
      </c>
      <c r="F30" s="3" t="str">
        <f>TSerialNumberListCurrentReport_LimitCount_25_LimitFrom_0[[#This Row],[T.TransDate]]</f>
        <v>2022-01-04 10:25:30</v>
      </c>
      <c r="G30" s="2" t="str">
        <f>TSerialNumberListCurrentReport_LimitCount_25_LimitFrom_0[[#This Row],[T.Description]]</f>
        <v>Stock Movement</v>
      </c>
      <c r="H30" s="2" t="str">
        <f>TSerialNumberListCurrentReport_LimitCount_25_LimitFrom_0[[#This Row],[T.DepartmentName]]</f>
        <v>Default</v>
      </c>
      <c r="I30" s="2" t="str">
        <f>TSerialNumberListCurrentReport_LimitCount_25_LimitFrom_0[[#This Row],[T.BinNumber]]</f>
        <v/>
      </c>
      <c r="J30" s="2" t="str">
        <f>TSerialNumberListCurrentReport_LimitCount_25_LimitFrom_0[[#This Row],[T.Barcode]]</f>
        <v/>
      </c>
    </row>
    <row r="31" spans="1:10" x14ac:dyDescent="0.25">
      <c r="A31" s="2" t="str">
        <f>TSerialNumberListCurrentReport_LimitCount_25_LimitFrom_0[[#This Row],[T.SerialNumber]]</f>
        <v>1234580</v>
      </c>
      <c r="B31" s="2" t="str">
        <f>TSerialNumberListCurrentReport_LimitCount_25_LimitFrom_0[[#This Row],[T.ProductName]]</f>
        <v>Plant Tag</v>
      </c>
      <c r="C31" s="2" t="str">
        <f>TSerialNumberListCurrentReport_LimitCount_25_LimitFrom_0[[#This Row],[T.PartsDescription]]</f>
        <v/>
      </c>
      <c r="D31" s="2" t="str">
        <f>TSerialNumberListCurrentReport_LimitCount_25_LimitFrom_0[[#This Row],[T.AllocType]]</f>
        <v>In-Stock</v>
      </c>
      <c r="E31" s="2">
        <v>1</v>
      </c>
      <c r="F31" s="3" t="str">
        <f>TSerialNumberListCurrentReport_LimitCount_25_LimitFrom_0[[#This Row],[T.TransDate]]</f>
        <v>2020-08-07 16:10:12</v>
      </c>
      <c r="G31" s="2" t="str">
        <f>TSerialNumberListCurrentReport_LimitCount_25_LimitFrom_0[[#This Row],[T.Description]]</f>
        <v>Purchase Order</v>
      </c>
      <c r="H31" s="2" t="str">
        <f>TSerialNumberListCurrentReport_LimitCount_25_LimitFrom_0[[#This Row],[T.DepartmentName]]</f>
        <v>Default</v>
      </c>
      <c r="I31" s="2" t="str">
        <f>TSerialNumberListCurrentReport_LimitCount_25_LimitFrom_0[[#This Row],[T.BinNumber]]</f>
        <v/>
      </c>
      <c r="J31" s="2" t="str">
        <f>TSerialNumberListCurrentReport_LimitCount_25_LimitFrom_0[[#This Row],[T.Barcode]]</f>
        <v/>
      </c>
    </row>
    <row r="32" spans="1:10" x14ac:dyDescent="0.25">
      <c r="A32" s="2" t="str">
        <f>TSerialNumberListCurrentReport_LimitCount_25_LimitFrom_0[[#This Row],[T.SerialNumber]]</f>
        <v>1234581</v>
      </c>
      <c r="B32" s="2" t="str">
        <f>TSerialNumberListCurrentReport_LimitCount_25_LimitFrom_0[[#This Row],[T.ProductName]]</f>
        <v>Plant Tag</v>
      </c>
      <c r="C32" s="2" t="str">
        <f>TSerialNumberListCurrentReport_LimitCount_25_LimitFrom_0[[#This Row],[T.PartsDescription]]</f>
        <v/>
      </c>
      <c r="D32" s="2" t="str">
        <f>TSerialNumberListCurrentReport_LimitCount_25_LimitFrom_0[[#This Row],[T.AllocType]]</f>
        <v>In-Stock</v>
      </c>
      <c r="E32" s="2">
        <v>1</v>
      </c>
      <c r="F32" s="3" t="str">
        <f>TSerialNumberListCurrentReport_LimitCount_25_LimitFrom_0[[#This Row],[T.TransDate]]</f>
        <v>2020-08-07 16:10:12</v>
      </c>
      <c r="G32" s="2" t="str">
        <f>TSerialNumberListCurrentReport_LimitCount_25_LimitFrom_0[[#This Row],[T.Description]]</f>
        <v>Purchase Order</v>
      </c>
      <c r="H32" s="2" t="str">
        <f>TSerialNumberListCurrentReport_LimitCount_25_LimitFrom_0[[#This Row],[T.DepartmentName]]</f>
        <v>Default</v>
      </c>
      <c r="I32" s="2" t="str">
        <f>TSerialNumberListCurrentReport_LimitCount_25_LimitFrom_0[[#This Row],[T.BinNumber]]</f>
        <v/>
      </c>
      <c r="J32" s="2" t="str">
        <f>TSerialNumberListCurrentReport_LimitCount_25_LimitFrom_0[[#This Row],[T.Barcode]]</f>
        <v/>
      </c>
    </row>
    <row r="33" spans="1:10" x14ac:dyDescent="0.25">
      <c r="A33" s="2" t="str">
        <f>TSerialNumberListCurrentReport_LimitCount_25_LimitFrom_0[[#This Row],[T.SerialNumber]]</f>
        <v>1234582</v>
      </c>
      <c r="B33" s="2" t="str">
        <f>TSerialNumberListCurrentReport_LimitCount_25_LimitFrom_0[[#This Row],[T.ProductName]]</f>
        <v>Plant Tag</v>
      </c>
      <c r="C33" s="2" t="str">
        <f>TSerialNumberListCurrentReport_LimitCount_25_LimitFrom_0[[#This Row],[T.PartsDescription]]</f>
        <v/>
      </c>
      <c r="D33" s="2" t="str">
        <f>TSerialNumberListCurrentReport_LimitCount_25_LimitFrom_0[[#This Row],[T.AllocType]]</f>
        <v>In-Stock</v>
      </c>
      <c r="E33" s="2">
        <v>1</v>
      </c>
      <c r="F33" s="3" t="str">
        <f>TSerialNumberListCurrentReport_LimitCount_25_LimitFrom_0[[#This Row],[T.TransDate]]</f>
        <v>2020-08-07 16:10:12</v>
      </c>
      <c r="G33" s="2" t="str">
        <f>TSerialNumberListCurrentReport_LimitCount_25_LimitFrom_0[[#This Row],[T.Description]]</f>
        <v>Purchase Order</v>
      </c>
      <c r="H33" s="2" t="str">
        <f>TSerialNumberListCurrentReport_LimitCount_25_LimitFrom_0[[#This Row],[T.DepartmentName]]</f>
        <v>Default</v>
      </c>
      <c r="I33" s="2" t="str">
        <f>TSerialNumberListCurrentReport_LimitCount_25_LimitFrom_0[[#This Row],[T.BinNumber]]</f>
        <v/>
      </c>
      <c r="J33" s="2" t="str">
        <f>TSerialNumberListCurrentReport_LimitCount_25_LimitFrom_0[[#This Row],[T.Barcode]]</f>
        <v/>
      </c>
    </row>
    <row r="34" spans="1:10" x14ac:dyDescent="0.25">
      <c r="A34" s="2" t="str">
        <f>TSerialNumberListCurrentReport_LimitCount_25_LimitFrom_0[[#This Row],[T.SerialNumber]]</f>
        <v>1234583</v>
      </c>
      <c r="B34" s="2" t="str">
        <f>TSerialNumberListCurrentReport_LimitCount_25_LimitFrom_0[[#This Row],[T.ProductName]]</f>
        <v>Plant Tag</v>
      </c>
      <c r="C34" s="2" t="str">
        <f>TSerialNumberListCurrentReport_LimitCount_25_LimitFrom_0[[#This Row],[T.PartsDescription]]</f>
        <v/>
      </c>
      <c r="D34" s="2" t="str">
        <f>TSerialNumberListCurrentReport_LimitCount_25_LimitFrom_0[[#This Row],[T.AllocType]]</f>
        <v>In-Stock</v>
      </c>
      <c r="E34" s="2">
        <v>1</v>
      </c>
      <c r="F34" s="3" t="str">
        <f>TSerialNumberListCurrentReport_LimitCount_25_LimitFrom_0[[#This Row],[T.TransDate]]</f>
        <v>2020-08-07 16:10:12</v>
      </c>
      <c r="G34" s="2" t="str">
        <f>TSerialNumberListCurrentReport_LimitCount_25_LimitFrom_0[[#This Row],[T.Description]]</f>
        <v>Purchase Order</v>
      </c>
      <c r="H34" s="2" t="str">
        <f>TSerialNumberListCurrentReport_LimitCount_25_LimitFrom_0[[#This Row],[T.DepartmentName]]</f>
        <v>Default</v>
      </c>
      <c r="I34" s="2" t="str">
        <f>TSerialNumberListCurrentReport_LimitCount_25_LimitFrom_0[[#This Row],[T.BinNumber]]</f>
        <v/>
      </c>
      <c r="J34" s="2" t="str">
        <f>TSerialNumberListCurrentReport_LimitCount_25_LimitFrom_0[[#This Row],[T.Barcode]]</f>
        <v/>
      </c>
    </row>
    <row r="35" spans="1:10" x14ac:dyDescent="0.25">
      <c r="A35" s="2" t="str">
        <f>TSerialNumberListCurrentReport_LimitCount_25_LimitFrom_0[[#This Row],[T.SerialNumber]]</f>
        <v>1234584</v>
      </c>
      <c r="B35" s="2" t="str">
        <f>TSerialNumberListCurrentReport_LimitCount_25_LimitFrom_0[[#This Row],[T.ProductName]]</f>
        <v>Plant Tag</v>
      </c>
      <c r="C35" s="2" t="str">
        <f>TSerialNumberListCurrentReport_LimitCount_25_LimitFrom_0[[#This Row],[T.PartsDescription]]</f>
        <v/>
      </c>
      <c r="D35" s="2" t="str">
        <f>TSerialNumberListCurrentReport_LimitCount_25_LimitFrom_0[[#This Row],[T.AllocType]]</f>
        <v>In-Stock</v>
      </c>
      <c r="E35" s="2">
        <v>1</v>
      </c>
      <c r="F35" s="3" t="str">
        <f>TSerialNumberListCurrentReport_LimitCount_25_LimitFrom_0[[#This Row],[T.TransDate]]</f>
        <v>2020-08-07 16:10:12</v>
      </c>
      <c r="G35" s="2" t="str">
        <f>TSerialNumberListCurrentReport_LimitCount_25_LimitFrom_0[[#This Row],[T.Description]]</f>
        <v>Purchase Order</v>
      </c>
      <c r="H35" s="2" t="str">
        <f>TSerialNumberListCurrentReport_LimitCount_25_LimitFrom_0[[#This Row],[T.DepartmentName]]</f>
        <v>Default</v>
      </c>
      <c r="I35" s="2" t="str">
        <f>TSerialNumberListCurrentReport_LimitCount_25_LimitFrom_0[[#This Row],[T.BinNumber]]</f>
        <v/>
      </c>
      <c r="J35" s="2" t="str">
        <f>TSerialNumberListCurrentReport_LimitCount_25_LimitFrom_0[[#This Row],[T.Barcode]]</f>
        <v/>
      </c>
    </row>
    <row r="36" spans="1:10" x14ac:dyDescent="0.25">
      <c r="A36" s="2" t="str">
        <f>TSerialNumberListCurrentReport_LimitCount_25_LimitFrom_0[[#This Row],[T.SerialNumber]]</f>
        <v>1234585</v>
      </c>
      <c r="B36" s="2" t="str">
        <f>TSerialNumberListCurrentReport_LimitCount_25_LimitFrom_0[[#This Row],[T.ProductName]]</f>
        <v>Plant Tag</v>
      </c>
      <c r="C36" s="2" t="str">
        <f>TSerialNumberListCurrentReport_LimitCount_25_LimitFrom_0[[#This Row],[T.PartsDescription]]</f>
        <v/>
      </c>
      <c r="D36" s="2" t="str">
        <f>TSerialNumberListCurrentReport_LimitCount_25_LimitFrom_0[[#This Row],[T.AllocType]]</f>
        <v>In-Stock</v>
      </c>
      <c r="E36" s="2">
        <v>1</v>
      </c>
      <c r="F36" s="3" t="str">
        <f>TSerialNumberListCurrentReport_LimitCount_25_LimitFrom_0[[#This Row],[T.TransDate]]</f>
        <v>2020-08-07 16:10:12</v>
      </c>
      <c r="G36" s="2" t="str">
        <f>TSerialNumberListCurrentReport_LimitCount_25_LimitFrom_0[[#This Row],[T.Description]]</f>
        <v>Purchase Order</v>
      </c>
      <c r="H36" s="2" t="str">
        <f>TSerialNumberListCurrentReport_LimitCount_25_LimitFrom_0[[#This Row],[T.DepartmentName]]</f>
        <v>Default</v>
      </c>
      <c r="I36" s="2" t="str">
        <f>TSerialNumberListCurrentReport_LimitCount_25_LimitFrom_0[[#This Row],[T.BinNumber]]</f>
        <v/>
      </c>
      <c r="J36" s="2" t="str">
        <f>TSerialNumberListCurrentReport_LimitCount_25_LimitFrom_0[[#This Row],[T.Barcode]]</f>
        <v/>
      </c>
    </row>
    <row r="37" spans="1:10" x14ac:dyDescent="0.25">
      <c r="A37" s="2" t="str">
        <f>TSerialNumberListCurrentReport_LimitCount_25_LimitFrom_0[[#This Row],[T.SerialNumber]]</f>
        <v>1234586</v>
      </c>
      <c r="B37" s="2" t="str">
        <f>TSerialNumberListCurrentReport_LimitCount_25_LimitFrom_0[[#This Row],[T.ProductName]]</f>
        <v>Plant Tag</v>
      </c>
      <c r="C37" s="2" t="str">
        <f>TSerialNumberListCurrentReport_LimitCount_25_LimitFrom_0[[#This Row],[T.PartsDescription]]</f>
        <v/>
      </c>
      <c r="D37" s="2" t="str">
        <f>TSerialNumberListCurrentReport_LimitCount_25_LimitFrom_0[[#This Row],[T.AllocType]]</f>
        <v>In-Stock</v>
      </c>
      <c r="E37" s="2">
        <v>1</v>
      </c>
      <c r="F37" s="3" t="str">
        <f>TSerialNumberListCurrentReport_LimitCount_25_LimitFrom_0[[#This Row],[T.TransDate]]</f>
        <v>2020-08-07 16:10:12</v>
      </c>
      <c r="G37" s="2" t="str">
        <f>TSerialNumberListCurrentReport_LimitCount_25_LimitFrom_0[[#This Row],[T.Description]]</f>
        <v>Purchase Order</v>
      </c>
      <c r="H37" s="2" t="str">
        <f>TSerialNumberListCurrentReport_LimitCount_25_LimitFrom_0[[#This Row],[T.DepartmentName]]</f>
        <v>Default</v>
      </c>
      <c r="I37" s="2" t="str">
        <f>TSerialNumberListCurrentReport_LimitCount_25_LimitFrom_0[[#This Row],[T.BinNumber]]</f>
        <v/>
      </c>
      <c r="J37" s="2" t="str">
        <f>TSerialNumberListCurrentReport_LimitCount_25_LimitFrom_0[[#This Row],[T.Barcode]]</f>
        <v/>
      </c>
    </row>
    <row r="38" spans="1:10" x14ac:dyDescent="0.25">
      <c r="A38" s="2" t="str">
        <f>TSerialNumberListCurrentReport_LimitCount_25_LimitFrom_0[[#This Row],[T.SerialNumber]]</f>
        <v>12346</v>
      </c>
      <c r="B38" s="2" t="str">
        <f>TSerialNumberListCurrentReport_LimitCount_25_LimitFrom_0[[#This Row],[T.ProductName]]</f>
        <v>Serial Number Product</v>
      </c>
      <c r="C38" s="2" t="str">
        <f>TSerialNumberListCurrentReport_LimitCount_25_LimitFrom_0[[#This Row],[T.PartsDescription]]</f>
        <v>Serial Number Product</v>
      </c>
      <c r="D38" s="2" t="str">
        <f>TSerialNumberListCurrentReport_LimitCount_25_LimitFrom_0[[#This Row],[T.AllocType]]</f>
        <v>In-Stock</v>
      </c>
      <c r="E38" s="2">
        <v>1</v>
      </c>
      <c r="F38" s="3" t="str">
        <f>TSerialNumberListCurrentReport_LimitCount_25_LimitFrom_0[[#This Row],[T.TransDate]]</f>
        <v>2022-08-18 22:19:08</v>
      </c>
      <c r="G38" s="2" t="str">
        <f>TSerialNumberListCurrentReport_LimitCount_25_LimitFrom_0[[#This Row],[T.Description]]</f>
        <v>Purchase Order</v>
      </c>
      <c r="H38" s="2" t="str">
        <f>TSerialNumberListCurrentReport_LimitCount_25_LimitFrom_0[[#This Row],[T.DepartmentName]]</f>
        <v>Default</v>
      </c>
      <c r="I38" s="2" t="str">
        <f>TSerialNumberListCurrentReport_LimitCount_25_LimitFrom_0[[#This Row],[T.BinNumber]]</f>
        <v/>
      </c>
      <c r="J38" s="2" t="str">
        <f>TSerialNumberListCurrentReport_LimitCount_25_LimitFrom_0[[#This Row],[T.Barcode]]</f>
        <v/>
      </c>
    </row>
    <row r="39" spans="1:10" x14ac:dyDescent="0.25">
      <c r="A39" s="2" t="str">
        <f>TSerialNumberListCurrentReport_LimitCount_25_LimitFrom_0[[#This Row],[T.SerialNumber]]</f>
        <v>12347</v>
      </c>
      <c r="B39" s="2" t="str">
        <f>TSerialNumberListCurrentReport_LimitCount_25_LimitFrom_0[[#This Row],[T.ProductName]]</f>
        <v>Serial Number Product</v>
      </c>
      <c r="C39" s="2" t="str">
        <f>TSerialNumberListCurrentReport_LimitCount_25_LimitFrom_0[[#This Row],[T.PartsDescription]]</f>
        <v>Serial Number Product</v>
      </c>
      <c r="D39" s="2" t="str">
        <f>TSerialNumberListCurrentReport_LimitCount_25_LimitFrom_0[[#This Row],[T.AllocType]]</f>
        <v>In-Stock</v>
      </c>
      <c r="E39" s="2">
        <v>1</v>
      </c>
      <c r="F39" s="3" t="str">
        <f>TSerialNumberListCurrentReport_LimitCount_25_LimitFrom_0[[#This Row],[T.TransDate]]</f>
        <v>2022-08-18 22:19:08</v>
      </c>
      <c r="G39" s="2" t="str">
        <f>TSerialNumberListCurrentReport_LimitCount_25_LimitFrom_0[[#This Row],[T.Description]]</f>
        <v>Purchase Order</v>
      </c>
      <c r="H39" s="2" t="str">
        <f>TSerialNumberListCurrentReport_LimitCount_25_LimitFrom_0[[#This Row],[T.DepartmentName]]</f>
        <v>Default</v>
      </c>
      <c r="I39" s="2" t="str">
        <f>TSerialNumberListCurrentReport_LimitCount_25_LimitFrom_0[[#This Row],[T.BinNumber]]</f>
        <v/>
      </c>
      <c r="J39" s="2" t="str">
        <f>TSerialNumberListCurrentReport_LimitCount_25_LimitFrom_0[[#This Row],[T.Barcode]]</f>
        <v/>
      </c>
    </row>
    <row r="40" spans="1:10" x14ac:dyDescent="0.25">
      <c r="A40" s="2" t="str">
        <f>TSerialNumberListCurrentReport_LimitCount_25_LimitFrom_0[[#This Row],[T.SerialNumber]]</f>
        <v>12348</v>
      </c>
      <c r="B40" s="2" t="str">
        <f>TSerialNumberListCurrentReport_LimitCount_25_LimitFrom_0[[#This Row],[T.ProductName]]</f>
        <v>Serial Number Product</v>
      </c>
      <c r="C40" s="2" t="str">
        <f>TSerialNumberListCurrentReport_LimitCount_25_LimitFrom_0[[#This Row],[T.PartsDescription]]</f>
        <v>Serial Number Product</v>
      </c>
      <c r="D40" s="2" t="str">
        <f>TSerialNumberListCurrentReport_LimitCount_25_LimitFrom_0[[#This Row],[T.AllocType]]</f>
        <v>In-Stock</v>
      </c>
      <c r="E40" s="2">
        <v>1</v>
      </c>
      <c r="F40" s="3" t="str">
        <f>TSerialNumberListCurrentReport_LimitCount_25_LimitFrom_0[[#This Row],[T.TransDate]]</f>
        <v>2022-08-18 22:19:08</v>
      </c>
      <c r="G40" s="2" t="str">
        <f>TSerialNumberListCurrentReport_LimitCount_25_LimitFrom_0[[#This Row],[T.Description]]</f>
        <v>Purchase Order</v>
      </c>
      <c r="H40" s="2" t="str">
        <f>TSerialNumberListCurrentReport_LimitCount_25_LimitFrom_0[[#This Row],[T.DepartmentName]]</f>
        <v>Default</v>
      </c>
      <c r="I40" s="2" t="str">
        <f>TSerialNumberListCurrentReport_LimitCount_25_LimitFrom_0[[#This Row],[T.BinNumber]]</f>
        <v/>
      </c>
      <c r="J40" s="2" t="str">
        <f>TSerialNumberListCurrentReport_LimitCount_25_LimitFrom_0[[#This Row],[T.Barcode]]</f>
        <v/>
      </c>
    </row>
    <row r="41" spans="1:10" x14ac:dyDescent="0.25">
      <c r="A41" s="2" t="str">
        <f>TSerialNumberListCurrentReport_LimitCount_25_LimitFrom_0[[#This Row],[T.SerialNumber]]</f>
        <v>12349</v>
      </c>
      <c r="B41" s="2" t="str">
        <f>TSerialNumberListCurrentReport_LimitCount_25_LimitFrom_0[[#This Row],[T.ProductName]]</f>
        <v>Serial Number Product</v>
      </c>
      <c r="C41" s="2" t="str">
        <f>TSerialNumberListCurrentReport_LimitCount_25_LimitFrom_0[[#This Row],[T.PartsDescription]]</f>
        <v>Serial Number Product</v>
      </c>
      <c r="D41" s="2" t="str">
        <f>TSerialNumberListCurrentReport_LimitCount_25_LimitFrom_0[[#This Row],[T.AllocType]]</f>
        <v>In-Stock</v>
      </c>
      <c r="E41" s="2">
        <v>1</v>
      </c>
      <c r="F41" s="3" t="str">
        <f>TSerialNumberListCurrentReport_LimitCount_25_LimitFrom_0[[#This Row],[T.TransDate]]</f>
        <v>2022-08-18 22:19:08</v>
      </c>
      <c r="G41" s="2" t="str">
        <f>TSerialNumberListCurrentReport_LimitCount_25_LimitFrom_0[[#This Row],[T.Description]]</f>
        <v>Purchase Order</v>
      </c>
      <c r="H41" s="2" t="str">
        <f>TSerialNumberListCurrentReport_LimitCount_25_LimitFrom_0[[#This Row],[T.DepartmentName]]</f>
        <v>Default</v>
      </c>
      <c r="I41" s="2" t="str">
        <f>TSerialNumberListCurrentReport_LimitCount_25_LimitFrom_0[[#This Row],[T.BinNumber]]</f>
        <v/>
      </c>
      <c r="J41" s="2" t="str">
        <f>TSerialNumberListCurrentReport_LimitCount_25_LimitFrom_0[[#This Row],[T.Barcode]]</f>
        <v/>
      </c>
    </row>
    <row r="42" spans="1:10" x14ac:dyDescent="0.25">
      <c r="A42" s="2" t="str">
        <f>TSerialNumberListCurrentReport_LimitCount_25_LimitFrom_0[[#This Row],[T.SerialNumber]]</f>
        <v>12350</v>
      </c>
      <c r="B42" s="2" t="str">
        <f>TSerialNumberListCurrentReport_LimitCount_25_LimitFrom_0[[#This Row],[T.ProductName]]</f>
        <v>Serial Number Product</v>
      </c>
      <c r="C42" s="2" t="str">
        <f>TSerialNumberListCurrentReport_LimitCount_25_LimitFrom_0[[#This Row],[T.PartsDescription]]</f>
        <v>Serial Number Product</v>
      </c>
      <c r="D42" s="2" t="str">
        <f>TSerialNumberListCurrentReport_LimitCount_25_LimitFrom_0[[#This Row],[T.AllocType]]</f>
        <v>In-Stock</v>
      </c>
      <c r="E42" s="2">
        <v>1</v>
      </c>
      <c r="F42" s="3" t="str">
        <f>TSerialNumberListCurrentReport_LimitCount_25_LimitFrom_0[[#This Row],[T.TransDate]]</f>
        <v>2022-08-18 22:19:08</v>
      </c>
      <c r="G42" s="2" t="str">
        <f>TSerialNumberListCurrentReport_LimitCount_25_LimitFrom_0[[#This Row],[T.Description]]</f>
        <v>Purchase Order</v>
      </c>
      <c r="H42" s="2" t="str">
        <f>TSerialNumberListCurrentReport_LimitCount_25_LimitFrom_0[[#This Row],[T.DepartmentName]]</f>
        <v>Default</v>
      </c>
      <c r="I42" s="2" t="str">
        <f>TSerialNumberListCurrentReport_LimitCount_25_LimitFrom_0[[#This Row],[T.BinNumber]]</f>
        <v/>
      </c>
      <c r="J42" s="2" t="str">
        <f>TSerialNumberListCurrentReport_LimitCount_25_LimitFrom_0[[#This Row],[T.Barcode]]</f>
        <v/>
      </c>
    </row>
    <row r="43" spans="1:10" x14ac:dyDescent="0.25">
      <c r="A43" s="2" t="str">
        <f>TSerialNumberListCurrentReport_LimitCount_25_LimitFrom_0[[#This Row],[T.SerialNumber]]</f>
        <v>12351</v>
      </c>
      <c r="B43" s="2" t="str">
        <f>TSerialNumberListCurrentReport_LimitCount_25_LimitFrom_0[[#This Row],[T.ProductName]]</f>
        <v>Serial Number Product</v>
      </c>
      <c r="C43" s="2" t="str">
        <f>TSerialNumberListCurrentReport_LimitCount_25_LimitFrom_0[[#This Row],[T.PartsDescription]]</f>
        <v>Serial Number Product</v>
      </c>
      <c r="D43" s="2" t="str">
        <f>TSerialNumberListCurrentReport_LimitCount_25_LimitFrom_0[[#This Row],[T.AllocType]]</f>
        <v>In-Stock</v>
      </c>
      <c r="E43" s="2">
        <v>1</v>
      </c>
      <c r="F43" s="3" t="str">
        <f>TSerialNumberListCurrentReport_LimitCount_25_LimitFrom_0[[#This Row],[T.TransDate]]</f>
        <v>2022-08-18 22:19:08</v>
      </c>
      <c r="G43" s="2" t="str">
        <f>TSerialNumberListCurrentReport_LimitCount_25_LimitFrom_0[[#This Row],[T.Description]]</f>
        <v>Purchase Order</v>
      </c>
      <c r="H43" s="2" t="str">
        <f>TSerialNumberListCurrentReport_LimitCount_25_LimitFrom_0[[#This Row],[T.DepartmentName]]</f>
        <v>Default</v>
      </c>
      <c r="I43" s="2" t="str">
        <f>TSerialNumberListCurrentReport_LimitCount_25_LimitFrom_0[[#This Row],[T.BinNumber]]</f>
        <v/>
      </c>
      <c r="J43" s="2" t="str">
        <f>TSerialNumberListCurrentReport_LimitCount_25_LimitFrom_0[[#This Row],[T.Barcode]]</f>
        <v/>
      </c>
    </row>
    <row r="44" spans="1:10" x14ac:dyDescent="0.25">
      <c r="A44" s="2" t="str">
        <f>TSerialNumberListCurrentReport_LimitCount_25_LimitFrom_0[[#This Row],[T.SerialNumber]]</f>
        <v>12352</v>
      </c>
      <c r="B44" s="2" t="str">
        <f>TSerialNumberListCurrentReport_LimitCount_25_LimitFrom_0[[#This Row],[T.ProductName]]</f>
        <v>Serial Number Product</v>
      </c>
      <c r="C44" s="2" t="str">
        <f>TSerialNumberListCurrentReport_LimitCount_25_LimitFrom_0[[#This Row],[T.PartsDescription]]</f>
        <v>Serial Number Product</v>
      </c>
      <c r="D44" s="2" t="str">
        <f>TSerialNumberListCurrentReport_LimitCount_25_LimitFrom_0[[#This Row],[T.AllocType]]</f>
        <v>In-Stock</v>
      </c>
      <c r="E44" s="2">
        <v>1</v>
      </c>
      <c r="F44" s="3" t="str">
        <f>TSerialNumberListCurrentReport_LimitCount_25_LimitFrom_0[[#This Row],[T.TransDate]]</f>
        <v>2022-08-18 22:19:08</v>
      </c>
      <c r="G44" s="2" t="str">
        <f>TSerialNumberListCurrentReport_LimitCount_25_LimitFrom_0[[#This Row],[T.Description]]</f>
        <v>Purchase Order</v>
      </c>
      <c r="H44" s="2" t="str">
        <f>TSerialNumberListCurrentReport_LimitCount_25_LimitFrom_0[[#This Row],[T.DepartmentName]]</f>
        <v>Default</v>
      </c>
      <c r="I44" s="2" t="str">
        <f>TSerialNumberListCurrentReport_LimitCount_25_LimitFrom_0[[#This Row],[T.BinNumber]]</f>
        <v/>
      </c>
      <c r="J44" s="2" t="str">
        <f>TSerialNumberListCurrentReport_LimitCount_25_LimitFrom_0[[#This Row],[T.Barcode]]</f>
        <v/>
      </c>
    </row>
    <row r="45" spans="1:10" x14ac:dyDescent="0.25">
      <c r="A45" s="2" t="str">
        <f>TSerialNumberListCurrentReport_LimitCount_25_LimitFrom_0[[#This Row],[T.SerialNumber]]</f>
        <v>12353</v>
      </c>
      <c r="B45" s="2" t="str">
        <f>TSerialNumberListCurrentReport_LimitCount_25_LimitFrom_0[[#This Row],[T.ProductName]]</f>
        <v>Serial Number Product</v>
      </c>
      <c r="C45" s="2" t="str">
        <f>TSerialNumberListCurrentReport_LimitCount_25_LimitFrom_0[[#This Row],[T.PartsDescription]]</f>
        <v>Serial Number Product</v>
      </c>
      <c r="D45" s="2" t="str">
        <f>TSerialNumberListCurrentReport_LimitCount_25_LimitFrom_0[[#This Row],[T.AllocType]]</f>
        <v>In-Stock</v>
      </c>
      <c r="E45" s="2">
        <v>1</v>
      </c>
      <c r="F45" s="3" t="str">
        <f>TSerialNumberListCurrentReport_LimitCount_25_LimitFrom_0[[#This Row],[T.TransDate]]</f>
        <v>2022-08-18 22:19:08</v>
      </c>
      <c r="G45" s="2" t="str">
        <f>TSerialNumberListCurrentReport_LimitCount_25_LimitFrom_0[[#This Row],[T.Description]]</f>
        <v>Purchase Order</v>
      </c>
      <c r="H45" s="2" t="str">
        <f>TSerialNumberListCurrentReport_LimitCount_25_LimitFrom_0[[#This Row],[T.DepartmentName]]</f>
        <v>Default</v>
      </c>
      <c r="I45" s="2" t="str">
        <f>TSerialNumberListCurrentReport_LimitCount_25_LimitFrom_0[[#This Row],[T.BinNumber]]</f>
        <v/>
      </c>
      <c r="J45" s="2" t="str">
        <f>TSerialNumberListCurrentReport_LimitCount_25_LimitFrom_0[[#This Row],[T.Barcode]]</f>
        <v/>
      </c>
    </row>
    <row r="46" spans="1:10" x14ac:dyDescent="0.25">
      <c r="A46" s="2" t="str">
        <f>TSerialNumberListCurrentReport_LimitCount_25_LimitFrom_0[[#This Row],[T.SerialNumber]]</f>
        <v>12354</v>
      </c>
      <c r="B46" s="2" t="str">
        <f>TSerialNumberListCurrentReport_LimitCount_25_LimitFrom_0[[#This Row],[T.ProductName]]</f>
        <v>Serial Number Product</v>
      </c>
      <c r="C46" s="2" t="str">
        <f>TSerialNumberListCurrentReport_LimitCount_25_LimitFrom_0[[#This Row],[T.PartsDescription]]</f>
        <v>Serial Number Product</v>
      </c>
      <c r="D46" s="2" t="str">
        <f>TSerialNumberListCurrentReport_LimitCount_25_LimitFrom_0[[#This Row],[T.AllocType]]</f>
        <v>In-Stock</v>
      </c>
      <c r="E46" s="2">
        <v>1</v>
      </c>
      <c r="F46" s="3" t="str">
        <f>TSerialNumberListCurrentReport_LimitCount_25_LimitFrom_0[[#This Row],[T.TransDate]]</f>
        <v>2022-08-18 22:19:08</v>
      </c>
      <c r="G46" s="2" t="str">
        <f>TSerialNumberListCurrentReport_LimitCount_25_LimitFrom_0[[#This Row],[T.Description]]</f>
        <v>Purchase Order</v>
      </c>
      <c r="H46" s="2" t="str">
        <f>TSerialNumberListCurrentReport_LimitCount_25_LimitFrom_0[[#This Row],[T.DepartmentName]]</f>
        <v>Default</v>
      </c>
      <c r="I46" s="2" t="str">
        <f>TSerialNumberListCurrentReport_LimitCount_25_LimitFrom_0[[#This Row],[T.BinNumber]]</f>
        <v/>
      </c>
      <c r="J46" s="2" t="str">
        <f>TSerialNumberListCurrentReport_LimitCount_25_LimitFrom_0[[#This Row],[T.Barcode]]</f>
        <v/>
      </c>
    </row>
    <row r="47" spans="1:10" x14ac:dyDescent="0.25">
      <c r="A47" s="2" t="str">
        <f>TSerialNumberListCurrentReport_LimitCount_25_LimitFrom_0[[#This Row],[T.SerialNumber]]</f>
        <v>12355</v>
      </c>
      <c r="B47" s="2" t="str">
        <f>TSerialNumberListCurrentReport_LimitCount_25_LimitFrom_0[[#This Row],[T.ProductName]]</f>
        <v>Serial Number Product</v>
      </c>
      <c r="C47" s="2" t="str">
        <f>TSerialNumberListCurrentReport_LimitCount_25_LimitFrom_0[[#This Row],[T.PartsDescription]]</f>
        <v>Serial Number Product</v>
      </c>
      <c r="D47" s="2" t="str">
        <f>TSerialNumberListCurrentReport_LimitCount_25_LimitFrom_0[[#This Row],[T.AllocType]]</f>
        <v>In-Stock</v>
      </c>
      <c r="E47" s="2">
        <v>1</v>
      </c>
      <c r="F47" s="3" t="str">
        <f>TSerialNumberListCurrentReport_LimitCount_25_LimitFrom_0[[#This Row],[T.TransDate]]</f>
        <v>2022-08-18 22:19:08</v>
      </c>
      <c r="G47" s="2" t="str">
        <f>TSerialNumberListCurrentReport_LimitCount_25_LimitFrom_0[[#This Row],[T.Description]]</f>
        <v>Purchase Order</v>
      </c>
      <c r="H47" s="2" t="str">
        <f>TSerialNumberListCurrentReport_LimitCount_25_LimitFrom_0[[#This Row],[T.DepartmentName]]</f>
        <v>Default</v>
      </c>
      <c r="I47" s="2" t="str">
        <f>TSerialNumberListCurrentReport_LimitCount_25_LimitFrom_0[[#This Row],[T.BinNumber]]</f>
        <v/>
      </c>
      <c r="J47" s="2" t="str">
        <f>TSerialNumberListCurrentReport_LimitCount_25_LimitFrom_0[[#This Row],[T.Barcode]]</f>
        <v/>
      </c>
    </row>
    <row r="48" spans="1:10" x14ac:dyDescent="0.25">
      <c r="A48" s="2" t="str">
        <f>TSerialNumberListCurrentReport_LimitCount_25_LimitFrom_0[[#This Row],[T.SerialNumber]]</f>
        <v>2222</v>
      </c>
      <c r="B48" s="2" t="str">
        <f>TSerialNumberListCurrentReport_LimitCount_25_LimitFrom_0[[#This Row],[T.ProductName]]</f>
        <v>A27 Widget Cleaner</v>
      </c>
      <c r="C48" s="2" t="str">
        <f>TSerialNumberListCurrentReport_LimitCount_25_LimitFrom_0[[#This Row],[T.PartsDescription]]</f>
        <v>A27 Widget Cleaner</v>
      </c>
      <c r="D48" s="2" t="str">
        <f>TSerialNumberListCurrentReport_LimitCount_25_LimitFrom_0[[#This Row],[T.AllocType]]</f>
        <v>Sold</v>
      </c>
      <c r="E48" s="2">
        <v>1</v>
      </c>
      <c r="F48" s="3" t="str">
        <f>TSerialNumberListCurrentReport_LimitCount_25_LimitFrom_0[[#This Row],[T.TransDate]]</f>
        <v>2009-02-26 10:49:53</v>
      </c>
      <c r="G48" s="2" t="str">
        <f>TSerialNumberListCurrentReport_LimitCount_25_LimitFrom_0[[#This Row],[T.Description]]</f>
        <v>Invoice</v>
      </c>
      <c r="H48" s="2" t="str">
        <f>TSerialNumberListCurrentReport_LimitCount_25_LimitFrom_0[[#This Row],[T.DepartmentName]]</f>
        <v>Default</v>
      </c>
      <c r="I48" s="2" t="str">
        <f>TSerialNumberListCurrentReport_LimitCount_25_LimitFrom_0[[#This Row],[T.BinNumber]]</f>
        <v/>
      </c>
      <c r="J48" s="2" t="str">
        <f>TSerialNumberListCurrentReport_LimitCount_25_LimitFrom_0[[#This Row],[T.Barcode]]</f>
        <v>A278745234</v>
      </c>
    </row>
    <row r="49" spans="1:10" x14ac:dyDescent="0.25">
      <c r="A49" s="2" t="str">
        <f>TSerialNumberListCurrentReport_LimitCount_25_LimitFrom_0[[#This Row],[T.SerialNumber]]</f>
        <v>23434343434</v>
      </c>
      <c r="B49" s="2" t="str">
        <f>TSerialNumberListCurrentReport_LimitCount_25_LimitFrom_0[[#This Row],[T.ProductName]]</f>
        <v>Part D</v>
      </c>
      <c r="C49" s="2" t="str">
        <f>TSerialNumberListCurrentReport_LimitCount_25_LimitFrom_0[[#This Row],[T.PartsDescription]]</f>
        <v>Part D</v>
      </c>
      <c r="D49" s="2" t="str">
        <f>TSerialNumberListCurrentReport_LimitCount_25_LimitFrom_0[[#This Row],[T.AllocType]]</f>
        <v>In-Stock</v>
      </c>
      <c r="E49" s="2">
        <v>1</v>
      </c>
      <c r="F49" s="3" t="str">
        <f>TSerialNumberListCurrentReport_LimitCount_25_LimitFrom_0[[#This Row],[T.TransDate]]</f>
        <v>2008-11-05 13:39:02</v>
      </c>
      <c r="G49" s="2" t="str">
        <f>TSerialNumberListCurrentReport_LimitCount_25_LimitFrom_0[[#This Row],[T.Description]]</f>
        <v>Purchase Order</v>
      </c>
      <c r="H49" s="2" t="str">
        <f>TSerialNumberListCurrentReport_LimitCount_25_LimitFrom_0[[#This Row],[T.DepartmentName]]</f>
        <v>Default</v>
      </c>
      <c r="I49" s="2" t="str">
        <f>TSerialNumberListCurrentReport_LimitCount_25_LimitFrom_0[[#This Row],[T.BinNumber]]</f>
        <v/>
      </c>
      <c r="J49" s="2" t="str">
        <f>TSerialNumberListCurrentReport_LimitCount_25_LimitFrom_0[[#This Row],[T.Barcode]]</f>
        <v/>
      </c>
    </row>
    <row r="50" spans="1:10" x14ac:dyDescent="0.25">
      <c r="A50" s="2" t="str">
        <f>TSerialNumberListCurrentReport_LimitCount_25_LimitFrom_0[[#This Row],[T.SerialNumber]]</f>
        <v>23452352</v>
      </c>
      <c r="B50" s="2" t="str">
        <f>TSerialNumberListCurrentReport_LimitCount_25_LimitFrom_0[[#This Row],[T.ProductName]]</f>
        <v>A27 Widget Cleaner</v>
      </c>
      <c r="C50" s="2" t="str">
        <f>TSerialNumberListCurrentReport_LimitCount_25_LimitFrom_0[[#This Row],[T.PartsDescription]]</f>
        <v>A27 Widget Cleaner</v>
      </c>
      <c r="D50" s="2" t="str">
        <f>TSerialNumberListCurrentReport_LimitCount_25_LimitFrom_0[[#This Row],[T.AllocType]]</f>
        <v>Sold</v>
      </c>
      <c r="E50" s="2">
        <v>1</v>
      </c>
      <c r="F50" s="3" t="str">
        <f>TSerialNumberListCurrentReport_LimitCount_25_LimitFrom_0[[#This Row],[T.TransDate]]</f>
        <v>2009-06-02 14:45:42</v>
      </c>
      <c r="G50" s="2" t="str">
        <f>TSerialNumberListCurrentReport_LimitCount_25_LimitFrom_0[[#This Row],[T.Description]]</f>
        <v>Invoice</v>
      </c>
      <c r="H50" s="2" t="str">
        <f>TSerialNumberListCurrentReport_LimitCount_25_LimitFrom_0[[#This Row],[T.DepartmentName]]</f>
        <v>Default</v>
      </c>
      <c r="I50" s="2" t="str">
        <f>TSerialNumberListCurrentReport_LimitCount_25_LimitFrom_0[[#This Row],[T.BinNumber]]</f>
        <v/>
      </c>
      <c r="J50" s="2" t="str">
        <f>TSerialNumberListCurrentReport_LimitCount_25_LimitFrom_0[[#This Row],[T.Barcode]]</f>
        <v>A278745234</v>
      </c>
    </row>
    <row r="51" spans="1:10" x14ac:dyDescent="0.25">
      <c r="A51" s="2" t="str">
        <f>TSerialNumberListCurrentReport_LimitCount_25_LimitFrom_0[[#This Row],[T.SerialNumber]]</f>
        <v>2345678654</v>
      </c>
      <c r="B51" s="2" t="str">
        <f>TSerialNumberListCurrentReport_LimitCount_25_LimitFrom_0[[#This Row],[T.ProductName]]</f>
        <v>Man Serial</v>
      </c>
      <c r="C51" s="2" t="str">
        <f>TSerialNumberListCurrentReport_LimitCount_25_LimitFrom_0[[#This Row],[T.PartsDescription]]</f>
        <v>Man Serial</v>
      </c>
      <c r="D51" s="2" t="str">
        <f>TSerialNumberListCurrentReport_LimitCount_25_LimitFrom_0[[#This Row],[T.AllocType]]</f>
        <v>Sold</v>
      </c>
      <c r="E51" s="2">
        <v>1</v>
      </c>
      <c r="F51" s="3" t="str">
        <f>TSerialNumberListCurrentReport_LimitCount_25_LimitFrom_0[[#This Row],[T.TransDate]]</f>
        <v>2016-08-29 16:45:32</v>
      </c>
      <c r="G51" s="2" t="str">
        <f>TSerialNumberListCurrentReport_LimitCount_25_LimitFrom_0[[#This Row],[T.Description]]</f>
        <v>Invoice</v>
      </c>
      <c r="H51" s="2" t="str">
        <f>TSerialNumberListCurrentReport_LimitCount_25_LimitFrom_0[[#This Row],[T.DepartmentName]]</f>
        <v>Default</v>
      </c>
      <c r="I51" s="2" t="str">
        <f>TSerialNumberListCurrentReport_LimitCount_25_LimitFrom_0[[#This Row],[T.BinNumber]]</f>
        <v/>
      </c>
      <c r="J51" s="2" t="str">
        <f>TSerialNumberListCurrentReport_LimitCount_25_LimitFrom_0[[#This Row],[T.Barcode]]</f>
        <v/>
      </c>
    </row>
    <row r="52" spans="1:10" x14ac:dyDescent="0.25">
      <c r="A52" s="2" t="str">
        <f>TSerialNumberListCurrentReport_LimitCount_25_LimitFrom_0[[#This Row],[T.SerialNumber]]</f>
        <v>2345678655</v>
      </c>
      <c r="B52" s="2" t="str">
        <f>TSerialNumberListCurrentReport_LimitCount_25_LimitFrom_0[[#This Row],[T.ProductName]]</f>
        <v>Man Serial</v>
      </c>
      <c r="C52" s="2" t="str">
        <f>TSerialNumberListCurrentReport_LimitCount_25_LimitFrom_0[[#This Row],[T.PartsDescription]]</f>
        <v>Man Serial</v>
      </c>
      <c r="D52" s="2" t="str">
        <f>TSerialNumberListCurrentReport_LimitCount_25_LimitFrom_0[[#This Row],[T.AllocType]]</f>
        <v>Sold</v>
      </c>
      <c r="E52" s="2">
        <v>1</v>
      </c>
      <c r="F52" s="3" t="str">
        <f>TSerialNumberListCurrentReport_LimitCount_25_LimitFrom_0[[#This Row],[T.TransDate]]</f>
        <v>2016-08-29 16:45:32</v>
      </c>
      <c r="G52" s="2" t="str">
        <f>TSerialNumberListCurrentReport_LimitCount_25_LimitFrom_0[[#This Row],[T.Description]]</f>
        <v>Invoice</v>
      </c>
      <c r="H52" s="2" t="str">
        <f>TSerialNumberListCurrentReport_LimitCount_25_LimitFrom_0[[#This Row],[T.DepartmentName]]</f>
        <v>Default</v>
      </c>
      <c r="I52" s="2" t="str">
        <f>TSerialNumberListCurrentReport_LimitCount_25_LimitFrom_0[[#This Row],[T.BinNumber]]</f>
        <v/>
      </c>
      <c r="J52" s="2" t="str">
        <f>TSerialNumberListCurrentReport_LimitCount_25_LimitFrom_0[[#This Row],[T.Barcode]]</f>
        <v/>
      </c>
    </row>
    <row r="53" spans="1:10" x14ac:dyDescent="0.25">
      <c r="A53" s="2" t="str">
        <f>TSerialNumberListCurrentReport_LimitCount_25_LimitFrom_0[[#This Row],[T.SerialNumber]]</f>
        <v>2345678656</v>
      </c>
      <c r="B53" s="2" t="str">
        <f>TSerialNumberListCurrentReport_LimitCount_25_LimitFrom_0[[#This Row],[T.ProductName]]</f>
        <v>Man Serial</v>
      </c>
      <c r="C53" s="2" t="str">
        <f>TSerialNumberListCurrentReport_LimitCount_25_LimitFrom_0[[#This Row],[T.PartsDescription]]</f>
        <v>Man Serial</v>
      </c>
      <c r="D53" s="2" t="str">
        <f>TSerialNumberListCurrentReport_LimitCount_25_LimitFrom_0[[#This Row],[T.AllocType]]</f>
        <v>Sold</v>
      </c>
      <c r="E53" s="2">
        <v>1</v>
      </c>
      <c r="F53" s="3" t="str">
        <f>TSerialNumberListCurrentReport_LimitCount_25_LimitFrom_0[[#This Row],[T.TransDate]]</f>
        <v>2016-08-29 16:45:32</v>
      </c>
      <c r="G53" s="2" t="str">
        <f>TSerialNumberListCurrentReport_LimitCount_25_LimitFrom_0[[#This Row],[T.Description]]</f>
        <v>Invoice</v>
      </c>
      <c r="H53" s="2" t="str">
        <f>TSerialNumberListCurrentReport_LimitCount_25_LimitFrom_0[[#This Row],[T.DepartmentName]]</f>
        <v>Default</v>
      </c>
      <c r="I53" s="2" t="str">
        <f>TSerialNumberListCurrentReport_LimitCount_25_LimitFrom_0[[#This Row],[T.BinNumber]]</f>
        <v/>
      </c>
      <c r="J53" s="2" t="str">
        <f>TSerialNumberListCurrentReport_LimitCount_25_LimitFrom_0[[#This Row],[T.Barcode]]</f>
        <v/>
      </c>
    </row>
    <row r="54" spans="1:10" x14ac:dyDescent="0.25">
      <c r="A54" s="2" t="str">
        <f>TSerialNumberListCurrentReport_LimitCount_25_LimitFrom_0[[#This Row],[T.SerialNumber]]</f>
        <v>258741369</v>
      </c>
      <c r="B54" s="2" t="str">
        <f>TSerialNumberListCurrentReport_LimitCount_25_LimitFrom_0[[#This Row],[T.ProductName]]</f>
        <v>Part D</v>
      </c>
      <c r="C54" s="2" t="str">
        <f>TSerialNumberListCurrentReport_LimitCount_25_LimitFrom_0[[#This Row],[T.PartsDescription]]</f>
        <v>Part D</v>
      </c>
      <c r="D54" s="2" t="str">
        <f>TSerialNumberListCurrentReport_LimitCount_25_LimitFrom_0[[#This Row],[T.AllocType]]</f>
        <v>In-Stock</v>
      </c>
      <c r="E54" s="2">
        <v>1</v>
      </c>
      <c r="F54" s="3" t="str">
        <f>TSerialNumberListCurrentReport_LimitCount_25_LimitFrom_0[[#This Row],[T.TransDate]]</f>
        <v>2008-11-05 13:40:22</v>
      </c>
      <c r="G54" s="2" t="str">
        <f>TSerialNumberListCurrentReport_LimitCount_25_LimitFrom_0[[#This Row],[T.Description]]</f>
        <v>Purchase Order</v>
      </c>
      <c r="H54" s="2" t="str">
        <f>TSerialNumberListCurrentReport_LimitCount_25_LimitFrom_0[[#This Row],[T.DepartmentName]]</f>
        <v>Default</v>
      </c>
      <c r="I54" s="2" t="str">
        <f>TSerialNumberListCurrentReport_LimitCount_25_LimitFrom_0[[#This Row],[T.BinNumber]]</f>
        <v/>
      </c>
      <c r="J54" s="2" t="str">
        <f>TSerialNumberListCurrentReport_LimitCount_25_LimitFrom_0[[#This Row],[T.Barcode]]</f>
        <v/>
      </c>
    </row>
    <row r="55" spans="1:10" x14ac:dyDescent="0.25">
      <c r="A55" s="2" t="str">
        <f>TSerialNumberListCurrentReport_LimitCount_25_LimitFrom_0[[#This Row],[T.SerialNumber]]</f>
        <v>27a</v>
      </c>
      <c r="B55" s="2" t="str">
        <f>TSerialNumberListCurrentReport_LimitCount_25_LimitFrom_0[[#This Row],[T.ProductName]]</f>
        <v>A27 Widget Cleaner</v>
      </c>
      <c r="C55" s="2" t="str">
        <f>TSerialNumberListCurrentReport_LimitCount_25_LimitFrom_0[[#This Row],[T.PartsDescription]]</f>
        <v>A27 Widget Cleaner</v>
      </c>
      <c r="D55" s="2" t="str">
        <f>TSerialNumberListCurrentReport_LimitCount_25_LimitFrom_0[[#This Row],[T.AllocType]]</f>
        <v>Sold</v>
      </c>
      <c r="E55" s="2">
        <v>1</v>
      </c>
      <c r="F55" s="3" t="str">
        <f>TSerialNumberListCurrentReport_LimitCount_25_LimitFrom_0[[#This Row],[T.TransDate]]</f>
        <v>2009-08-25 00:00:00</v>
      </c>
      <c r="G55" s="2" t="str">
        <f>TSerialNumberListCurrentReport_LimitCount_25_LimitFrom_0[[#This Row],[T.Description]]</f>
        <v>Invoice</v>
      </c>
      <c r="H55" s="2" t="str">
        <f>TSerialNumberListCurrentReport_LimitCount_25_LimitFrom_0[[#This Row],[T.DepartmentName]]</f>
        <v>Default</v>
      </c>
      <c r="I55" s="2" t="str">
        <f>TSerialNumberListCurrentReport_LimitCount_25_LimitFrom_0[[#This Row],[T.BinNumber]]</f>
        <v/>
      </c>
      <c r="J55" s="2" t="str">
        <f>TSerialNumberListCurrentReport_LimitCount_25_LimitFrom_0[[#This Row],[T.Barcode]]</f>
        <v>A278745234</v>
      </c>
    </row>
    <row r="56" spans="1:10" x14ac:dyDescent="0.25">
      <c r="A56" s="2" t="str">
        <f>TSerialNumberListCurrentReport_LimitCount_25_LimitFrom_0[[#This Row],[T.SerialNumber]]</f>
        <v>345465565</v>
      </c>
      <c r="B56" s="2" t="str">
        <f>TSerialNumberListCurrentReport_LimitCount_25_LimitFrom_0[[#This Row],[T.ProductName]]</f>
        <v>Part D</v>
      </c>
      <c r="C56" s="2" t="str">
        <f>TSerialNumberListCurrentReport_LimitCount_25_LimitFrom_0[[#This Row],[T.PartsDescription]]</f>
        <v>Part D</v>
      </c>
      <c r="D56" s="2" t="str">
        <f>TSerialNumberListCurrentReport_LimitCount_25_LimitFrom_0[[#This Row],[T.AllocType]]</f>
        <v>In-Stock</v>
      </c>
      <c r="E56" s="2">
        <v>1</v>
      </c>
      <c r="F56" s="3" t="str">
        <f>TSerialNumberListCurrentReport_LimitCount_25_LimitFrom_0[[#This Row],[T.TransDate]]</f>
        <v>2008-11-05 13:32:06</v>
      </c>
      <c r="G56" s="2" t="str">
        <f>TSerialNumberListCurrentReport_LimitCount_25_LimitFrom_0[[#This Row],[T.Description]]</f>
        <v>Purchase Order</v>
      </c>
      <c r="H56" s="2" t="str">
        <f>TSerialNumberListCurrentReport_LimitCount_25_LimitFrom_0[[#This Row],[T.DepartmentName]]</f>
        <v>Default</v>
      </c>
      <c r="I56" s="2" t="str">
        <f>TSerialNumberListCurrentReport_LimitCount_25_LimitFrom_0[[#This Row],[T.BinNumber]]</f>
        <v/>
      </c>
      <c r="J56" s="2" t="str">
        <f>TSerialNumberListCurrentReport_LimitCount_25_LimitFrom_0[[#This Row],[T.Barcode]]</f>
        <v/>
      </c>
    </row>
    <row r="57" spans="1:10" x14ac:dyDescent="0.25">
      <c r="A57" s="2" t="str">
        <f>TSerialNumberListCurrentReport_LimitCount_25_LimitFrom_0[[#This Row],[T.SerialNumber]]</f>
        <v>34653465</v>
      </c>
      <c r="B57" s="2" t="str">
        <f>TSerialNumberListCurrentReport_LimitCount_25_LimitFrom_0[[#This Row],[T.ProductName]]</f>
        <v>Part D</v>
      </c>
      <c r="C57" s="2" t="str">
        <f>TSerialNumberListCurrentReport_LimitCount_25_LimitFrom_0[[#This Row],[T.PartsDescription]]</f>
        <v>Part D</v>
      </c>
      <c r="D57" s="2" t="str">
        <f>TSerialNumberListCurrentReport_LimitCount_25_LimitFrom_0[[#This Row],[T.AllocType]]</f>
        <v>In-Stock</v>
      </c>
      <c r="E57" s="2">
        <v>1</v>
      </c>
      <c r="F57" s="3" t="str">
        <f>TSerialNumberListCurrentReport_LimitCount_25_LimitFrom_0[[#This Row],[T.TransDate]]</f>
        <v>2008-11-17 15:07:30</v>
      </c>
      <c r="G57" s="2" t="str">
        <f>TSerialNumberListCurrentReport_LimitCount_25_LimitFrom_0[[#This Row],[T.Description]]</f>
        <v>Purchase Order</v>
      </c>
      <c r="H57" s="2" t="str">
        <f>TSerialNumberListCurrentReport_LimitCount_25_LimitFrom_0[[#This Row],[T.DepartmentName]]</f>
        <v>Default</v>
      </c>
      <c r="I57" s="2" t="str">
        <f>TSerialNumberListCurrentReport_LimitCount_25_LimitFrom_0[[#This Row],[T.BinNumber]]</f>
        <v/>
      </c>
      <c r="J57" s="2" t="str">
        <f>TSerialNumberListCurrentReport_LimitCount_25_LimitFrom_0[[#This Row],[T.Barcode]]</f>
        <v/>
      </c>
    </row>
    <row r="58" spans="1:10" x14ac:dyDescent="0.25">
      <c r="A58" s="2" t="str">
        <f>TSerialNumberListCurrentReport_LimitCount_25_LimitFrom_0[[#This Row],[T.SerialNumber]]</f>
        <v>456</v>
      </c>
      <c r="B58" s="2" t="str">
        <f>TSerialNumberListCurrentReport_LimitCount_25_LimitFrom_0[[#This Row],[T.ProductName]]</f>
        <v>A27 Widget Cleaner</v>
      </c>
      <c r="C58" s="2" t="str">
        <f>TSerialNumberListCurrentReport_LimitCount_25_LimitFrom_0[[#This Row],[T.PartsDescription]]</f>
        <v>A27 Widget Cleaner</v>
      </c>
      <c r="D58" s="2" t="str">
        <f>TSerialNumberListCurrentReport_LimitCount_25_LimitFrom_0[[#This Row],[T.AllocType]]</f>
        <v>In-Stock</v>
      </c>
      <c r="E58" s="2">
        <v>1</v>
      </c>
      <c r="F58" s="3" t="str">
        <f>TSerialNumberListCurrentReport_LimitCount_25_LimitFrom_0[[#This Row],[T.TransDate]]</f>
        <v>2010-10-08 09:19:47</v>
      </c>
      <c r="G58" s="2" t="str">
        <f>TSerialNumberListCurrentReport_LimitCount_25_LimitFrom_0[[#This Row],[T.Description]]</f>
        <v>Purchase Order</v>
      </c>
      <c r="H58" s="2" t="str">
        <f>TSerialNumberListCurrentReport_LimitCount_25_LimitFrom_0[[#This Row],[T.DepartmentName]]</f>
        <v>Default</v>
      </c>
      <c r="I58" s="2" t="str">
        <f>TSerialNumberListCurrentReport_LimitCount_25_LimitFrom_0[[#This Row],[T.BinNumber]]</f>
        <v/>
      </c>
      <c r="J58" s="2" t="str">
        <f>TSerialNumberListCurrentReport_LimitCount_25_LimitFrom_0[[#This Row],[T.Barcode]]</f>
        <v>A278745234</v>
      </c>
    </row>
    <row r="59" spans="1:10" x14ac:dyDescent="0.25">
      <c r="A59" s="2" t="str">
        <f>TSerialNumberListCurrentReport_LimitCount_25_LimitFrom_0[[#This Row],[T.SerialNumber]]</f>
        <v>456789654</v>
      </c>
      <c r="B59" s="2" t="str">
        <f>TSerialNumberListCurrentReport_LimitCount_25_LimitFrom_0[[#This Row],[T.ProductName]]</f>
        <v>Serial No Product</v>
      </c>
      <c r="C59" s="2" t="str">
        <f>TSerialNumberListCurrentReport_LimitCount_25_LimitFrom_0[[#This Row],[T.PartsDescription]]</f>
        <v>Serial No Product</v>
      </c>
      <c r="D59" s="2" t="str">
        <f>TSerialNumberListCurrentReport_LimitCount_25_LimitFrom_0[[#This Row],[T.AllocType]]</f>
        <v>Sold</v>
      </c>
      <c r="E59" s="2">
        <v>1</v>
      </c>
      <c r="F59" s="3" t="str">
        <f>TSerialNumberListCurrentReport_LimitCount_25_LimitFrom_0[[#This Row],[T.TransDate]]</f>
        <v>2010-09-15 15:29:08</v>
      </c>
      <c r="G59" s="2" t="str">
        <f>TSerialNumberListCurrentReport_LimitCount_25_LimitFrom_0[[#This Row],[T.Description]]</f>
        <v>Invoice</v>
      </c>
      <c r="H59" s="2" t="str">
        <f>TSerialNumberListCurrentReport_LimitCount_25_LimitFrom_0[[#This Row],[T.DepartmentName]]</f>
        <v>Default</v>
      </c>
      <c r="I59" s="2" t="str">
        <f>TSerialNumberListCurrentReport_LimitCount_25_LimitFrom_0[[#This Row],[T.BinNumber]]</f>
        <v/>
      </c>
      <c r="J59" s="2" t="str">
        <f>TSerialNumberListCurrentReport_LimitCount_25_LimitFrom_0[[#This Row],[T.Barcode]]</f>
        <v/>
      </c>
    </row>
    <row r="60" spans="1:10" x14ac:dyDescent="0.25">
      <c r="A60" s="2" t="str">
        <f>TSerialNumberListCurrentReport_LimitCount_25_LimitFrom_0[[#This Row],[T.SerialNumber]]</f>
        <v>456789655</v>
      </c>
      <c r="B60" s="2" t="str">
        <f>TSerialNumberListCurrentReport_LimitCount_25_LimitFrom_0[[#This Row],[T.ProductName]]</f>
        <v>Serial No Product</v>
      </c>
      <c r="C60" s="2" t="str">
        <f>TSerialNumberListCurrentReport_LimitCount_25_LimitFrom_0[[#This Row],[T.PartsDescription]]</f>
        <v>Serial No Product</v>
      </c>
      <c r="D60" s="2" t="str">
        <f>TSerialNumberListCurrentReport_LimitCount_25_LimitFrom_0[[#This Row],[T.AllocType]]</f>
        <v>Sold</v>
      </c>
      <c r="E60" s="2">
        <v>1</v>
      </c>
      <c r="F60" s="3" t="str">
        <f>TSerialNumberListCurrentReport_LimitCount_25_LimitFrom_0[[#This Row],[T.TransDate]]</f>
        <v>2010-07-16 14:38:51</v>
      </c>
      <c r="G60" s="2" t="str">
        <f>TSerialNumberListCurrentReport_LimitCount_25_LimitFrom_0[[#This Row],[T.Description]]</f>
        <v>Invoice</v>
      </c>
      <c r="H60" s="2" t="str">
        <f>TSerialNumberListCurrentReport_LimitCount_25_LimitFrom_0[[#This Row],[T.DepartmentName]]</f>
        <v>Default</v>
      </c>
      <c r="I60" s="2" t="str">
        <f>TSerialNumberListCurrentReport_LimitCount_25_LimitFrom_0[[#This Row],[T.BinNumber]]</f>
        <v/>
      </c>
      <c r="J60" s="2" t="str">
        <f>TSerialNumberListCurrentReport_LimitCount_25_LimitFrom_0[[#This Row],[T.Barcode]]</f>
        <v/>
      </c>
    </row>
    <row r="61" spans="1:10" x14ac:dyDescent="0.25">
      <c r="A61" s="2" t="str">
        <f>TSerialNumberListCurrentReport_LimitCount_25_LimitFrom_0[[#This Row],[T.SerialNumber]]</f>
        <v>456789656</v>
      </c>
      <c r="B61" s="2" t="str">
        <f>TSerialNumberListCurrentReport_LimitCount_25_LimitFrom_0[[#This Row],[T.ProductName]]</f>
        <v>Serial No Product</v>
      </c>
      <c r="C61" s="2" t="str">
        <f>TSerialNumberListCurrentReport_LimitCount_25_LimitFrom_0[[#This Row],[T.PartsDescription]]</f>
        <v>Serial No Product</v>
      </c>
      <c r="D61" s="2" t="str">
        <f>TSerialNumberListCurrentReport_LimitCount_25_LimitFrom_0[[#This Row],[T.AllocType]]</f>
        <v>Sold</v>
      </c>
      <c r="E61" s="2">
        <v>1</v>
      </c>
      <c r="F61" s="3" t="str">
        <f>TSerialNumberListCurrentReport_LimitCount_25_LimitFrom_0[[#This Row],[T.TransDate]]</f>
        <v>2010-07-16 14:38:51</v>
      </c>
      <c r="G61" s="2" t="str">
        <f>TSerialNumberListCurrentReport_LimitCount_25_LimitFrom_0[[#This Row],[T.Description]]</f>
        <v>Invoice</v>
      </c>
      <c r="H61" s="2" t="str">
        <f>TSerialNumberListCurrentReport_LimitCount_25_LimitFrom_0[[#This Row],[T.DepartmentName]]</f>
        <v>Default</v>
      </c>
      <c r="I61" s="2" t="str">
        <f>TSerialNumberListCurrentReport_LimitCount_25_LimitFrom_0[[#This Row],[T.BinNumber]]</f>
        <v/>
      </c>
      <c r="J61" s="2" t="str">
        <f>TSerialNumberListCurrentReport_LimitCount_25_LimitFrom_0[[#This Row],[T.Barcode]]</f>
        <v/>
      </c>
    </row>
    <row r="62" spans="1:10" x14ac:dyDescent="0.25">
      <c r="A62" s="2" t="str">
        <f>TSerialNumberListCurrentReport_LimitCount_25_LimitFrom_0[[#This Row],[T.SerialNumber]]</f>
        <v>456789657</v>
      </c>
      <c r="B62" s="2" t="str">
        <f>TSerialNumberListCurrentReport_LimitCount_25_LimitFrom_0[[#This Row],[T.ProductName]]</f>
        <v>Serial No Product</v>
      </c>
      <c r="C62" s="2" t="str">
        <f>TSerialNumberListCurrentReport_LimitCount_25_LimitFrom_0[[#This Row],[T.PartsDescription]]</f>
        <v>Serial No Product</v>
      </c>
      <c r="D62" s="2" t="str">
        <f>TSerialNumberListCurrentReport_LimitCount_25_LimitFrom_0[[#This Row],[T.AllocType]]</f>
        <v>Sold</v>
      </c>
      <c r="E62" s="2">
        <v>1</v>
      </c>
      <c r="F62" s="3" t="str">
        <f>TSerialNumberListCurrentReport_LimitCount_25_LimitFrom_0[[#This Row],[T.TransDate]]</f>
        <v>2010-09-15 15:29:08</v>
      </c>
      <c r="G62" s="2" t="str">
        <f>TSerialNumberListCurrentReport_LimitCount_25_LimitFrom_0[[#This Row],[T.Description]]</f>
        <v>Invoice</v>
      </c>
      <c r="H62" s="2" t="str">
        <f>TSerialNumberListCurrentReport_LimitCount_25_LimitFrom_0[[#This Row],[T.DepartmentName]]</f>
        <v>Default</v>
      </c>
      <c r="I62" s="2" t="str">
        <f>TSerialNumberListCurrentReport_LimitCount_25_LimitFrom_0[[#This Row],[T.BinNumber]]</f>
        <v/>
      </c>
      <c r="J62" s="2" t="str">
        <f>TSerialNumberListCurrentReport_LimitCount_25_LimitFrom_0[[#This Row],[T.Barcode]]</f>
        <v/>
      </c>
    </row>
    <row r="63" spans="1:10" x14ac:dyDescent="0.25">
      <c r="A63" s="2" t="str">
        <f>TSerialNumberListCurrentReport_LimitCount_25_LimitFrom_0[[#This Row],[T.SerialNumber]]</f>
        <v>456789658</v>
      </c>
      <c r="B63" s="2" t="str">
        <f>TSerialNumberListCurrentReport_LimitCount_25_LimitFrom_0[[#This Row],[T.ProductName]]</f>
        <v>Serial No Product</v>
      </c>
      <c r="C63" s="2" t="str">
        <f>TSerialNumberListCurrentReport_LimitCount_25_LimitFrom_0[[#This Row],[T.PartsDescription]]</f>
        <v>Serial No Product</v>
      </c>
      <c r="D63" s="2" t="str">
        <f>TSerialNumberListCurrentReport_LimitCount_25_LimitFrom_0[[#This Row],[T.AllocType]]</f>
        <v>Sold</v>
      </c>
      <c r="E63" s="2">
        <v>1</v>
      </c>
      <c r="F63" s="3" t="str">
        <f>TSerialNumberListCurrentReport_LimitCount_25_LimitFrom_0[[#This Row],[T.TransDate]]</f>
        <v>2010-07-16 14:38:51</v>
      </c>
      <c r="G63" s="2" t="str">
        <f>TSerialNumberListCurrentReport_LimitCount_25_LimitFrom_0[[#This Row],[T.Description]]</f>
        <v>Invoice</v>
      </c>
      <c r="H63" s="2" t="str">
        <f>TSerialNumberListCurrentReport_LimitCount_25_LimitFrom_0[[#This Row],[T.DepartmentName]]</f>
        <v>Default</v>
      </c>
      <c r="I63" s="2" t="str">
        <f>TSerialNumberListCurrentReport_LimitCount_25_LimitFrom_0[[#This Row],[T.BinNumber]]</f>
        <v/>
      </c>
      <c r="J63" s="2" t="str">
        <f>TSerialNumberListCurrentReport_LimitCount_25_LimitFrom_0[[#This Row],[T.Barcode]]</f>
        <v/>
      </c>
    </row>
    <row r="64" spans="1:10" x14ac:dyDescent="0.25">
      <c r="A64" s="2" t="str">
        <f>TSerialNumberListCurrentReport_LimitCount_25_LimitFrom_0[[#This Row],[T.SerialNumber]]</f>
        <v>456789659</v>
      </c>
      <c r="B64" s="2" t="str">
        <f>TSerialNumberListCurrentReport_LimitCount_25_LimitFrom_0[[#This Row],[T.ProductName]]</f>
        <v>Serial No Product</v>
      </c>
      <c r="C64" s="2" t="str">
        <f>TSerialNumberListCurrentReport_LimitCount_25_LimitFrom_0[[#This Row],[T.PartsDescription]]</f>
        <v>Serial No Product</v>
      </c>
      <c r="D64" s="2" t="str">
        <f>TSerialNumberListCurrentReport_LimitCount_25_LimitFrom_0[[#This Row],[T.AllocType]]</f>
        <v>Sold</v>
      </c>
      <c r="E64" s="2">
        <v>1</v>
      </c>
      <c r="F64" s="3" t="str">
        <f>TSerialNumberListCurrentReport_LimitCount_25_LimitFrom_0[[#This Row],[T.TransDate]]</f>
        <v>2010-09-15 15:29:08</v>
      </c>
      <c r="G64" s="2" t="str">
        <f>TSerialNumberListCurrentReport_LimitCount_25_LimitFrom_0[[#This Row],[T.Description]]</f>
        <v>Invoice</v>
      </c>
      <c r="H64" s="2" t="str">
        <f>TSerialNumberListCurrentReport_LimitCount_25_LimitFrom_0[[#This Row],[T.DepartmentName]]</f>
        <v>Default</v>
      </c>
      <c r="I64" s="2" t="str">
        <f>TSerialNumberListCurrentReport_LimitCount_25_LimitFrom_0[[#This Row],[T.BinNumber]]</f>
        <v/>
      </c>
      <c r="J64" s="2" t="str">
        <f>TSerialNumberListCurrentReport_LimitCount_25_LimitFrom_0[[#This Row],[T.Barcode]]</f>
        <v/>
      </c>
    </row>
    <row r="65" spans="1:10" x14ac:dyDescent="0.25">
      <c r="A65" s="2" t="str">
        <f>TSerialNumberListCurrentReport_LimitCount_25_LimitFrom_0[[#This Row],[T.SerialNumber]]</f>
        <v>456789660</v>
      </c>
      <c r="B65" s="2" t="str">
        <f>TSerialNumberListCurrentReport_LimitCount_25_LimitFrom_0[[#This Row],[T.ProductName]]</f>
        <v>Serial No Product</v>
      </c>
      <c r="C65" s="2" t="str">
        <f>TSerialNumberListCurrentReport_LimitCount_25_LimitFrom_0[[#This Row],[T.PartsDescription]]</f>
        <v>Serial No Product</v>
      </c>
      <c r="D65" s="2" t="str">
        <f>TSerialNumberListCurrentReport_LimitCount_25_LimitFrom_0[[#This Row],[T.AllocType]]</f>
        <v>Sold</v>
      </c>
      <c r="E65" s="2">
        <v>1</v>
      </c>
      <c r="F65" s="3" t="str">
        <f>TSerialNumberListCurrentReport_LimitCount_25_LimitFrom_0[[#This Row],[T.TransDate]]</f>
        <v>2010-07-16 14:38:51</v>
      </c>
      <c r="G65" s="2" t="str">
        <f>TSerialNumberListCurrentReport_LimitCount_25_LimitFrom_0[[#This Row],[T.Description]]</f>
        <v>Invoice</v>
      </c>
      <c r="H65" s="2" t="str">
        <f>TSerialNumberListCurrentReport_LimitCount_25_LimitFrom_0[[#This Row],[T.DepartmentName]]</f>
        <v>Default</v>
      </c>
      <c r="I65" s="2" t="str">
        <f>TSerialNumberListCurrentReport_LimitCount_25_LimitFrom_0[[#This Row],[T.BinNumber]]</f>
        <v/>
      </c>
      <c r="J65" s="2" t="str">
        <f>TSerialNumberListCurrentReport_LimitCount_25_LimitFrom_0[[#This Row],[T.Barcode]]</f>
        <v/>
      </c>
    </row>
    <row r="66" spans="1:10" x14ac:dyDescent="0.25">
      <c r="A66" s="2" t="str">
        <f>TSerialNumberListCurrentReport_LimitCount_25_LimitFrom_0[[#This Row],[T.SerialNumber]]</f>
        <v>456789661</v>
      </c>
      <c r="B66" s="2" t="str">
        <f>TSerialNumberListCurrentReport_LimitCount_25_LimitFrom_0[[#This Row],[T.ProductName]]</f>
        <v>Serial No Product</v>
      </c>
      <c r="C66" s="2" t="str">
        <f>TSerialNumberListCurrentReport_LimitCount_25_LimitFrom_0[[#This Row],[T.PartsDescription]]</f>
        <v>Serial No Product</v>
      </c>
      <c r="D66" s="2" t="str">
        <f>TSerialNumberListCurrentReport_LimitCount_25_LimitFrom_0[[#This Row],[T.AllocType]]</f>
        <v>Sold</v>
      </c>
      <c r="E66" s="2">
        <v>1</v>
      </c>
      <c r="F66" s="3" t="str">
        <f>TSerialNumberListCurrentReport_LimitCount_25_LimitFrom_0[[#This Row],[T.TransDate]]</f>
        <v>2010-09-15 15:29:08</v>
      </c>
      <c r="G66" s="2" t="str">
        <f>TSerialNumberListCurrentReport_LimitCount_25_LimitFrom_0[[#This Row],[T.Description]]</f>
        <v>Invoice</v>
      </c>
      <c r="H66" s="2" t="str">
        <f>TSerialNumberListCurrentReport_LimitCount_25_LimitFrom_0[[#This Row],[T.DepartmentName]]</f>
        <v>Default</v>
      </c>
      <c r="I66" s="2" t="str">
        <f>TSerialNumberListCurrentReport_LimitCount_25_LimitFrom_0[[#This Row],[T.BinNumber]]</f>
        <v/>
      </c>
      <c r="J66" s="2" t="str">
        <f>TSerialNumberListCurrentReport_LimitCount_25_LimitFrom_0[[#This Row],[T.Barcode]]</f>
        <v/>
      </c>
    </row>
    <row r="67" spans="1:10" x14ac:dyDescent="0.25">
      <c r="A67" s="2" t="str">
        <f>TSerialNumberListCurrentReport_LimitCount_25_LimitFrom_0[[#This Row],[T.SerialNumber]]</f>
        <v>456789662</v>
      </c>
      <c r="B67" s="2" t="str">
        <f>TSerialNumberListCurrentReport_LimitCount_25_LimitFrom_0[[#This Row],[T.ProductName]]</f>
        <v>Serial No Product</v>
      </c>
      <c r="C67" s="2" t="str">
        <f>TSerialNumberListCurrentReport_LimitCount_25_LimitFrom_0[[#This Row],[T.PartsDescription]]</f>
        <v>Serial No Product</v>
      </c>
      <c r="D67" s="2" t="str">
        <f>TSerialNumberListCurrentReport_LimitCount_25_LimitFrom_0[[#This Row],[T.AllocType]]</f>
        <v>Sold</v>
      </c>
      <c r="E67" s="2">
        <v>1</v>
      </c>
      <c r="F67" s="3" t="str">
        <f>TSerialNumberListCurrentReport_LimitCount_25_LimitFrom_0[[#This Row],[T.TransDate]]</f>
        <v>2010-07-16 14:38:51</v>
      </c>
      <c r="G67" s="2" t="str">
        <f>TSerialNumberListCurrentReport_LimitCount_25_LimitFrom_0[[#This Row],[T.Description]]</f>
        <v>Invoice</v>
      </c>
      <c r="H67" s="2" t="str">
        <f>TSerialNumberListCurrentReport_LimitCount_25_LimitFrom_0[[#This Row],[T.DepartmentName]]</f>
        <v>Default</v>
      </c>
      <c r="I67" s="2" t="str">
        <f>TSerialNumberListCurrentReport_LimitCount_25_LimitFrom_0[[#This Row],[T.BinNumber]]</f>
        <v/>
      </c>
      <c r="J67" s="2" t="str">
        <f>TSerialNumberListCurrentReport_LimitCount_25_LimitFrom_0[[#This Row],[T.Barcode]]</f>
        <v/>
      </c>
    </row>
    <row r="68" spans="1:10" x14ac:dyDescent="0.25">
      <c r="A68" s="2" t="str">
        <f>TSerialNumberListCurrentReport_LimitCount_25_LimitFrom_0[[#This Row],[T.SerialNumber]]</f>
        <v>456789663</v>
      </c>
      <c r="B68" s="2" t="str">
        <f>TSerialNumberListCurrentReport_LimitCount_25_LimitFrom_0[[#This Row],[T.ProductName]]</f>
        <v>Serial No Product</v>
      </c>
      <c r="C68" s="2" t="str">
        <f>TSerialNumberListCurrentReport_LimitCount_25_LimitFrom_0[[#This Row],[T.PartsDescription]]</f>
        <v>Serial No Product</v>
      </c>
      <c r="D68" s="2" t="str">
        <f>TSerialNumberListCurrentReport_LimitCount_25_LimitFrom_0[[#This Row],[T.AllocType]]</f>
        <v>Sold</v>
      </c>
      <c r="E68" s="2">
        <v>1</v>
      </c>
      <c r="F68" s="3" t="str">
        <f>TSerialNumberListCurrentReport_LimitCount_25_LimitFrom_0[[#This Row],[T.TransDate]]</f>
        <v>2010-09-15 15:29:08</v>
      </c>
      <c r="G68" s="2" t="str">
        <f>TSerialNumberListCurrentReport_LimitCount_25_LimitFrom_0[[#This Row],[T.Description]]</f>
        <v>Invoice</v>
      </c>
      <c r="H68" s="2" t="str">
        <f>TSerialNumberListCurrentReport_LimitCount_25_LimitFrom_0[[#This Row],[T.DepartmentName]]</f>
        <v>Default</v>
      </c>
      <c r="I68" s="2" t="str">
        <f>TSerialNumberListCurrentReport_LimitCount_25_LimitFrom_0[[#This Row],[T.BinNumber]]</f>
        <v/>
      </c>
      <c r="J68" s="2" t="str">
        <f>TSerialNumberListCurrentReport_LimitCount_25_LimitFrom_0[[#This Row],[T.Barcode]]</f>
        <v/>
      </c>
    </row>
    <row r="69" spans="1:10" x14ac:dyDescent="0.25">
      <c r="A69" s="2" t="str">
        <f>TSerialNumberListCurrentReport_LimitCount_25_LimitFrom_0[[#This Row],[T.SerialNumber]]</f>
        <v>457</v>
      </c>
      <c r="B69" s="2" t="str">
        <f>TSerialNumberListCurrentReport_LimitCount_25_LimitFrom_0[[#This Row],[T.ProductName]]</f>
        <v>A27 Widget Cleaner</v>
      </c>
      <c r="C69" s="2" t="str">
        <f>TSerialNumberListCurrentReport_LimitCount_25_LimitFrom_0[[#This Row],[T.PartsDescription]]</f>
        <v>A27 Widget Cleaner</v>
      </c>
      <c r="D69" s="2" t="str">
        <f>TSerialNumberListCurrentReport_LimitCount_25_LimitFrom_0[[#This Row],[T.AllocType]]</f>
        <v>In-Stock</v>
      </c>
      <c r="E69" s="2">
        <v>1</v>
      </c>
      <c r="F69" s="3" t="str">
        <f>TSerialNumberListCurrentReport_LimitCount_25_LimitFrom_0[[#This Row],[T.TransDate]]</f>
        <v>2010-10-08 09:19:47</v>
      </c>
      <c r="G69" s="2" t="str">
        <f>TSerialNumberListCurrentReport_LimitCount_25_LimitFrom_0[[#This Row],[T.Description]]</f>
        <v>Purchase Order</v>
      </c>
      <c r="H69" s="2" t="str">
        <f>TSerialNumberListCurrentReport_LimitCount_25_LimitFrom_0[[#This Row],[T.DepartmentName]]</f>
        <v>Default</v>
      </c>
      <c r="I69" s="2" t="str">
        <f>TSerialNumberListCurrentReport_LimitCount_25_LimitFrom_0[[#This Row],[T.BinNumber]]</f>
        <v/>
      </c>
      <c r="J69" s="2" t="str">
        <f>TSerialNumberListCurrentReport_LimitCount_25_LimitFrom_0[[#This Row],[T.Barcode]]</f>
        <v>A278745234</v>
      </c>
    </row>
    <row r="70" spans="1:10" x14ac:dyDescent="0.25">
      <c r="A70" s="2" t="str">
        <f>TSerialNumberListCurrentReport_LimitCount_25_LimitFrom_0[[#This Row],[T.SerialNumber]]</f>
        <v>4584587</v>
      </c>
      <c r="B70" s="2" t="str">
        <f>TSerialNumberListCurrentReport_LimitCount_25_LimitFrom_0[[#This Row],[T.ProductName]]</f>
        <v>Serial No Product</v>
      </c>
      <c r="C70" s="2" t="str">
        <f>TSerialNumberListCurrentReport_LimitCount_25_LimitFrom_0[[#This Row],[T.PartsDescription]]</f>
        <v>Serial No Product</v>
      </c>
      <c r="D70" s="2" t="str">
        <f>TSerialNumberListCurrentReport_LimitCount_25_LimitFrom_0[[#This Row],[T.AllocType]]</f>
        <v>Sold</v>
      </c>
      <c r="E70" s="2">
        <v>1</v>
      </c>
      <c r="F70" s="3" t="str">
        <f>TSerialNumberListCurrentReport_LimitCount_25_LimitFrom_0[[#This Row],[T.TransDate]]</f>
        <v>2012-02-27 00:00:00</v>
      </c>
      <c r="G70" s="2" t="str">
        <f>TSerialNumberListCurrentReport_LimitCount_25_LimitFrom_0[[#This Row],[T.Description]]</f>
        <v>Invoice</v>
      </c>
      <c r="H70" s="2" t="str">
        <f>TSerialNumberListCurrentReport_LimitCount_25_LimitFrom_0[[#This Row],[T.DepartmentName]]</f>
        <v>Default</v>
      </c>
      <c r="I70" s="2" t="str">
        <f>TSerialNumberListCurrentReport_LimitCount_25_LimitFrom_0[[#This Row],[T.BinNumber]]</f>
        <v/>
      </c>
      <c r="J70" s="2" t="str">
        <f>TSerialNumberListCurrentReport_LimitCount_25_LimitFrom_0[[#This Row],[T.Barcode]]</f>
        <v/>
      </c>
    </row>
    <row r="71" spans="1:10" x14ac:dyDescent="0.25">
      <c r="A71" s="2" t="str">
        <f>TSerialNumberListCurrentReport_LimitCount_25_LimitFrom_0[[#This Row],[T.SerialNumber]]</f>
        <v>5432</v>
      </c>
      <c r="B71" s="2" t="str">
        <f>TSerialNumberListCurrentReport_LimitCount_25_LimitFrom_0[[#This Row],[T.ProductName]]</f>
        <v>Asus Screen</v>
      </c>
      <c r="C71" s="2" t="str">
        <f>TSerialNumberListCurrentReport_LimitCount_25_LimitFrom_0[[#This Row],[T.PartsDescription]]</f>
        <v xml:space="preserve">
Asus Screen 24 inch</v>
      </c>
      <c r="D71" s="2" t="str">
        <f>TSerialNumberListCurrentReport_LimitCount_25_LimitFrom_0[[#This Row],[T.AllocType]]</f>
        <v>In-Stock</v>
      </c>
      <c r="E71" s="2">
        <v>1</v>
      </c>
      <c r="F71" s="3" t="str">
        <f>TSerialNumberListCurrentReport_LimitCount_25_LimitFrom_0[[#This Row],[T.TransDate]]</f>
        <v>2023-03-02 00:00:00</v>
      </c>
      <c r="G71" s="2" t="str">
        <f>TSerialNumberListCurrentReport_LimitCount_25_LimitFrom_0[[#This Row],[T.Description]]</f>
        <v>Purchase Order</v>
      </c>
      <c r="H71" s="2" t="str">
        <f>TSerialNumberListCurrentReport_LimitCount_25_LimitFrom_0[[#This Row],[T.DepartmentName]]</f>
        <v>Default</v>
      </c>
      <c r="I71" s="2" t="str">
        <f>TSerialNumberListCurrentReport_LimitCount_25_LimitFrom_0[[#This Row],[T.BinNumber]]</f>
        <v/>
      </c>
      <c r="J71" s="2" t="str">
        <f>TSerialNumberListCurrentReport_LimitCount_25_LimitFrom_0[[#This Row],[T.Barcode]]</f>
        <v/>
      </c>
    </row>
    <row r="72" spans="1:10" x14ac:dyDescent="0.25">
      <c r="A72" s="2" t="str">
        <f>TSerialNumberListCurrentReport_LimitCount_25_LimitFrom_0[[#This Row],[T.SerialNumber]]</f>
        <v>56546</v>
      </c>
      <c r="B72" s="2" t="str">
        <f>TSerialNumberListCurrentReport_LimitCount_25_LimitFrom_0[[#This Row],[T.ProductName]]</f>
        <v>Part D</v>
      </c>
      <c r="C72" s="2" t="str">
        <f>TSerialNumberListCurrentReport_LimitCount_25_LimitFrom_0[[#This Row],[T.PartsDescription]]</f>
        <v>Part D</v>
      </c>
      <c r="D72" s="2" t="str">
        <f>TSerialNumberListCurrentReport_LimitCount_25_LimitFrom_0[[#This Row],[T.AllocType]]</f>
        <v>In-Stock</v>
      </c>
      <c r="E72" s="2">
        <v>1</v>
      </c>
      <c r="F72" s="3" t="str">
        <f>TSerialNumberListCurrentReport_LimitCount_25_LimitFrom_0[[#This Row],[T.TransDate]]</f>
        <v>2008-11-17 15:07:30</v>
      </c>
      <c r="G72" s="2" t="str">
        <f>TSerialNumberListCurrentReport_LimitCount_25_LimitFrom_0[[#This Row],[T.Description]]</f>
        <v>Purchase Order</v>
      </c>
      <c r="H72" s="2" t="str">
        <f>TSerialNumberListCurrentReport_LimitCount_25_LimitFrom_0[[#This Row],[T.DepartmentName]]</f>
        <v>Default</v>
      </c>
      <c r="I72" s="2" t="str">
        <f>TSerialNumberListCurrentReport_LimitCount_25_LimitFrom_0[[#This Row],[T.BinNumber]]</f>
        <v/>
      </c>
      <c r="J72" s="2" t="str">
        <f>TSerialNumberListCurrentReport_LimitCount_25_LimitFrom_0[[#This Row],[T.Barcode]]</f>
        <v/>
      </c>
    </row>
    <row r="73" spans="1:10" x14ac:dyDescent="0.25">
      <c r="A73" s="2" t="str">
        <f>TSerialNumberListCurrentReport_LimitCount_25_LimitFrom_0[[#This Row],[T.SerialNumber]]</f>
        <v>56785444</v>
      </c>
      <c r="B73" s="2" t="str">
        <f>TSerialNumberListCurrentReport_LimitCount_25_LimitFrom_0[[#This Row],[T.ProductName]]</f>
        <v>Package Tag</v>
      </c>
      <c r="C73" s="2" t="str">
        <f>TSerialNumberListCurrentReport_LimitCount_25_LimitFrom_0[[#This Row],[T.PartsDescription]]</f>
        <v/>
      </c>
      <c r="D73" s="2" t="str">
        <f>TSerialNumberListCurrentReport_LimitCount_25_LimitFrom_0[[#This Row],[T.AllocType]]</f>
        <v>In-Stock</v>
      </c>
      <c r="E73" s="2">
        <v>1</v>
      </c>
      <c r="F73" s="3" t="str">
        <f>TSerialNumberListCurrentReport_LimitCount_25_LimitFrom_0[[#This Row],[T.TransDate]]</f>
        <v>2020-08-07 16:10:06</v>
      </c>
      <c r="G73" s="2" t="str">
        <f>TSerialNumberListCurrentReport_LimitCount_25_LimitFrom_0[[#This Row],[T.Description]]</f>
        <v>Purchase Order</v>
      </c>
      <c r="H73" s="2" t="str">
        <f>TSerialNumberListCurrentReport_LimitCount_25_LimitFrom_0[[#This Row],[T.DepartmentName]]</f>
        <v>Default</v>
      </c>
      <c r="I73" s="2" t="str">
        <f>TSerialNumberListCurrentReport_LimitCount_25_LimitFrom_0[[#This Row],[T.BinNumber]]</f>
        <v/>
      </c>
      <c r="J73" s="2" t="str">
        <f>TSerialNumberListCurrentReport_LimitCount_25_LimitFrom_0[[#This Row],[T.Barcode]]</f>
        <v/>
      </c>
    </row>
    <row r="74" spans="1:10" x14ac:dyDescent="0.25">
      <c r="A74" s="2" t="str">
        <f>TSerialNumberListCurrentReport_LimitCount_25_LimitFrom_0[[#This Row],[T.SerialNumber]]</f>
        <v>56785445</v>
      </c>
      <c r="B74" s="2" t="str">
        <f>TSerialNumberListCurrentReport_LimitCount_25_LimitFrom_0[[#This Row],[T.ProductName]]</f>
        <v>Package Tag</v>
      </c>
      <c r="C74" s="2" t="str">
        <f>TSerialNumberListCurrentReport_LimitCount_25_LimitFrom_0[[#This Row],[T.PartsDescription]]</f>
        <v/>
      </c>
      <c r="D74" s="2" t="str">
        <f>TSerialNumberListCurrentReport_LimitCount_25_LimitFrom_0[[#This Row],[T.AllocType]]</f>
        <v>In-Stock</v>
      </c>
      <c r="E74" s="2">
        <v>1</v>
      </c>
      <c r="F74" s="3" t="str">
        <f>TSerialNumberListCurrentReport_LimitCount_25_LimitFrom_0[[#This Row],[T.TransDate]]</f>
        <v>2020-08-07 16:10:06</v>
      </c>
      <c r="G74" s="2" t="str">
        <f>TSerialNumberListCurrentReport_LimitCount_25_LimitFrom_0[[#This Row],[T.Description]]</f>
        <v>Purchase Order</v>
      </c>
      <c r="H74" s="2" t="str">
        <f>TSerialNumberListCurrentReport_LimitCount_25_LimitFrom_0[[#This Row],[T.DepartmentName]]</f>
        <v>Default</v>
      </c>
      <c r="I74" s="2" t="str">
        <f>TSerialNumberListCurrentReport_LimitCount_25_LimitFrom_0[[#This Row],[T.BinNumber]]</f>
        <v/>
      </c>
      <c r="J74" s="2" t="str">
        <f>TSerialNumberListCurrentReport_LimitCount_25_LimitFrom_0[[#This Row],[T.Barcode]]</f>
        <v/>
      </c>
    </row>
    <row r="75" spans="1:10" x14ac:dyDescent="0.25">
      <c r="A75" s="2" t="str">
        <f>TSerialNumberListCurrentReport_LimitCount_25_LimitFrom_0[[#This Row],[T.SerialNumber]]</f>
        <v>56785446</v>
      </c>
      <c r="B75" s="2" t="str">
        <f>TSerialNumberListCurrentReport_LimitCount_25_LimitFrom_0[[#This Row],[T.ProductName]]</f>
        <v>Package Tag</v>
      </c>
      <c r="C75" s="2" t="str">
        <f>TSerialNumberListCurrentReport_LimitCount_25_LimitFrom_0[[#This Row],[T.PartsDescription]]</f>
        <v/>
      </c>
      <c r="D75" s="2" t="str">
        <f>TSerialNumberListCurrentReport_LimitCount_25_LimitFrom_0[[#This Row],[T.AllocType]]</f>
        <v>In-Stock</v>
      </c>
      <c r="E75" s="2">
        <v>1</v>
      </c>
      <c r="F75" s="3" t="str">
        <f>TSerialNumberListCurrentReport_LimitCount_25_LimitFrom_0[[#This Row],[T.TransDate]]</f>
        <v>2020-08-07 16:10:06</v>
      </c>
      <c r="G75" s="2" t="str">
        <f>TSerialNumberListCurrentReport_LimitCount_25_LimitFrom_0[[#This Row],[T.Description]]</f>
        <v>Purchase Order</v>
      </c>
      <c r="H75" s="2" t="str">
        <f>TSerialNumberListCurrentReport_LimitCount_25_LimitFrom_0[[#This Row],[T.DepartmentName]]</f>
        <v>Default</v>
      </c>
      <c r="I75" s="2" t="str">
        <f>TSerialNumberListCurrentReport_LimitCount_25_LimitFrom_0[[#This Row],[T.BinNumber]]</f>
        <v/>
      </c>
      <c r="J75" s="2" t="str">
        <f>TSerialNumberListCurrentReport_LimitCount_25_LimitFrom_0[[#This Row],[T.Barcode]]</f>
        <v/>
      </c>
    </row>
    <row r="76" spans="1:10" x14ac:dyDescent="0.25">
      <c r="A76" s="2" t="str">
        <f>TSerialNumberListCurrentReport_LimitCount_25_LimitFrom_0[[#This Row],[T.SerialNumber]]</f>
        <v>56785447</v>
      </c>
      <c r="B76" s="2" t="str">
        <f>TSerialNumberListCurrentReport_LimitCount_25_LimitFrom_0[[#This Row],[T.ProductName]]</f>
        <v>Package Tag</v>
      </c>
      <c r="C76" s="2" t="str">
        <f>TSerialNumberListCurrentReport_LimitCount_25_LimitFrom_0[[#This Row],[T.PartsDescription]]</f>
        <v/>
      </c>
      <c r="D76" s="2" t="str">
        <f>TSerialNumberListCurrentReport_LimitCount_25_LimitFrom_0[[#This Row],[T.AllocType]]</f>
        <v>In-Stock</v>
      </c>
      <c r="E76" s="2">
        <v>1</v>
      </c>
      <c r="F76" s="3" t="str">
        <f>TSerialNumberListCurrentReport_LimitCount_25_LimitFrom_0[[#This Row],[T.TransDate]]</f>
        <v>2020-08-07 16:10:06</v>
      </c>
      <c r="G76" s="2" t="str">
        <f>TSerialNumberListCurrentReport_LimitCount_25_LimitFrom_0[[#This Row],[T.Description]]</f>
        <v>Purchase Order</v>
      </c>
      <c r="H76" s="2" t="str">
        <f>TSerialNumberListCurrentReport_LimitCount_25_LimitFrom_0[[#This Row],[T.DepartmentName]]</f>
        <v>Default</v>
      </c>
      <c r="I76" s="2" t="str">
        <f>TSerialNumberListCurrentReport_LimitCount_25_LimitFrom_0[[#This Row],[T.BinNumber]]</f>
        <v/>
      </c>
      <c r="J76" s="2" t="str">
        <f>TSerialNumberListCurrentReport_LimitCount_25_LimitFrom_0[[#This Row],[T.Barcode]]</f>
        <v/>
      </c>
    </row>
    <row r="77" spans="1:10" x14ac:dyDescent="0.25">
      <c r="A77" s="2" t="str">
        <f>TSerialNumberListCurrentReport_LimitCount_25_LimitFrom_0[[#This Row],[T.SerialNumber]]</f>
        <v>56785448</v>
      </c>
      <c r="B77" s="2" t="str">
        <f>TSerialNumberListCurrentReport_LimitCount_25_LimitFrom_0[[#This Row],[T.ProductName]]</f>
        <v>Package Tag</v>
      </c>
      <c r="C77" s="2" t="str">
        <f>TSerialNumberListCurrentReport_LimitCount_25_LimitFrom_0[[#This Row],[T.PartsDescription]]</f>
        <v/>
      </c>
      <c r="D77" s="2" t="str">
        <f>TSerialNumberListCurrentReport_LimitCount_25_LimitFrom_0[[#This Row],[T.AllocType]]</f>
        <v>In-Stock</v>
      </c>
      <c r="E77" s="2">
        <v>1</v>
      </c>
      <c r="F77" s="3" t="str">
        <f>TSerialNumberListCurrentReport_LimitCount_25_LimitFrom_0[[#This Row],[T.TransDate]]</f>
        <v>2020-08-07 16:10:06</v>
      </c>
      <c r="G77" s="2" t="str">
        <f>TSerialNumberListCurrentReport_LimitCount_25_LimitFrom_0[[#This Row],[T.Description]]</f>
        <v>Purchase Order</v>
      </c>
      <c r="H77" s="2" t="str">
        <f>TSerialNumberListCurrentReport_LimitCount_25_LimitFrom_0[[#This Row],[T.DepartmentName]]</f>
        <v>Default</v>
      </c>
      <c r="I77" s="2" t="str">
        <f>TSerialNumberListCurrentReport_LimitCount_25_LimitFrom_0[[#This Row],[T.BinNumber]]</f>
        <v/>
      </c>
      <c r="J77" s="2" t="str">
        <f>TSerialNumberListCurrentReport_LimitCount_25_LimitFrom_0[[#This Row],[T.Barcode]]</f>
        <v/>
      </c>
    </row>
    <row r="78" spans="1:10" x14ac:dyDescent="0.25">
      <c r="A78" s="2" t="str">
        <f>TSerialNumberListCurrentReport_LimitCount_25_LimitFrom_0[[#This Row],[T.SerialNumber]]</f>
        <v>56785449</v>
      </c>
      <c r="B78" s="2" t="str">
        <f>TSerialNumberListCurrentReport_LimitCount_25_LimitFrom_0[[#This Row],[T.ProductName]]</f>
        <v>Package Tag</v>
      </c>
      <c r="C78" s="2" t="str">
        <f>TSerialNumberListCurrentReport_LimitCount_25_LimitFrom_0[[#This Row],[T.PartsDescription]]</f>
        <v/>
      </c>
      <c r="D78" s="2" t="str">
        <f>TSerialNumberListCurrentReport_LimitCount_25_LimitFrom_0[[#This Row],[T.AllocType]]</f>
        <v>In-Stock</v>
      </c>
      <c r="E78" s="2">
        <v>1</v>
      </c>
      <c r="F78" s="3" t="str">
        <f>TSerialNumberListCurrentReport_LimitCount_25_LimitFrom_0[[#This Row],[T.TransDate]]</f>
        <v>2020-08-07 16:10:06</v>
      </c>
      <c r="G78" s="2" t="str">
        <f>TSerialNumberListCurrentReport_LimitCount_25_LimitFrom_0[[#This Row],[T.Description]]</f>
        <v>Purchase Order</v>
      </c>
      <c r="H78" s="2" t="str">
        <f>TSerialNumberListCurrentReport_LimitCount_25_LimitFrom_0[[#This Row],[T.DepartmentName]]</f>
        <v>Default</v>
      </c>
      <c r="I78" s="2" t="str">
        <f>TSerialNumberListCurrentReport_LimitCount_25_LimitFrom_0[[#This Row],[T.BinNumber]]</f>
        <v/>
      </c>
      <c r="J78" s="2" t="str">
        <f>TSerialNumberListCurrentReport_LimitCount_25_LimitFrom_0[[#This Row],[T.Barcode]]</f>
        <v/>
      </c>
    </row>
    <row r="79" spans="1:10" x14ac:dyDescent="0.25">
      <c r="A79" s="2" t="str">
        <f>TSerialNumberListCurrentReport_LimitCount_25_LimitFrom_0[[#This Row],[T.SerialNumber]]</f>
        <v>56785450</v>
      </c>
      <c r="B79" s="2" t="str">
        <f>TSerialNumberListCurrentReport_LimitCount_25_LimitFrom_0[[#This Row],[T.ProductName]]</f>
        <v>Package Tag</v>
      </c>
      <c r="C79" s="2" t="str">
        <f>TSerialNumberListCurrentReport_LimitCount_25_LimitFrom_0[[#This Row],[T.PartsDescription]]</f>
        <v/>
      </c>
      <c r="D79" s="2" t="str">
        <f>TSerialNumberListCurrentReport_LimitCount_25_LimitFrom_0[[#This Row],[T.AllocType]]</f>
        <v>In-Stock</v>
      </c>
      <c r="E79" s="2">
        <v>1</v>
      </c>
      <c r="F79" s="3" t="str">
        <f>TSerialNumberListCurrentReport_LimitCount_25_LimitFrom_0[[#This Row],[T.TransDate]]</f>
        <v>2020-08-07 16:10:06</v>
      </c>
      <c r="G79" s="2" t="str">
        <f>TSerialNumberListCurrentReport_LimitCount_25_LimitFrom_0[[#This Row],[T.Description]]</f>
        <v>Purchase Order</v>
      </c>
      <c r="H79" s="2" t="str">
        <f>TSerialNumberListCurrentReport_LimitCount_25_LimitFrom_0[[#This Row],[T.DepartmentName]]</f>
        <v>Default</v>
      </c>
      <c r="I79" s="2" t="str">
        <f>TSerialNumberListCurrentReport_LimitCount_25_LimitFrom_0[[#This Row],[T.BinNumber]]</f>
        <v/>
      </c>
      <c r="J79" s="2" t="str">
        <f>TSerialNumberListCurrentReport_LimitCount_25_LimitFrom_0[[#This Row],[T.Barcode]]</f>
        <v/>
      </c>
    </row>
    <row r="80" spans="1:10" x14ac:dyDescent="0.25">
      <c r="A80" s="2" t="str">
        <f>TSerialNumberListCurrentReport_LimitCount_25_LimitFrom_0[[#This Row],[T.SerialNumber]]</f>
        <v>56785451</v>
      </c>
      <c r="B80" s="2" t="str">
        <f>TSerialNumberListCurrentReport_LimitCount_25_LimitFrom_0[[#This Row],[T.ProductName]]</f>
        <v>Package Tag</v>
      </c>
      <c r="C80" s="2" t="str">
        <f>TSerialNumberListCurrentReport_LimitCount_25_LimitFrom_0[[#This Row],[T.PartsDescription]]</f>
        <v/>
      </c>
      <c r="D80" s="2" t="str">
        <f>TSerialNumberListCurrentReport_LimitCount_25_LimitFrom_0[[#This Row],[T.AllocType]]</f>
        <v>In-Stock</v>
      </c>
      <c r="E80" s="2">
        <v>1</v>
      </c>
      <c r="F80" s="3" t="str">
        <f>TSerialNumberListCurrentReport_LimitCount_25_LimitFrom_0[[#This Row],[T.TransDate]]</f>
        <v>2020-08-07 16:10:06</v>
      </c>
      <c r="G80" s="2" t="str">
        <f>TSerialNumberListCurrentReport_LimitCount_25_LimitFrom_0[[#This Row],[T.Description]]</f>
        <v>Purchase Order</v>
      </c>
      <c r="H80" s="2" t="str">
        <f>TSerialNumberListCurrentReport_LimitCount_25_LimitFrom_0[[#This Row],[T.DepartmentName]]</f>
        <v>Default</v>
      </c>
      <c r="I80" s="2" t="str">
        <f>TSerialNumberListCurrentReport_LimitCount_25_LimitFrom_0[[#This Row],[T.BinNumber]]</f>
        <v/>
      </c>
      <c r="J80" s="2" t="str">
        <f>TSerialNumberListCurrentReport_LimitCount_25_LimitFrom_0[[#This Row],[T.Barcode]]</f>
        <v/>
      </c>
    </row>
    <row r="81" spans="1:10" x14ac:dyDescent="0.25">
      <c r="A81" s="2" t="str">
        <f>TSerialNumberListCurrentReport_LimitCount_25_LimitFrom_0[[#This Row],[T.SerialNumber]]</f>
        <v>56785452</v>
      </c>
      <c r="B81" s="2" t="str">
        <f>TSerialNumberListCurrentReport_LimitCount_25_LimitFrom_0[[#This Row],[T.ProductName]]</f>
        <v>Package Tag</v>
      </c>
      <c r="C81" s="2" t="str">
        <f>TSerialNumberListCurrentReport_LimitCount_25_LimitFrom_0[[#This Row],[T.PartsDescription]]</f>
        <v/>
      </c>
      <c r="D81" s="2" t="str">
        <f>TSerialNumberListCurrentReport_LimitCount_25_LimitFrom_0[[#This Row],[T.AllocType]]</f>
        <v>In-Stock</v>
      </c>
      <c r="E81" s="2">
        <v>1</v>
      </c>
      <c r="F81" s="3" t="str">
        <f>TSerialNumberListCurrentReport_LimitCount_25_LimitFrom_0[[#This Row],[T.TransDate]]</f>
        <v>2020-08-07 16:10:06</v>
      </c>
      <c r="G81" s="2" t="str">
        <f>TSerialNumberListCurrentReport_LimitCount_25_LimitFrom_0[[#This Row],[T.Description]]</f>
        <v>Purchase Order</v>
      </c>
      <c r="H81" s="2" t="str">
        <f>TSerialNumberListCurrentReport_LimitCount_25_LimitFrom_0[[#This Row],[T.DepartmentName]]</f>
        <v>Default</v>
      </c>
      <c r="I81" s="2" t="str">
        <f>TSerialNumberListCurrentReport_LimitCount_25_LimitFrom_0[[#This Row],[T.BinNumber]]</f>
        <v/>
      </c>
      <c r="J81" s="2" t="str">
        <f>TSerialNumberListCurrentReport_LimitCount_25_LimitFrom_0[[#This Row],[T.Barcode]]</f>
        <v/>
      </c>
    </row>
    <row r="82" spans="1:10" x14ac:dyDescent="0.25">
      <c r="A82" s="2" t="str">
        <f>TSerialNumberListCurrentReport_LimitCount_25_LimitFrom_0[[#This Row],[T.SerialNumber]]</f>
        <v>56785453</v>
      </c>
      <c r="B82" s="2" t="str">
        <f>TSerialNumberListCurrentReport_LimitCount_25_LimitFrom_0[[#This Row],[T.ProductName]]</f>
        <v>Package Tag</v>
      </c>
      <c r="C82" s="2" t="str">
        <f>TSerialNumberListCurrentReport_LimitCount_25_LimitFrom_0[[#This Row],[T.PartsDescription]]</f>
        <v/>
      </c>
      <c r="D82" s="2" t="str">
        <f>TSerialNumberListCurrentReport_LimitCount_25_LimitFrom_0[[#This Row],[T.AllocType]]</f>
        <v>In-Stock</v>
      </c>
      <c r="E82" s="2">
        <v>1</v>
      </c>
      <c r="F82" s="3" t="str">
        <f>TSerialNumberListCurrentReport_LimitCount_25_LimitFrom_0[[#This Row],[T.TransDate]]</f>
        <v>2020-08-07 16:10:06</v>
      </c>
      <c r="G82" s="2" t="str">
        <f>TSerialNumberListCurrentReport_LimitCount_25_LimitFrom_0[[#This Row],[T.Description]]</f>
        <v>Purchase Order</v>
      </c>
      <c r="H82" s="2" t="str">
        <f>TSerialNumberListCurrentReport_LimitCount_25_LimitFrom_0[[#This Row],[T.DepartmentName]]</f>
        <v>Default</v>
      </c>
      <c r="I82" s="2" t="str">
        <f>TSerialNumberListCurrentReport_LimitCount_25_LimitFrom_0[[#This Row],[T.BinNumber]]</f>
        <v/>
      </c>
      <c r="J82" s="2" t="str">
        <f>TSerialNumberListCurrentReport_LimitCount_25_LimitFrom_0[[#This Row],[T.Barcode]]</f>
        <v/>
      </c>
    </row>
    <row r="83" spans="1:10" x14ac:dyDescent="0.25">
      <c r="A83" s="2" t="str">
        <f>TSerialNumberListCurrentReport_LimitCount_25_LimitFrom_0[[#This Row],[T.SerialNumber]]</f>
        <v>584587</v>
      </c>
      <c r="B83" s="2" t="str">
        <f>TSerialNumberListCurrentReport_LimitCount_25_LimitFrom_0[[#This Row],[T.ProductName]]</f>
        <v>Serial No Product</v>
      </c>
      <c r="C83" s="2" t="str">
        <f>TSerialNumberListCurrentReport_LimitCount_25_LimitFrom_0[[#This Row],[T.PartsDescription]]</f>
        <v>Serial No Product</v>
      </c>
      <c r="D83" s="2" t="str">
        <f>TSerialNumberListCurrentReport_LimitCount_25_LimitFrom_0[[#This Row],[T.AllocType]]</f>
        <v>Sold</v>
      </c>
      <c r="E83" s="2">
        <v>1</v>
      </c>
      <c r="F83" s="3" t="str">
        <f>TSerialNumberListCurrentReport_LimitCount_25_LimitFrom_0[[#This Row],[T.TransDate]]</f>
        <v>2013-08-21 10:24:33</v>
      </c>
      <c r="G83" s="2" t="str">
        <f>TSerialNumberListCurrentReport_LimitCount_25_LimitFrom_0[[#This Row],[T.Description]]</f>
        <v>Invoice</v>
      </c>
      <c r="H83" s="2" t="str">
        <f>TSerialNumberListCurrentReport_LimitCount_25_LimitFrom_0[[#This Row],[T.DepartmentName]]</f>
        <v>Default</v>
      </c>
      <c r="I83" s="2" t="str">
        <f>TSerialNumberListCurrentReport_LimitCount_25_LimitFrom_0[[#This Row],[T.BinNumber]]</f>
        <v/>
      </c>
      <c r="J83" s="2" t="str">
        <f>TSerialNumberListCurrentReport_LimitCount_25_LimitFrom_0[[#This Row],[T.Barcode]]</f>
        <v/>
      </c>
    </row>
    <row r="84" spans="1:10" x14ac:dyDescent="0.25">
      <c r="A84" s="2" t="str">
        <f>TSerialNumberListCurrentReport_LimitCount_25_LimitFrom_0[[#This Row],[T.SerialNumber]]</f>
        <v>5846932</v>
      </c>
      <c r="B84" s="2" t="str">
        <f>TSerialNumberListCurrentReport_LimitCount_25_LimitFrom_0[[#This Row],[T.ProductName]]</f>
        <v>Serial No Product</v>
      </c>
      <c r="C84" s="2" t="str">
        <f>TSerialNumberListCurrentReport_LimitCount_25_LimitFrom_0[[#This Row],[T.PartsDescription]]</f>
        <v>Serial No Product</v>
      </c>
      <c r="D84" s="2" t="str">
        <f>TSerialNumberListCurrentReport_LimitCount_25_LimitFrom_0[[#This Row],[T.AllocType]]</f>
        <v>Sold</v>
      </c>
      <c r="E84" s="2">
        <v>1</v>
      </c>
      <c r="F84" s="3" t="str">
        <f>TSerialNumberListCurrentReport_LimitCount_25_LimitFrom_0[[#This Row],[T.TransDate]]</f>
        <v>2011-11-23 13:47:28</v>
      </c>
      <c r="G84" s="2" t="str">
        <f>TSerialNumberListCurrentReport_LimitCount_25_LimitFrom_0[[#This Row],[T.Description]]</f>
        <v>Invoice</v>
      </c>
      <c r="H84" s="2" t="str">
        <f>TSerialNumberListCurrentReport_LimitCount_25_LimitFrom_0[[#This Row],[T.DepartmentName]]</f>
        <v>Default</v>
      </c>
      <c r="I84" s="2" t="str">
        <f>TSerialNumberListCurrentReport_LimitCount_25_LimitFrom_0[[#This Row],[T.BinNumber]]</f>
        <v/>
      </c>
      <c r="J84" s="2" t="str">
        <f>TSerialNumberListCurrentReport_LimitCount_25_LimitFrom_0[[#This Row],[T.Barcode]]</f>
        <v/>
      </c>
    </row>
    <row r="85" spans="1:10" x14ac:dyDescent="0.25">
      <c r="A85" s="2" t="str">
        <f>TSerialNumberListCurrentReport_LimitCount_25_LimitFrom_0[[#This Row],[T.SerialNumber]]</f>
        <v>5846933</v>
      </c>
      <c r="B85" s="2" t="str">
        <f>TSerialNumberListCurrentReport_LimitCount_25_LimitFrom_0[[#This Row],[T.ProductName]]</f>
        <v>Serial No Product</v>
      </c>
      <c r="C85" s="2" t="str">
        <f>TSerialNumberListCurrentReport_LimitCount_25_LimitFrom_0[[#This Row],[T.PartsDescription]]</f>
        <v>Serial No Product</v>
      </c>
      <c r="D85" s="2" t="str">
        <f>TSerialNumberListCurrentReport_LimitCount_25_LimitFrom_0[[#This Row],[T.AllocType]]</f>
        <v>Sold</v>
      </c>
      <c r="E85" s="2">
        <v>1</v>
      </c>
      <c r="F85" s="3" t="str">
        <f>TSerialNumberListCurrentReport_LimitCount_25_LimitFrom_0[[#This Row],[T.TransDate]]</f>
        <v>2013-08-21 10:24:33</v>
      </c>
      <c r="G85" s="2" t="str">
        <f>TSerialNumberListCurrentReport_LimitCount_25_LimitFrom_0[[#This Row],[T.Description]]</f>
        <v>Invoice</v>
      </c>
      <c r="H85" s="2" t="str">
        <f>TSerialNumberListCurrentReport_LimitCount_25_LimitFrom_0[[#This Row],[T.DepartmentName]]</f>
        <v>Default</v>
      </c>
      <c r="I85" s="2" t="str">
        <f>TSerialNumberListCurrentReport_LimitCount_25_LimitFrom_0[[#This Row],[T.BinNumber]]</f>
        <v/>
      </c>
      <c r="J85" s="2" t="str">
        <f>TSerialNumberListCurrentReport_LimitCount_25_LimitFrom_0[[#This Row],[T.Barcode]]</f>
        <v/>
      </c>
    </row>
    <row r="86" spans="1:10" x14ac:dyDescent="0.25">
      <c r="A86" s="2" t="str">
        <f>TSerialNumberListCurrentReport_LimitCount_25_LimitFrom_0[[#This Row],[T.SerialNumber]]</f>
        <v>5846934</v>
      </c>
      <c r="B86" s="2" t="str">
        <f>TSerialNumberListCurrentReport_LimitCount_25_LimitFrom_0[[#This Row],[T.ProductName]]</f>
        <v>Serial No Product</v>
      </c>
      <c r="C86" s="2" t="str">
        <f>TSerialNumberListCurrentReport_LimitCount_25_LimitFrom_0[[#This Row],[T.PartsDescription]]</f>
        <v>Serial No Product</v>
      </c>
      <c r="D86" s="2" t="str">
        <f>TSerialNumberListCurrentReport_LimitCount_25_LimitFrom_0[[#This Row],[T.AllocType]]</f>
        <v>Sold</v>
      </c>
      <c r="E86" s="2">
        <v>1</v>
      </c>
      <c r="F86" s="3" t="str">
        <f>TSerialNumberListCurrentReport_LimitCount_25_LimitFrom_0[[#This Row],[T.TransDate]]</f>
        <v>2012-02-27 00:00:00</v>
      </c>
      <c r="G86" s="2" t="str">
        <f>TSerialNumberListCurrentReport_LimitCount_25_LimitFrom_0[[#This Row],[T.Description]]</f>
        <v>Invoice</v>
      </c>
      <c r="H86" s="2" t="str">
        <f>TSerialNumberListCurrentReport_LimitCount_25_LimitFrom_0[[#This Row],[T.DepartmentName]]</f>
        <v>Default</v>
      </c>
      <c r="I86" s="2" t="str">
        <f>TSerialNumberListCurrentReport_LimitCount_25_LimitFrom_0[[#This Row],[T.BinNumber]]</f>
        <v/>
      </c>
      <c r="J86" s="2" t="str">
        <f>TSerialNumberListCurrentReport_LimitCount_25_LimitFrom_0[[#This Row],[T.Barcode]]</f>
        <v/>
      </c>
    </row>
    <row r="87" spans="1:10" x14ac:dyDescent="0.25">
      <c r="A87" s="2" t="str">
        <f>TSerialNumberListCurrentReport_LimitCount_25_LimitFrom_0[[#This Row],[T.SerialNumber]]</f>
        <v>5846936</v>
      </c>
      <c r="B87" s="2" t="str">
        <f>TSerialNumberListCurrentReport_LimitCount_25_LimitFrom_0[[#This Row],[T.ProductName]]</f>
        <v>Serial No Product</v>
      </c>
      <c r="C87" s="2" t="str">
        <f>TSerialNumberListCurrentReport_LimitCount_25_LimitFrom_0[[#This Row],[T.PartsDescription]]</f>
        <v>Serial No Product</v>
      </c>
      <c r="D87" s="2" t="str">
        <f>TSerialNumberListCurrentReport_LimitCount_25_LimitFrom_0[[#This Row],[T.AllocType]]</f>
        <v>Using to Build</v>
      </c>
      <c r="E87" s="2">
        <v>1</v>
      </c>
      <c r="F87" s="3" t="str">
        <f>TSerialNumberListCurrentReport_LimitCount_25_LimitFrom_0[[#This Row],[T.TransDate]]</f>
        <v>2016-08-30 08:30:00</v>
      </c>
      <c r="G87" s="2" t="str">
        <f>TSerialNumberListCurrentReport_LimitCount_25_LimitFrom_0[[#This Row],[T.Description]]</f>
        <v>Sales Order (Man)</v>
      </c>
      <c r="H87" s="2" t="str">
        <f>TSerialNumberListCurrentReport_LimitCount_25_LimitFrom_0[[#This Row],[T.DepartmentName]]</f>
        <v>Default</v>
      </c>
      <c r="I87" s="2" t="str">
        <f>TSerialNumberListCurrentReport_LimitCount_25_LimitFrom_0[[#This Row],[T.BinNumber]]</f>
        <v/>
      </c>
      <c r="J87" s="2" t="str">
        <f>TSerialNumberListCurrentReport_LimitCount_25_LimitFrom_0[[#This Row],[T.Barcode]]</f>
        <v/>
      </c>
    </row>
    <row r="88" spans="1:10" x14ac:dyDescent="0.25">
      <c r="A88" s="2" t="str">
        <f>TSerialNumberListCurrentReport_LimitCount_25_LimitFrom_0[[#This Row],[T.SerialNumber]]</f>
        <v>5846937</v>
      </c>
      <c r="B88" s="2" t="str">
        <f>TSerialNumberListCurrentReport_LimitCount_25_LimitFrom_0[[#This Row],[T.ProductName]]</f>
        <v>Serial No Product</v>
      </c>
      <c r="C88" s="2" t="str">
        <f>TSerialNumberListCurrentReport_LimitCount_25_LimitFrom_0[[#This Row],[T.PartsDescription]]</f>
        <v>Serial No Product</v>
      </c>
      <c r="D88" s="2" t="str">
        <f>TSerialNumberListCurrentReport_LimitCount_25_LimitFrom_0[[#This Row],[T.AllocType]]</f>
        <v>Sold</v>
      </c>
      <c r="E88" s="2">
        <v>1</v>
      </c>
      <c r="F88" s="3" t="str">
        <f>TSerialNumberListCurrentReport_LimitCount_25_LimitFrom_0[[#This Row],[T.TransDate]]</f>
        <v>2012-02-27 00:00:00</v>
      </c>
      <c r="G88" s="2" t="str">
        <f>TSerialNumberListCurrentReport_LimitCount_25_LimitFrom_0[[#This Row],[T.Description]]</f>
        <v>Invoice</v>
      </c>
      <c r="H88" s="2" t="str">
        <f>TSerialNumberListCurrentReport_LimitCount_25_LimitFrom_0[[#This Row],[T.DepartmentName]]</f>
        <v>Default</v>
      </c>
      <c r="I88" s="2" t="str">
        <f>TSerialNumberListCurrentReport_LimitCount_25_LimitFrom_0[[#This Row],[T.BinNumber]]</f>
        <v/>
      </c>
      <c r="J88" s="2" t="str">
        <f>TSerialNumberListCurrentReport_LimitCount_25_LimitFrom_0[[#This Row],[T.Barcode]]</f>
        <v/>
      </c>
    </row>
    <row r="89" spans="1:10" x14ac:dyDescent="0.25">
      <c r="A89" s="2" t="str">
        <f>TSerialNumberListCurrentReport_LimitCount_25_LimitFrom_0[[#This Row],[T.SerialNumber]]</f>
        <v>5846938</v>
      </c>
      <c r="B89" s="2" t="str">
        <f>TSerialNumberListCurrentReport_LimitCount_25_LimitFrom_0[[#This Row],[T.ProductName]]</f>
        <v>Serial No Product</v>
      </c>
      <c r="C89" s="2" t="str">
        <f>TSerialNumberListCurrentReport_LimitCount_25_LimitFrom_0[[#This Row],[T.PartsDescription]]</f>
        <v>Serial No Product</v>
      </c>
      <c r="D89" s="2" t="str">
        <f>TSerialNumberListCurrentReport_LimitCount_25_LimitFrom_0[[#This Row],[T.AllocType]]</f>
        <v>Using to Build</v>
      </c>
      <c r="E89" s="2">
        <v>1</v>
      </c>
      <c r="F89" s="3" t="str">
        <f>TSerialNumberListCurrentReport_LimitCount_25_LimitFrom_0[[#This Row],[T.TransDate]]</f>
        <v>2016-08-30 08:30:00</v>
      </c>
      <c r="G89" s="2" t="str">
        <f>TSerialNumberListCurrentReport_LimitCount_25_LimitFrom_0[[#This Row],[T.Description]]</f>
        <v>Sales Order (Man)</v>
      </c>
      <c r="H89" s="2" t="str">
        <f>TSerialNumberListCurrentReport_LimitCount_25_LimitFrom_0[[#This Row],[T.DepartmentName]]</f>
        <v>Default</v>
      </c>
      <c r="I89" s="2" t="str">
        <f>TSerialNumberListCurrentReport_LimitCount_25_LimitFrom_0[[#This Row],[T.BinNumber]]</f>
        <v/>
      </c>
      <c r="J89" s="2" t="str">
        <f>TSerialNumberListCurrentReport_LimitCount_25_LimitFrom_0[[#This Row],[T.Barcode]]</f>
        <v/>
      </c>
    </row>
    <row r="90" spans="1:10" x14ac:dyDescent="0.25">
      <c r="A90" s="2" t="str">
        <f>TSerialNumberListCurrentReport_LimitCount_25_LimitFrom_0[[#This Row],[T.SerialNumber]]</f>
        <v>5846939</v>
      </c>
      <c r="B90" s="2" t="str">
        <f>TSerialNumberListCurrentReport_LimitCount_25_LimitFrom_0[[#This Row],[T.ProductName]]</f>
        <v>Serial No Product</v>
      </c>
      <c r="C90" s="2" t="str">
        <f>TSerialNumberListCurrentReport_LimitCount_25_LimitFrom_0[[#This Row],[T.PartsDescription]]</f>
        <v>Serial No Product</v>
      </c>
      <c r="D90" s="2" t="str">
        <f>TSerialNumberListCurrentReport_LimitCount_25_LimitFrom_0[[#This Row],[T.AllocType]]</f>
        <v>Sold</v>
      </c>
      <c r="E90" s="2">
        <v>1</v>
      </c>
      <c r="F90" s="3" t="str">
        <f>TSerialNumberListCurrentReport_LimitCount_25_LimitFrom_0[[#This Row],[T.TransDate]]</f>
        <v>2012-02-27 00:00:00</v>
      </c>
      <c r="G90" s="2" t="str">
        <f>TSerialNumberListCurrentReport_LimitCount_25_LimitFrom_0[[#This Row],[T.Description]]</f>
        <v>Invoice</v>
      </c>
      <c r="H90" s="2" t="str">
        <f>TSerialNumberListCurrentReport_LimitCount_25_LimitFrom_0[[#This Row],[T.DepartmentName]]</f>
        <v>Default</v>
      </c>
      <c r="I90" s="2" t="str">
        <f>TSerialNumberListCurrentReport_LimitCount_25_LimitFrom_0[[#This Row],[T.BinNumber]]</f>
        <v/>
      </c>
      <c r="J90" s="2" t="str">
        <f>TSerialNumberListCurrentReport_LimitCount_25_LimitFrom_0[[#This Row],[T.Barcode]]</f>
        <v/>
      </c>
    </row>
    <row r="91" spans="1:10" x14ac:dyDescent="0.25">
      <c r="A91" s="2" t="str">
        <f>TSerialNumberListCurrentReport_LimitCount_25_LimitFrom_0[[#This Row],[T.SerialNumber]]</f>
        <v>5846940</v>
      </c>
      <c r="B91" s="2" t="str">
        <f>TSerialNumberListCurrentReport_LimitCount_25_LimitFrom_0[[#This Row],[T.ProductName]]</f>
        <v>Serial No Product</v>
      </c>
      <c r="C91" s="2" t="str">
        <f>TSerialNumberListCurrentReport_LimitCount_25_LimitFrom_0[[#This Row],[T.PartsDescription]]</f>
        <v>Serial No Product</v>
      </c>
      <c r="D91" s="2" t="str">
        <f>TSerialNumberListCurrentReport_LimitCount_25_LimitFrom_0[[#This Row],[T.AllocType]]</f>
        <v>In-Stock</v>
      </c>
      <c r="E91" s="2">
        <v>1</v>
      </c>
      <c r="F91" s="3" t="str">
        <f>TSerialNumberListCurrentReport_LimitCount_25_LimitFrom_0[[#This Row],[T.TransDate]]</f>
        <v>2011-11-23 13:45:42</v>
      </c>
      <c r="G91" s="2" t="str">
        <f>TSerialNumberListCurrentReport_LimitCount_25_LimitFrom_0[[#This Row],[T.Description]]</f>
        <v>Purchase Order</v>
      </c>
      <c r="H91" s="2" t="str">
        <f>TSerialNumberListCurrentReport_LimitCount_25_LimitFrom_0[[#This Row],[T.DepartmentName]]</f>
        <v>Default</v>
      </c>
      <c r="I91" s="2" t="str">
        <f>TSerialNumberListCurrentReport_LimitCount_25_LimitFrom_0[[#This Row],[T.BinNumber]]</f>
        <v/>
      </c>
      <c r="J91" s="2" t="str">
        <f>TSerialNumberListCurrentReport_LimitCount_25_LimitFrom_0[[#This Row],[T.Barcode]]</f>
        <v/>
      </c>
    </row>
    <row r="92" spans="1:10" x14ac:dyDescent="0.25">
      <c r="A92" s="2" t="str">
        <f>TSerialNumberListCurrentReport_LimitCount_25_LimitFrom_0[[#This Row],[T.SerialNumber]]</f>
        <v>5846941</v>
      </c>
      <c r="B92" s="2" t="str">
        <f>TSerialNumberListCurrentReport_LimitCount_25_LimitFrom_0[[#This Row],[T.ProductName]]</f>
        <v>Serial No Product</v>
      </c>
      <c r="C92" s="2" t="str">
        <f>TSerialNumberListCurrentReport_LimitCount_25_LimitFrom_0[[#This Row],[T.PartsDescription]]</f>
        <v>Serial No Product</v>
      </c>
      <c r="D92" s="2" t="str">
        <f>TSerialNumberListCurrentReport_LimitCount_25_LimitFrom_0[[#This Row],[T.AllocType]]</f>
        <v>Sold</v>
      </c>
      <c r="E92" s="2">
        <v>1</v>
      </c>
      <c r="F92" s="3" t="str">
        <f>TSerialNumberListCurrentReport_LimitCount_25_LimitFrom_0[[#This Row],[T.TransDate]]</f>
        <v>2012-02-27 00:00:00</v>
      </c>
      <c r="G92" s="2" t="str">
        <f>TSerialNumberListCurrentReport_LimitCount_25_LimitFrom_0[[#This Row],[T.Description]]</f>
        <v>Invoice</v>
      </c>
      <c r="H92" s="2" t="str">
        <f>TSerialNumberListCurrentReport_LimitCount_25_LimitFrom_0[[#This Row],[T.DepartmentName]]</f>
        <v>Default</v>
      </c>
      <c r="I92" s="2" t="str">
        <f>TSerialNumberListCurrentReport_LimitCount_25_LimitFrom_0[[#This Row],[T.BinNumber]]</f>
        <v/>
      </c>
      <c r="J92" s="2" t="str">
        <f>TSerialNumberListCurrentReport_LimitCount_25_LimitFrom_0[[#This Row],[T.Barcode]]</f>
        <v/>
      </c>
    </row>
    <row r="93" spans="1:10" x14ac:dyDescent="0.25">
      <c r="A93" s="2" t="str">
        <f>TSerialNumberListCurrentReport_LimitCount_25_LimitFrom_0[[#This Row],[T.SerialNumber]]</f>
        <v>587458554</v>
      </c>
      <c r="B93" s="2" t="str">
        <f>TSerialNumberListCurrentReport_LimitCount_25_LimitFrom_0[[#This Row],[T.ProductName]]</f>
        <v>Serial No Product</v>
      </c>
      <c r="C93" s="2" t="str">
        <f>TSerialNumberListCurrentReport_LimitCount_25_LimitFrom_0[[#This Row],[T.PartsDescription]]</f>
        <v>Serial No Product</v>
      </c>
      <c r="D93" s="2" t="str">
        <f>TSerialNumberListCurrentReport_LimitCount_25_LimitFrom_0[[#This Row],[T.AllocType]]</f>
        <v>In-Stock</v>
      </c>
      <c r="E93" s="2">
        <v>1</v>
      </c>
      <c r="F93" s="3" t="str">
        <f>TSerialNumberListCurrentReport_LimitCount_25_LimitFrom_0[[#This Row],[T.TransDate]]</f>
        <v>2010-03-31 14:17:04</v>
      </c>
      <c r="G93" s="2" t="str">
        <f>TSerialNumberListCurrentReport_LimitCount_25_LimitFrom_0[[#This Row],[T.Description]]</f>
        <v>Purchase Order</v>
      </c>
      <c r="H93" s="2" t="str">
        <f>TSerialNumberListCurrentReport_LimitCount_25_LimitFrom_0[[#This Row],[T.DepartmentName]]</f>
        <v>Default</v>
      </c>
      <c r="I93" s="2" t="str">
        <f>TSerialNumberListCurrentReport_LimitCount_25_LimitFrom_0[[#This Row],[T.BinNumber]]</f>
        <v/>
      </c>
      <c r="J93" s="2" t="str">
        <f>TSerialNumberListCurrentReport_LimitCount_25_LimitFrom_0[[#This Row],[T.Barcode]]</f>
        <v/>
      </c>
    </row>
    <row r="94" spans="1:10" x14ac:dyDescent="0.25">
      <c r="A94" s="2" t="str">
        <f>TSerialNumberListCurrentReport_LimitCount_25_LimitFrom_0[[#This Row],[T.SerialNumber]]</f>
        <v>587458555</v>
      </c>
      <c r="B94" s="2" t="str">
        <f>TSerialNumberListCurrentReport_LimitCount_25_LimitFrom_0[[#This Row],[T.ProductName]]</f>
        <v>Serial No Product</v>
      </c>
      <c r="C94" s="2" t="str">
        <f>TSerialNumberListCurrentReport_LimitCount_25_LimitFrom_0[[#This Row],[T.PartsDescription]]</f>
        <v>Serial No Product</v>
      </c>
      <c r="D94" s="2" t="str">
        <f>TSerialNumberListCurrentReport_LimitCount_25_LimitFrom_0[[#This Row],[T.AllocType]]</f>
        <v>Sold</v>
      </c>
      <c r="E94" s="2">
        <v>1</v>
      </c>
      <c r="F94" s="3" t="str">
        <f>TSerialNumberListCurrentReport_LimitCount_25_LimitFrom_0[[#This Row],[T.TransDate]]</f>
        <v>2011-04-28 00:00:00</v>
      </c>
      <c r="G94" s="2" t="str">
        <f>TSerialNumberListCurrentReport_LimitCount_25_LimitFrom_0[[#This Row],[T.Description]]</f>
        <v>Invoice</v>
      </c>
      <c r="H94" s="2" t="str">
        <f>TSerialNumberListCurrentReport_LimitCount_25_LimitFrom_0[[#This Row],[T.DepartmentName]]</f>
        <v>Default</v>
      </c>
      <c r="I94" s="2" t="str">
        <f>TSerialNumberListCurrentReport_LimitCount_25_LimitFrom_0[[#This Row],[T.BinNumber]]</f>
        <v/>
      </c>
      <c r="J94" s="2" t="str">
        <f>TSerialNumberListCurrentReport_LimitCount_25_LimitFrom_0[[#This Row],[T.Barcode]]</f>
        <v/>
      </c>
    </row>
    <row r="95" spans="1:10" x14ac:dyDescent="0.25">
      <c r="A95" s="2" t="str">
        <f>TSerialNumberListCurrentReport_LimitCount_25_LimitFrom_0[[#This Row],[T.SerialNumber]]</f>
        <v>587458556</v>
      </c>
      <c r="B95" s="2" t="str">
        <f>TSerialNumberListCurrentReport_LimitCount_25_LimitFrom_0[[#This Row],[T.ProductName]]</f>
        <v>Serial No Product</v>
      </c>
      <c r="C95" s="2" t="str">
        <f>TSerialNumberListCurrentReport_LimitCount_25_LimitFrom_0[[#This Row],[T.PartsDescription]]</f>
        <v>Serial No Product</v>
      </c>
      <c r="D95" s="2" t="str">
        <f>TSerialNumberListCurrentReport_LimitCount_25_LimitFrom_0[[#This Row],[T.AllocType]]</f>
        <v>Sold</v>
      </c>
      <c r="E95" s="2">
        <v>1</v>
      </c>
      <c r="F95" s="3" t="str">
        <f>TSerialNumberListCurrentReport_LimitCount_25_LimitFrom_0[[#This Row],[T.TransDate]]</f>
        <v>2018-06-27 06:18:34</v>
      </c>
      <c r="G95" s="2" t="str">
        <f>TSerialNumberListCurrentReport_LimitCount_25_LimitFrom_0[[#This Row],[T.Description]]</f>
        <v>Invoice</v>
      </c>
      <c r="H95" s="2" t="str">
        <f>TSerialNumberListCurrentReport_LimitCount_25_LimitFrom_0[[#This Row],[T.DepartmentName]]</f>
        <v>Default</v>
      </c>
      <c r="I95" s="2" t="str">
        <f>TSerialNumberListCurrentReport_LimitCount_25_LimitFrom_0[[#This Row],[T.BinNumber]]</f>
        <v/>
      </c>
      <c r="J95" s="2" t="str">
        <f>TSerialNumberListCurrentReport_LimitCount_25_LimitFrom_0[[#This Row],[T.Barcode]]</f>
        <v/>
      </c>
    </row>
    <row r="96" spans="1:10" x14ac:dyDescent="0.25">
      <c r="A96" s="2" t="str">
        <f>TSerialNumberListCurrentReport_LimitCount_25_LimitFrom_0[[#This Row],[T.SerialNumber]]</f>
        <v>587458557</v>
      </c>
      <c r="B96" s="2" t="str">
        <f>TSerialNumberListCurrentReport_LimitCount_25_LimitFrom_0[[#This Row],[T.ProductName]]</f>
        <v>Serial No Product</v>
      </c>
      <c r="C96" s="2" t="str">
        <f>TSerialNumberListCurrentReport_LimitCount_25_LimitFrom_0[[#This Row],[T.PartsDescription]]</f>
        <v>Serial No Product</v>
      </c>
      <c r="D96" s="2" t="str">
        <f>TSerialNumberListCurrentReport_LimitCount_25_LimitFrom_0[[#This Row],[T.AllocType]]</f>
        <v>Sold</v>
      </c>
      <c r="E96" s="2">
        <v>1</v>
      </c>
      <c r="F96" s="3" t="str">
        <f>TSerialNumberListCurrentReport_LimitCount_25_LimitFrom_0[[#This Row],[T.TransDate]]</f>
        <v>2012-08-21 10:32:43</v>
      </c>
      <c r="G96" s="2" t="str">
        <f>TSerialNumberListCurrentReport_LimitCount_25_LimitFrom_0[[#This Row],[T.Description]]</f>
        <v>Invoice</v>
      </c>
      <c r="H96" s="2" t="str">
        <f>TSerialNumberListCurrentReport_LimitCount_25_LimitFrom_0[[#This Row],[T.DepartmentName]]</f>
        <v>Default</v>
      </c>
      <c r="I96" s="2" t="str">
        <f>TSerialNumberListCurrentReport_LimitCount_25_LimitFrom_0[[#This Row],[T.BinNumber]]</f>
        <v/>
      </c>
      <c r="J96" s="2" t="str">
        <f>TSerialNumberListCurrentReport_LimitCount_25_LimitFrom_0[[#This Row],[T.Barcode]]</f>
        <v/>
      </c>
    </row>
    <row r="97" spans="1:10" x14ac:dyDescent="0.25">
      <c r="A97" s="2" t="str">
        <f>TSerialNumberListCurrentReport_LimitCount_25_LimitFrom_0[[#This Row],[T.SerialNumber]]</f>
        <v>587458558</v>
      </c>
      <c r="B97" s="2" t="str">
        <f>TSerialNumberListCurrentReport_LimitCount_25_LimitFrom_0[[#This Row],[T.ProductName]]</f>
        <v>Serial No Product</v>
      </c>
      <c r="C97" s="2" t="str">
        <f>TSerialNumberListCurrentReport_LimitCount_25_LimitFrom_0[[#This Row],[T.PartsDescription]]</f>
        <v>Serial No Product</v>
      </c>
      <c r="D97" s="2" t="str">
        <f>TSerialNumberListCurrentReport_LimitCount_25_LimitFrom_0[[#This Row],[T.AllocType]]</f>
        <v>Sold</v>
      </c>
      <c r="E97" s="2">
        <v>1</v>
      </c>
      <c r="F97" s="3" t="str">
        <f>TSerialNumberListCurrentReport_LimitCount_25_LimitFrom_0[[#This Row],[T.TransDate]]</f>
        <v>2012-08-21 10:32:43</v>
      </c>
      <c r="G97" s="2" t="str">
        <f>TSerialNumberListCurrentReport_LimitCount_25_LimitFrom_0[[#This Row],[T.Description]]</f>
        <v>Invoice</v>
      </c>
      <c r="H97" s="2" t="str">
        <f>TSerialNumberListCurrentReport_LimitCount_25_LimitFrom_0[[#This Row],[T.DepartmentName]]</f>
        <v>Default</v>
      </c>
      <c r="I97" s="2" t="str">
        <f>TSerialNumberListCurrentReport_LimitCount_25_LimitFrom_0[[#This Row],[T.BinNumber]]</f>
        <v/>
      </c>
      <c r="J97" s="2" t="str">
        <f>TSerialNumberListCurrentReport_LimitCount_25_LimitFrom_0[[#This Row],[T.Barcode]]</f>
        <v/>
      </c>
    </row>
    <row r="98" spans="1:10" x14ac:dyDescent="0.25">
      <c r="A98" s="2" t="str">
        <f>TSerialNumberListCurrentReport_LimitCount_25_LimitFrom_0[[#This Row],[T.SerialNumber]]</f>
        <v>587458559</v>
      </c>
      <c r="B98" s="2" t="str">
        <f>TSerialNumberListCurrentReport_LimitCount_25_LimitFrom_0[[#This Row],[T.ProductName]]</f>
        <v>Serial No Product</v>
      </c>
      <c r="C98" s="2" t="str">
        <f>TSerialNumberListCurrentReport_LimitCount_25_LimitFrom_0[[#This Row],[T.PartsDescription]]</f>
        <v>Serial No Product</v>
      </c>
      <c r="D98" s="2" t="str">
        <f>TSerialNumberListCurrentReport_LimitCount_25_LimitFrom_0[[#This Row],[T.AllocType]]</f>
        <v>In-Stock</v>
      </c>
      <c r="E98" s="2">
        <v>1</v>
      </c>
      <c r="F98" s="3" t="str">
        <f>TSerialNumberListCurrentReport_LimitCount_25_LimitFrom_0[[#This Row],[T.TransDate]]</f>
        <v>2010-03-31 14:17:04</v>
      </c>
      <c r="G98" s="2" t="str">
        <f>TSerialNumberListCurrentReport_LimitCount_25_LimitFrom_0[[#This Row],[T.Description]]</f>
        <v>Purchase Order</v>
      </c>
      <c r="H98" s="2" t="str">
        <f>TSerialNumberListCurrentReport_LimitCount_25_LimitFrom_0[[#This Row],[T.DepartmentName]]</f>
        <v>Default</v>
      </c>
      <c r="I98" s="2" t="str">
        <f>TSerialNumberListCurrentReport_LimitCount_25_LimitFrom_0[[#This Row],[T.BinNumber]]</f>
        <v/>
      </c>
      <c r="J98" s="2" t="str">
        <f>TSerialNumberListCurrentReport_LimitCount_25_LimitFrom_0[[#This Row],[T.Barcode]]</f>
        <v/>
      </c>
    </row>
    <row r="99" spans="1:10" x14ac:dyDescent="0.25">
      <c r="A99" s="2" t="str">
        <f>TSerialNumberListCurrentReport_LimitCount_25_LimitFrom_0[[#This Row],[T.SerialNumber]]</f>
        <v>587458560</v>
      </c>
      <c r="B99" s="2" t="str">
        <f>TSerialNumberListCurrentReport_LimitCount_25_LimitFrom_0[[#This Row],[T.ProductName]]</f>
        <v>Serial No Product</v>
      </c>
      <c r="C99" s="2" t="str">
        <f>TSerialNumberListCurrentReport_LimitCount_25_LimitFrom_0[[#This Row],[T.PartsDescription]]</f>
        <v>Serial No Product</v>
      </c>
      <c r="D99" s="2" t="str">
        <f>TSerialNumberListCurrentReport_LimitCount_25_LimitFrom_0[[#This Row],[T.AllocType]]</f>
        <v>In-Stock</v>
      </c>
      <c r="E99" s="2">
        <v>1</v>
      </c>
      <c r="F99" s="3" t="str">
        <f>TSerialNumberListCurrentReport_LimitCount_25_LimitFrom_0[[#This Row],[T.TransDate]]</f>
        <v>2010-03-31 14:17:04</v>
      </c>
      <c r="G99" s="2" t="str">
        <f>TSerialNumberListCurrentReport_LimitCount_25_LimitFrom_0[[#This Row],[T.Description]]</f>
        <v>Purchase Order</v>
      </c>
      <c r="H99" s="2" t="str">
        <f>TSerialNumberListCurrentReport_LimitCount_25_LimitFrom_0[[#This Row],[T.DepartmentName]]</f>
        <v>Default</v>
      </c>
      <c r="I99" s="2" t="str">
        <f>TSerialNumberListCurrentReport_LimitCount_25_LimitFrom_0[[#This Row],[T.BinNumber]]</f>
        <v/>
      </c>
      <c r="J99" s="2" t="str">
        <f>TSerialNumberListCurrentReport_LimitCount_25_LimitFrom_0[[#This Row],[T.Barcode]]</f>
        <v/>
      </c>
    </row>
    <row r="100" spans="1:10" x14ac:dyDescent="0.25">
      <c r="A100" s="2" t="str">
        <f>TSerialNumberListCurrentReport_LimitCount_25_LimitFrom_0[[#This Row],[T.SerialNumber]]</f>
        <v>587458561</v>
      </c>
      <c r="B100" s="2" t="str">
        <f>TSerialNumberListCurrentReport_LimitCount_25_LimitFrom_0[[#This Row],[T.ProductName]]</f>
        <v>Serial No Product</v>
      </c>
      <c r="C100" s="2" t="str">
        <f>TSerialNumberListCurrentReport_LimitCount_25_LimitFrom_0[[#This Row],[T.PartsDescription]]</f>
        <v>Serial No Product</v>
      </c>
      <c r="D100" s="2" t="str">
        <f>TSerialNumberListCurrentReport_LimitCount_25_LimitFrom_0[[#This Row],[T.AllocType]]</f>
        <v>In-Stock</v>
      </c>
      <c r="E100" s="2">
        <v>1</v>
      </c>
      <c r="F100" s="3" t="str">
        <f>TSerialNumberListCurrentReport_LimitCount_25_LimitFrom_0[[#This Row],[T.TransDate]]</f>
        <v>2010-03-31 14:17:04</v>
      </c>
      <c r="G100" s="2" t="str">
        <f>TSerialNumberListCurrentReport_LimitCount_25_LimitFrom_0[[#This Row],[T.Description]]</f>
        <v>Purchase Order</v>
      </c>
      <c r="H100" s="2" t="str">
        <f>TSerialNumberListCurrentReport_LimitCount_25_LimitFrom_0[[#This Row],[T.DepartmentName]]</f>
        <v>Default</v>
      </c>
      <c r="I100" s="2" t="str">
        <f>TSerialNumberListCurrentReport_LimitCount_25_LimitFrom_0[[#This Row],[T.BinNumber]]</f>
        <v/>
      </c>
      <c r="J100" s="2" t="str">
        <f>TSerialNumberListCurrentReport_LimitCount_25_LimitFrom_0[[#This Row],[T.Barcode]]</f>
        <v/>
      </c>
    </row>
    <row r="101" spans="1:10" x14ac:dyDescent="0.25">
      <c r="A101" s="2" t="str">
        <f>TSerialNumberListCurrentReport_LimitCount_25_LimitFrom_0[[#This Row],[T.SerialNumber]]</f>
        <v>587458562</v>
      </c>
      <c r="B101" s="2" t="str">
        <f>TSerialNumberListCurrentReport_LimitCount_25_LimitFrom_0[[#This Row],[T.ProductName]]</f>
        <v>Serial No Product</v>
      </c>
      <c r="C101" s="2" t="str">
        <f>TSerialNumberListCurrentReport_LimitCount_25_LimitFrom_0[[#This Row],[T.PartsDescription]]</f>
        <v>Serial No Product</v>
      </c>
      <c r="D101" s="2" t="str">
        <f>TSerialNumberListCurrentReport_LimitCount_25_LimitFrom_0[[#This Row],[T.AllocType]]</f>
        <v>In-Stock</v>
      </c>
      <c r="E101" s="2">
        <v>1</v>
      </c>
      <c r="F101" s="3" t="str">
        <f>TSerialNumberListCurrentReport_LimitCount_25_LimitFrom_0[[#This Row],[T.TransDate]]</f>
        <v>2010-03-31 14:17:04</v>
      </c>
      <c r="G101" s="2" t="str">
        <f>TSerialNumberListCurrentReport_LimitCount_25_LimitFrom_0[[#This Row],[T.Description]]</f>
        <v>Purchase Order</v>
      </c>
      <c r="H101" s="2" t="str">
        <f>TSerialNumberListCurrentReport_LimitCount_25_LimitFrom_0[[#This Row],[T.DepartmentName]]</f>
        <v>Default</v>
      </c>
      <c r="I101" s="2" t="str">
        <f>TSerialNumberListCurrentReport_LimitCount_25_LimitFrom_0[[#This Row],[T.BinNumber]]</f>
        <v/>
      </c>
      <c r="J101" s="2" t="str">
        <f>TSerialNumberListCurrentReport_LimitCount_25_LimitFrom_0[[#This Row],[T.Barcode]]</f>
        <v/>
      </c>
    </row>
    <row r="102" spans="1:10" x14ac:dyDescent="0.25">
      <c r="A102" s="2" t="str">
        <f>TSerialNumberListCurrentReport_LimitCount_25_LimitFrom_0[[#This Row],[T.SerialNumber]]</f>
        <v>587458563</v>
      </c>
      <c r="B102" s="2" t="str">
        <f>TSerialNumberListCurrentReport_LimitCount_25_LimitFrom_0[[#This Row],[T.ProductName]]</f>
        <v>Serial No Product</v>
      </c>
      <c r="C102" s="2" t="str">
        <f>TSerialNumberListCurrentReport_LimitCount_25_LimitFrom_0[[#This Row],[T.PartsDescription]]</f>
        <v>Serial No Product</v>
      </c>
      <c r="D102" s="2" t="str">
        <f>TSerialNumberListCurrentReport_LimitCount_25_LimitFrom_0[[#This Row],[T.AllocType]]</f>
        <v>Sold</v>
      </c>
      <c r="E102" s="2">
        <v>1</v>
      </c>
      <c r="F102" s="3" t="str">
        <f>TSerialNumberListCurrentReport_LimitCount_25_LimitFrom_0[[#This Row],[T.TransDate]]</f>
        <v>2018-06-27 06:18:34</v>
      </c>
      <c r="G102" s="2" t="str">
        <f>TSerialNumberListCurrentReport_LimitCount_25_LimitFrom_0[[#This Row],[T.Description]]</f>
        <v>Invoice</v>
      </c>
      <c r="H102" s="2" t="str">
        <f>TSerialNumberListCurrentReport_LimitCount_25_LimitFrom_0[[#This Row],[T.DepartmentName]]</f>
        <v>Default</v>
      </c>
      <c r="I102" s="2" t="str">
        <f>TSerialNumberListCurrentReport_LimitCount_25_LimitFrom_0[[#This Row],[T.BinNumber]]</f>
        <v/>
      </c>
      <c r="J102" s="2" t="str">
        <f>TSerialNumberListCurrentReport_LimitCount_25_LimitFrom_0[[#This Row],[T.Barcode]]</f>
        <v/>
      </c>
    </row>
    <row r="103" spans="1:10" x14ac:dyDescent="0.25">
      <c r="A103" s="2" t="str">
        <f>TSerialNumberListCurrentReport_LimitCount_25_LimitFrom_0[[#This Row],[T.SerialNumber]]</f>
        <v>587458564</v>
      </c>
      <c r="B103" s="2" t="str">
        <f>TSerialNumberListCurrentReport_LimitCount_25_LimitFrom_0[[#This Row],[T.ProductName]]</f>
        <v>Serial No Product</v>
      </c>
      <c r="C103" s="2" t="str">
        <f>TSerialNumberListCurrentReport_LimitCount_25_LimitFrom_0[[#This Row],[T.PartsDescription]]</f>
        <v>Serial No Product</v>
      </c>
      <c r="D103" s="2" t="str">
        <f>TSerialNumberListCurrentReport_LimitCount_25_LimitFrom_0[[#This Row],[T.AllocType]]</f>
        <v>In-Stock</v>
      </c>
      <c r="E103" s="2">
        <v>1</v>
      </c>
      <c r="F103" s="3" t="str">
        <f>TSerialNumberListCurrentReport_LimitCount_25_LimitFrom_0[[#This Row],[T.TransDate]]</f>
        <v>2010-03-31 14:17:04</v>
      </c>
      <c r="G103" s="2" t="str">
        <f>TSerialNumberListCurrentReport_LimitCount_25_LimitFrom_0[[#This Row],[T.Description]]</f>
        <v>Purchase Order</v>
      </c>
      <c r="H103" s="2" t="str">
        <f>TSerialNumberListCurrentReport_LimitCount_25_LimitFrom_0[[#This Row],[T.DepartmentName]]</f>
        <v>Default</v>
      </c>
      <c r="I103" s="2" t="str">
        <f>TSerialNumberListCurrentReport_LimitCount_25_LimitFrom_0[[#This Row],[T.BinNumber]]</f>
        <v/>
      </c>
      <c r="J103" s="2" t="str">
        <f>TSerialNumberListCurrentReport_LimitCount_25_LimitFrom_0[[#This Row],[T.Barcode]]</f>
        <v/>
      </c>
    </row>
    <row r="104" spans="1:10" x14ac:dyDescent="0.25">
      <c r="A104" s="2" t="str">
        <f>TSerialNumberListCurrentReport_LimitCount_25_LimitFrom_0[[#This Row],[T.SerialNumber]]</f>
        <v>587458565</v>
      </c>
      <c r="B104" s="2" t="str">
        <f>TSerialNumberListCurrentReport_LimitCount_25_LimitFrom_0[[#This Row],[T.ProductName]]</f>
        <v>Serial No Product</v>
      </c>
      <c r="C104" s="2" t="str">
        <f>TSerialNumberListCurrentReport_LimitCount_25_LimitFrom_0[[#This Row],[T.PartsDescription]]</f>
        <v>Serial No Product</v>
      </c>
      <c r="D104" s="2" t="str">
        <f>TSerialNumberListCurrentReport_LimitCount_25_LimitFrom_0[[#This Row],[T.AllocType]]</f>
        <v>In-Stock</v>
      </c>
      <c r="E104" s="2">
        <v>1</v>
      </c>
      <c r="F104" s="3" t="str">
        <f>TSerialNumberListCurrentReport_LimitCount_25_LimitFrom_0[[#This Row],[T.TransDate]]</f>
        <v>2010-03-31 14:17:04</v>
      </c>
      <c r="G104" s="2" t="str">
        <f>TSerialNumberListCurrentReport_LimitCount_25_LimitFrom_0[[#This Row],[T.Description]]</f>
        <v>Purchase Order</v>
      </c>
      <c r="H104" s="2" t="str">
        <f>TSerialNumberListCurrentReport_LimitCount_25_LimitFrom_0[[#This Row],[T.DepartmentName]]</f>
        <v>Default</v>
      </c>
      <c r="I104" s="2" t="str">
        <f>TSerialNumberListCurrentReport_LimitCount_25_LimitFrom_0[[#This Row],[T.BinNumber]]</f>
        <v/>
      </c>
      <c r="J104" s="2" t="str">
        <f>TSerialNumberListCurrentReport_LimitCount_25_LimitFrom_0[[#This Row],[T.Barcode]]</f>
        <v/>
      </c>
    </row>
    <row r="105" spans="1:10" x14ac:dyDescent="0.25">
      <c r="A105" s="2" t="str">
        <f>TSerialNumberListCurrentReport_LimitCount_25_LimitFrom_0[[#This Row],[T.SerialNumber]]</f>
        <v>587458566</v>
      </c>
      <c r="B105" s="2" t="str">
        <f>TSerialNumberListCurrentReport_LimitCount_25_LimitFrom_0[[#This Row],[T.ProductName]]</f>
        <v>Serial No Product</v>
      </c>
      <c r="C105" s="2" t="str">
        <f>TSerialNumberListCurrentReport_LimitCount_25_LimitFrom_0[[#This Row],[T.PartsDescription]]</f>
        <v>Serial No Product</v>
      </c>
      <c r="D105" s="2" t="str">
        <f>TSerialNumberListCurrentReport_LimitCount_25_LimitFrom_0[[#This Row],[T.AllocType]]</f>
        <v>In-Stock</v>
      </c>
      <c r="E105" s="2">
        <v>1</v>
      </c>
      <c r="F105" s="3" t="str">
        <f>TSerialNumberListCurrentReport_LimitCount_25_LimitFrom_0[[#This Row],[T.TransDate]]</f>
        <v>2010-03-31 14:17:04</v>
      </c>
      <c r="G105" s="2" t="str">
        <f>TSerialNumberListCurrentReport_LimitCount_25_LimitFrom_0[[#This Row],[T.Description]]</f>
        <v>Purchase Order</v>
      </c>
      <c r="H105" s="2" t="str">
        <f>TSerialNumberListCurrentReport_LimitCount_25_LimitFrom_0[[#This Row],[T.DepartmentName]]</f>
        <v>Default</v>
      </c>
      <c r="I105" s="2" t="str">
        <f>TSerialNumberListCurrentReport_LimitCount_25_LimitFrom_0[[#This Row],[T.BinNumber]]</f>
        <v/>
      </c>
      <c r="J105" s="2" t="str">
        <f>TSerialNumberListCurrentReport_LimitCount_25_LimitFrom_0[[#This Row],[T.Barcode]]</f>
        <v/>
      </c>
    </row>
    <row r="106" spans="1:10" x14ac:dyDescent="0.25">
      <c r="A106" s="2" t="str">
        <f>TSerialNumberListCurrentReport_LimitCount_25_LimitFrom_0[[#This Row],[T.SerialNumber]]</f>
        <v>587458567</v>
      </c>
      <c r="B106" s="2" t="str">
        <f>TSerialNumberListCurrentReport_LimitCount_25_LimitFrom_0[[#This Row],[T.ProductName]]</f>
        <v>Serial No Product</v>
      </c>
      <c r="C106" s="2" t="str">
        <f>TSerialNumberListCurrentReport_LimitCount_25_LimitFrom_0[[#This Row],[T.PartsDescription]]</f>
        <v>Serial No Product</v>
      </c>
      <c r="D106" s="2" t="str">
        <f>TSerialNumberListCurrentReport_LimitCount_25_LimitFrom_0[[#This Row],[T.AllocType]]</f>
        <v>In-Stock</v>
      </c>
      <c r="E106" s="2">
        <v>1</v>
      </c>
      <c r="F106" s="3" t="str">
        <f>TSerialNumberListCurrentReport_LimitCount_25_LimitFrom_0[[#This Row],[T.TransDate]]</f>
        <v>2010-03-31 14:17:04</v>
      </c>
      <c r="G106" s="2" t="str">
        <f>TSerialNumberListCurrentReport_LimitCount_25_LimitFrom_0[[#This Row],[T.Description]]</f>
        <v>Purchase Order</v>
      </c>
      <c r="H106" s="2" t="str">
        <f>TSerialNumberListCurrentReport_LimitCount_25_LimitFrom_0[[#This Row],[T.DepartmentName]]</f>
        <v>Default</v>
      </c>
      <c r="I106" s="2" t="str">
        <f>TSerialNumberListCurrentReport_LimitCount_25_LimitFrom_0[[#This Row],[T.BinNumber]]</f>
        <v/>
      </c>
      <c r="J106" s="2" t="str">
        <f>TSerialNumberListCurrentReport_LimitCount_25_LimitFrom_0[[#This Row],[T.Barcode]]</f>
        <v/>
      </c>
    </row>
    <row r="107" spans="1:10" x14ac:dyDescent="0.25">
      <c r="A107" s="2" t="str">
        <f>TSerialNumberListCurrentReport_LimitCount_25_LimitFrom_0[[#This Row],[T.SerialNumber]]</f>
        <v>587458568</v>
      </c>
      <c r="B107" s="2" t="str">
        <f>TSerialNumberListCurrentReport_LimitCount_25_LimitFrom_0[[#This Row],[T.ProductName]]</f>
        <v>Serial No Product</v>
      </c>
      <c r="C107" s="2" t="str">
        <f>TSerialNumberListCurrentReport_LimitCount_25_LimitFrom_0[[#This Row],[T.PartsDescription]]</f>
        <v>Serial No Product</v>
      </c>
      <c r="D107" s="2" t="str">
        <f>TSerialNumberListCurrentReport_LimitCount_25_LimitFrom_0[[#This Row],[T.AllocType]]</f>
        <v>In-Stock</v>
      </c>
      <c r="E107" s="2">
        <v>1</v>
      </c>
      <c r="F107" s="3" t="str">
        <f>TSerialNumberListCurrentReport_LimitCount_25_LimitFrom_0[[#This Row],[T.TransDate]]</f>
        <v>2010-03-31 14:17:04</v>
      </c>
      <c r="G107" s="2" t="str">
        <f>TSerialNumberListCurrentReport_LimitCount_25_LimitFrom_0[[#This Row],[T.Description]]</f>
        <v>Purchase Order</v>
      </c>
      <c r="H107" s="2" t="str">
        <f>TSerialNumberListCurrentReport_LimitCount_25_LimitFrom_0[[#This Row],[T.DepartmentName]]</f>
        <v>Default</v>
      </c>
      <c r="I107" s="2" t="str">
        <f>TSerialNumberListCurrentReport_LimitCount_25_LimitFrom_0[[#This Row],[T.BinNumber]]</f>
        <v/>
      </c>
      <c r="J107" s="2" t="str">
        <f>TSerialNumberListCurrentReport_LimitCount_25_LimitFrom_0[[#This Row],[T.Barcode]]</f>
        <v/>
      </c>
    </row>
    <row r="108" spans="1:10" x14ac:dyDescent="0.25">
      <c r="A108" s="2" t="str">
        <f>TSerialNumberListCurrentReport_LimitCount_25_LimitFrom_0[[#This Row],[T.SerialNumber]]</f>
        <v>587458569</v>
      </c>
      <c r="B108" s="2" t="str">
        <f>TSerialNumberListCurrentReport_LimitCount_25_LimitFrom_0[[#This Row],[T.ProductName]]</f>
        <v>Serial No Product</v>
      </c>
      <c r="C108" s="2" t="str">
        <f>TSerialNumberListCurrentReport_LimitCount_25_LimitFrom_0[[#This Row],[T.PartsDescription]]</f>
        <v>Serial No Product</v>
      </c>
      <c r="D108" s="2" t="str">
        <f>TSerialNumberListCurrentReport_LimitCount_25_LimitFrom_0[[#This Row],[T.AllocType]]</f>
        <v>In-Stock</v>
      </c>
      <c r="E108" s="2">
        <v>1</v>
      </c>
      <c r="F108" s="3" t="str">
        <f>TSerialNumberListCurrentReport_LimitCount_25_LimitFrom_0[[#This Row],[T.TransDate]]</f>
        <v>2010-03-31 14:17:04</v>
      </c>
      <c r="G108" s="2" t="str">
        <f>TSerialNumberListCurrentReport_LimitCount_25_LimitFrom_0[[#This Row],[T.Description]]</f>
        <v>Purchase Order</v>
      </c>
      <c r="H108" s="2" t="str">
        <f>TSerialNumberListCurrentReport_LimitCount_25_LimitFrom_0[[#This Row],[T.DepartmentName]]</f>
        <v>Default</v>
      </c>
      <c r="I108" s="2" t="str">
        <f>TSerialNumberListCurrentReport_LimitCount_25_LimitFrom_0[[#This Row],[T.BinNumber]]</f>
        <v/>
      </c>
      <c r="J108" s="2" t="str">
        <f>TSerialNumberListCurrentReport_LimitCount_25_LimitFrom_0[[#This Row],[T.Barcode]]</f>
        <v/>
      </c>
    </row>
    <row r="109" spans="1:10" x14ac:dyDescent="0.25">
      <c r="A109" s="2" t="str">
        <f>TSerialNumberListCurrentReport_LimitCount_25_LimitFrom_0[[#This Row],[T.SerialNumber]]</f>
        <v>587458570</v>
      </c>
      <c r="B109" s="2" t="str">
        <f>TSerialNumberListCurrentReport_LimitCount_25_LimitFrom_0[[#This Row],[T.ProductName]]</f>
        <v>Serial No Product</v>
      </c>
      <c r="C109" s="2" t="str">
        <f>TSerialNumberListCurrentReport_LimitCount_25_LimitFrom_0[[#This Row],[T.PartsDescription]]</f>
        <v>Serial No Product</v>
      </c>
      <c r="D109" s="2" t="str">
        <f>TSerialNumberListCurrentReport_LimitCount_25_LimitFrom_0[[#This Row],[T.AllocType]]</f>
        <v>In-Stock</v>
      </c>
      <c r="E109" s="2">
        <v>1</v>
      </c>
      <c r="F109" s="3" t="str">
        <f>TSerialNumberListCurrentReport_LimitCount_25_LimitFrom_0[[#This Row],[T.TransDate]]</f>
        <v>2010-03-31 14:17:04</v>
      </c>
      <c r="G109" s="2" t="str">
        <f>TSerialNumberListCurrentReport_LimitCount_25_LimitFrom_0[[#This Row],[T.Description]]</f>
        <v>Purchase Order</v>
      </c>
      <c r="H109" s="2" t="str">
        <f>TSerialNumberListCurrentReport_LimitCount_25_LimitFrom_0[[#This Row],[T.DepartmentName]]</f>
        <v>Default</v>
      </c>
      <c r="I109" s="2" t="str">
        <f>TSerialNumberListCurrentReport_LimitCount_25_LimitFrom_0[[#This Row],[T.BinNumber]]</f>
        <v/>
      </c>
      <c r="J109" s="2" t="str">
        <f>TSerialNumberListCurrentReport_LimitCount_25_LimitFrom_0[[#This Row],[T.Barcode]]</f>
        <v/>
      </c>
    </row>
    <row r="110" spans="1:10" x14ac:dyDescent="0.25">
      <c r="A110" s="2" t="str">
        <f>TSerialNumberListCurrentReport_LimitCount_25_LimitFrom_0[[#This Row],[T.SerialNumber]]</f>
        <v>587458571</v>
      </c>
      <c r="B110" s="2" t="str">
        <f>TSerialNumberListCurrentReport_LimitCount_25_LimitFrom_0[[#This Row],[T.ProductName]]</f>
        <v>Serial No Product</v>
      </c>
      <c r="C110" s="2" t="str">
        <f>TSerialNumberListCurrentReport_LimitCount_25_LimitFrom_0[[#This Row],[T.PartsDescription]]</f>
        <v>Serial No Product</v>
      </c>
      <c r="D110" s="2" t="str">
        <f>TSerialNumberListCurrentReport_LimitCount_25_LimitFrom_0[[#This Row],[T.AllocType]]</f>
        <v>In-Stock</v>
      </c>
      <c r="E110" s="2">
        <v>1</v>
      </c>
      <c r="F110" s="3" t="str">
        <f>TSerialNumberListCurrentReport_LimitCount_25_LimitFrom_0[[#This Row],[T.TransDate]]</f>
        <v>2010-03-31 14:17:04</v>
      </c>
      <c r="G110" s="2" t="str">
        <f>TSerialNumberListCurrentReport_LimitCount_25_LimitFrom_0[[#This Row],[T.Description]]</f>
        <v>Purchase Order</v>
      </c>
      <c r="H110" s="2" t="str">
        <f>TSerialNumberListCurrentReport_LimitCount_25_LimitFrom_0[[#This Row],[T.DepartmentName]]</f>
        <v>Default</v>
      </c>
      <c r="I110" s="2" t="str">
        <f>TSerialNumberListCurrentReport_LimitCount_25_LimitFrom_0[[#This Row],[T.BinNumber]]</f>
        <v/>
      </c>
      <c r="J110" s="2" t="str">
        <f>TSerialNumberListCurrentReport_LimitCount_25_LimitFrom_0[[#This Row],[T.Barcode]]</f>
        <v/>
      </c>
    </row>
    <row r="111" spans="1:10" x14ac:dyDescent="0.25">
      <c r="A111" s="2" t="str">
        <f>TSerialNumberListCurrentReport_LimitCount_25_LimitFrom_0[[#This Row],[T.SerialNumber]]</f>
        <v>587458572</v>
      </c>
      <c r="B111" s="2" t="str">
        <f>TSerialNumberListCurrentReport_LimitCount_25_LimitFrom_0[[#This Row],[T.ProductName]]</f>
        <v>Serial No Product</v>
      </c>
      <c r="C111" s="2" t="str">
        <f>TSerialNumberListCurrentReport_LimitCount_25_LimitFrom_0[[#This Row],[T.PartsDescription]]</f>
        <v>Serial No Product</v>
      </c>
      <c r="D111" s="2" t="str">
        <f>TSerialNumberListCurrentReport_LimitCount_25_LimitFrom_0[[#This Row],[T.AllocType]]</f>
        <v>In-Stock</v>
      </c>
      <c r="E111" s="2">
        <v>1</v>
      </c>
      <c r="F111" s="3" t="str">
        <f>TSerialNumberListCurrentReport_LimitCount_25_LimitFrom_0[[#This Row],[T.TransDate]]</f>
        <v>2010-03-31 14:17:04</v>
      </c>
      <c r="G111" s="2" t="str">
        <f>TSerialNumberListCurrentReport_LimitCount_25_LimitFrom_0[[#This Row],[T.Description]]</f>
        <v>Purchase Order</v>
      </c>
      <c r="H111" s="2" t="str">
        <f>TSerialNumberListCurrentReport_LimitCount_25_LimitFrom_0[[#This Row],[T.DepartmentName]]</f>
        <v>Default</v>
      </c>
      <c r="I111" s="2" t="str">
        <f>TSerialNumberListCurrentReport_LimitCount_25_LimitFrom_0[[#This Row],[T.BinNumber]]</f>
        <v/>
      </c>
      <c r="J111" s="2" t="str">
        <f>TSerialNumberListCurrentReport_LimitCount_25_LimitFrom_0[[#This Row],[T.Barcode]]</f>
        <v/>
      </c>
    </row>
    <row r="112" spans="1:10" x14ac:dyDescent="0.25">
      <c r="A112" s="2" t="str">
        <f>TSerialNumberListCurrentReport_LimitCount_25_LimitFrom_0[[#This Row],[T.SerialNumber]]</f>
        <v>587458573</v>
      </c>
      <c r="B112" s="2" t="str">
        <f>TSerialNumberListCurrentReport_LimitCount_25_LimitFrom_0[[#This Row],[T.ProductName]]</f>
        <v>Serial No Product</v>
      </c>
      <c r="C112" s="2" t="str">
        <f>TSerialNumberListCurrentReport_LimitCount_25_LimitFrom_0[[#This Row],[T.PartsDescription]]</f>
        <v>Serial No Product</v>
      </c>
      <c r="D112" s="2" t="str">
        <f>TSerialNumberListCurrentReport_LimitCount_25_LimitFrom_0[[#This Row],[T.AllocType]]</f>
        <v>In-Stock</v>
      </c>
      <c r="E112" s="2">
        <v>1</v>
      </c>
      <c r="F112" s="3" t="str">
        <f>TSerialNumberListCurrentReport_LimitCount_25_LimitFrom_0[[#This Row],[T.TransDate]]</f>
        <v>2010-03-31 14:17:04</v>
      </c>
      <c r="G112" s="2" t="str">
        <f>TSerialNumberListCurrentReport_LimitCount_25_LimitFrom_0[[#This Row],[T.Description]]</f>
        <v>Purchase Order</v>
      </c>
      <c r="H112" s="2" t="str">
        <f>TSerialNumberListCurrentReport_LimitCount_25_LimitFrom_0[[#This Row],[T.DepartmentName]]</f>
        <v>Default</v>
      </c>
      <c r="I112" s="2" t="str">
        <f>TSerialNumberListCurrentReport_LimitCount_25_LimitFrom_0[[#This Row],[T.BinNumber]]</f>
        <v/>
      </c>
      <c r="J112" s="2" t="str">
        <f>TSerialNumberListCurrentReport_LimitCount_25_LimitFrom_0[[#This Row],[T.Barcode]]</f>
        <v/>
      </c>
    </row>
    <row r="113" spans="1:10" x14ac:dyDescent="0.25">
      <c r="A113" s="2" t="str">
        <f>TSerialNumberListCurrentReport_LimitCount_25_LimitFrom_0[[#This Row],[T.SerialNumber]]</f>
        <v>58745874</v>
      </c>
      <c r="B113" s="2" t="str">
        <f>TSerialNumberListCurrentReport_LimitCount_25_LimitFrom_0[[#This Row],[T.ProductName]]</f>
        <v>Serial No Product</v>
      </c>
      <c r="C113" s="2" t="str">
        <f>TSerialNumberListCurrentReport_LimitCount_25_LimitFrom_0[[#This Row],[T.PartsDescription]]</f>
        <v>Serial No Product</v>
      </c>
      <c r="D113" s="2" t="str">
        <f>TSerialNumberListCurrentReport_LimitCount_25_LimitFrom_0[[#This Row],[T.AllocType]]</f>
        <v>In-Stock</v>
      </c>
      <c r="E113" s="2">
        <v>1</v>
      </c>
      <c r="F113" s="3" t="str">
        <f>TSerialNumberListCurrentReport_LimitCount_25_LimitFrom_0[[#This Row],[T.TransDate]]</f>
        <v>2009-11-03 12:52:10</v>
      </c>
      <c r="G113" s="2" t="str">
        <f>TSerialNumberListCurrentReport_LimitCount_25_LimitFrom_0[[#This Row],[T.Description]]</f>
        <v>Purchase Order</v>
      </c>
      <c r="H113" s="2" t="str">
        <f>TSerialNumberListCurrentReport_LimitCount_25_LimitFrom_0[[#This Row],[T.DepartmentName]]</f>
        <v>Default</v>
      </c>
      <c r="I113" s="2" t="str">
        <f>TSerialNumberListCurrentReport_LimitCount_25_LimitFrom_0[[#This Row],[T.BinNumber]]</f>
        <v/>
      </c>
      <c r="J113" s="2" t="str">
        <f>TSerialNumberListCurrentReport_LimitCount_25_LimitFrom_0[[#This Row],[T.Barcode]]</f>
        <v/>
      </c>
    </row>
    <row r="114" spans="1:10" x14ac:dyDescent="0.25">
      <c r="A114" s="2" t="str">
        <f>TSerialNumberListCurrentReport_LimitCount_25_LimitFrom_0[[#This Row],[T.SerialNumber]]</f>
        <v>58745876</v>
      </c>
      <c r="B114" s="2" t="str">
        <f>TSerialNumberListCurrentReport_LimitCount_25_LimitFrom_0[[#This Row],[T.ProductName]]</f>
        <v>Serial No Product</v>
      </c>
      <c r="C114" s="2" t="str">
        <f>TSerialNumberListCurrentReport_LimitCount_25_LimitFrom_0[[#This Row],[T.PartsDescription]]</f>
        <v>Serial No Product</v>
      </c>
      <c r="D114" s="2" t="str">
        <f>TSerialNumberListCurrentReport_LimitCount_25_LimitFrom_0[[#This Row],[T.AllocType]]</f>
        <v>In-Stock</v>
      </c>
      <c r="E114" s="2">
        <v>1</v>
      </c>
      <c r="F114" s="3" t="str">
        <f>TSerialNumberListCurrentReport_LimitCount_25_LimitFrom_0[[#This Row],[T.TransDate]]</f>
        <v>2009-11-03 12:52:10</v>
      </c>
      <c r="G114" s="2" t="str">
        <f>TSerialNumberListCurrentReport_LimitCount_25_LimitFrom_0[[#This Row],[T.Description]]</f>
        <v>Purchase Order</v>
      </c>
      <c r="H114" s="2" t="str">
        <f>TSerialNumberListCurrentReport_LimitCount_25_LimitFrom_0[[#This Row],[T.DepartmentName]]</f>
        <v>Default</v>
      </c>
      <c r="I114" s="2" t="str">
        <f>TSerialNumberListCurrentReport_LimitCount_25_LimitFrom_0[[#This Row],[T.BinNumber]]</f>
        <v/>
      </c>
      <c r="J114" s="2" t="str">
        <f>TSerialNumberListCurrentReport_LimitCount_25_LimitFrom_0[[#This Row],[T.Barcode]]</f>
        <v/>
      </c>
    </row>
    <row r="115" spans="1:10" x14ac:dyDescent="0.25">
      <c r="A115" s="2" t="str">
        <f>TSerialNumberListCurrentReport_LimitCount_25_LimitFrom_0[[#This Row],[T.SerialNumber]]</f>
        <v>58745877</v>
      </c>
      <c r="B115" s="2" t="str">
        <f>TSerialNumberListCurrentReport_LimitCount_25_LimitFrom_0[[#This Row],[T.ProductName]]</f>
        <v>Serial No Product</v>
      </c>
      <c r="C115" s="2" t="str">
        <f>TSerialNumberListCurrentReport_LimitCount_25_LimitFrom_0[[#This Row],[T.PartsDescription]]</f>
        <v>Serial No Product</v>
      </c>
      <c r="D115" s="2" t="str">
        <f>TSerialNumberListCurrentReport_LimitCount_25_LimitFrom_0[[#This Row],[T.AllocType]]</f>
        <v>In-Stock</v>
      </c>
      <c r="E115" s="2">
        <v>1</v>
      </c>
      <c r="F115" s="3" t="str">
        <f>TSerialNumberListCurrentReport_LimitCount_25_LimitFrom_0[[#This Row],[T.TransDate]]</f>
        <v>2009-11-03 12:52:10</v>
      </c>
      <c r="G115" s="2" t="str">
        <f>TSerialNumberListCurrentReport_LimitCount_25_LimitFrom_0[[#This Row],[T.Description]]</f>
        <v>Purchase Order</v>
      </c>
      <c r="H115" s="2" t="str">
        <f>TSerialNumberListCurrentReport_LimitCount_25_LimitFrom_0[[#This Row],[T.DepartmentName]]</f>
        <v>Default</v>
      </c>
      <c r="I115" s="2" t="str">
        <f>TSerialNumberListCurrentReport_LimitCount_25_LimitFrom_0[[#This Row],[T.BinNumber]]</f>
        <v/>
      </c>
      <c r="J115" s="2" t="str">
        <f>TSerialNumberListCurrentReport_LimitCount_25_LimitFrom_0[[#This Row],[T.Barcode]]</f>
        <v/>
      </c>
    </row>
    <row r="116" spans="1:10" x14ac:dyDescent="0.25">
      <c r="A116" s="2" t="str">
        <f>TSerialNumberListCurrentReport_LimitCount_25_LimitFrom_0[[#This Row],[T.SerialNumber]]</f>
        <v>58745878</v>
      </c>
      <c r="B116" s="2" t="str">
        <f>TSerialNumberListCurrentReport_LimitCount_25_LimitFrom_0[[#This Row],[T.ProductName]]</f>
        <v>Serial No Product</v>
      </c>
      <c r="C116" s="2" t="str">
        <f>TSerialNumberListCurrentReport_LimitCount_25_LimitFrom_0[[#This Row],[T.PartsDescription]]</f>
        <v>Serial No Product</v>
      </c>
      <c r="D116" s="2" t="str">
        <f>TSerialNumberListCurrentReport_LimitCount_25_LimitFrom_0[[#This Row],[T.AllocType]]</f>
        <v>In-Stock</v>
      </c>
      <c r="E116" s="2">
        <v>1</v>
      </c>
      <c r="F116" s="3" t="str">
        <f>TSerialNumberListCurrentReport_LimitCount_25_LimitFrom_0[[#This Row],[T.TransDate]]</f>
        <v>2009-11-03 12:52:10</v>
      </c>
      <c r="G116" s="2" t="str">
        <f>TSerialNumberListCurrentReport_LimitCount_25_LimitFrom_0[[#This Row],[T.Description]]</f>
        <v>Purchase Order</v>
      </c>
      <c r="H116" s="2" t="str">
        <f>TSerialNumberListCurrentReport_LimitCount_25_LimitFrom_0[[#This Row],[T.DepartmentName]]</f>
        <v>Default</v>
      </c>
      <c r="I116" s="2" t="str">
        <f>TSerialNumberListCurrentReport_LimitCount_25_LimitFrom_0[[#This Row],[T.BinNumber]]</f>
        <v/>
      </c>
      <c r="J116" s="2" t="str">
        <f>TSerialNumberListCurrentReport_LimitCount_25_LimitFrom_0[[#This Row],[T.Barcode]]</f>
        <v/>
      </c>
    </row>
    <row r="117" spans="1:10" x14ac:dyDescent="0.25">
      <c r="A117" s="2" t="str">
        <f>TSerialNumberListCurrentReport_LimitCount_25_LimitFrom_0[[#This Row],[T.SerialNumber]]</f>
        <v>58745879</v>
      </c>
      <c r="B117" s="2" t="str">
        <f>TSerialNumberListCurrentReport_LimitCount_25_LimitFrom_0[[#This Row],[T.ProductName]]</f>
        <v>Serial No Product</v>
      </c>
      <c r="C117" s="2" t="str">
        <f>TSerialNumberListCurrentReport_LimitCount_25_LimitFrom_0[[#This Row],[T.PartsDescription]]</f>
        <v>Serial No Product</v>
      </c>
      <c r="D117" s="2" t="str">
        <f>TSerialNumberListCurrentReport_LimitCount_25_LimitFrom_0[[#This Row],[T.AllocType]]</f>
        <v>In-Stock</v>
      </c>
      <c r="E117" s="2">
        <v>1</v>
      </c>
      <c r="F117" s="3" t="str">
        <f>TSerialNumberListCurrentReport_LimitCount_25_LimitFrom_0[[#This Row],[T.TransDate]]</f>
        <v>2009-11-03 12:52:10</v>
      </c>
      <c r="G117" s="2" t="str">
        <f>TSerialNumberListCurrentReport_LimitCount_25_LimitFrom_0[[#This Row],[T.Description]]</f>
        <v>Purchase Order</v>
      </c>
      <c r="H117" s="2" t="str">
        <f>TSerialNumberListCurrentReport_LimitCount_25_LimitFrom_0[[#This Row],[T.DepartmentName]]</f>
        <v>Default</v>
      </c>
      <c r="I117" s="2" t="str">
        <f>TSerialNumberListCurrentReport_LimitCount_25_LimitFrom_0[[#This Row],[T.BinNumber]]</f>
        <v/>
      </c>
      <c r="J117" s="2" t="str">
        <f>TSerialNumberListCurrentReport_LimitCount_25_LimitFrom_0[[#This Row],[T.Barcode]]</f>
        <v/>
      </c>
    </row>
    <row r="118" spans="1:10" x14ac:dyDescent="0.25">
      <c r="A118" s="2" t="str">
        <f>TSerialNumberListCurrentReport_LimitCount_25_LimitFrom_0[[#This Row],[T.SerialNumber]]</f>
        <v>58745880</v>
      </c>
      <c r="B118" s="2" t="str">
        <f>TSerialNumberListCurrentReport_LimitCount_25_LimitFrom_0[[#This Row],[T.ProductName]]</f>
        <v>Serial No Product</v>
      </c>
      <c r="C118" s="2" t="str">
        <f>TSerialNumberListCurrentReport_LimitCount_25_LimitFrom_0[[#This Row],[T.PartsDescription]]</f>
        <v>Serial No Product</v>
      </c>
      <c r="D118" s="2" t="str">
        <f>TSerialNumberListCurrentReport_LimitCount_25_LimitFrom_0[[#This Row],[T.AllocType]]</f>
        <v>In-Stock</v>
      </c>
      <c r="E118" s="2">
        <v>1</v>
      </c>
      <c r="F118" s="3" t="str">
        <f>TSerialNumberListCurrentReport_LimitCount_25_LimitFrom_0[[#This Row],[T.TransDate]]</f>
        <v>2009-11-03 12:52:10</v>
      </c>
      <c r="G118" s="2" t="str">
        <f>TSerialNumberListCurrentReport_LimitCount_25_LimitFrom_0[[#This Row],[T.Description]]</f>
        <v>Purchase Order</v>
      </c>
      <c r="H118" s="2" t="str">
        <f>TSerialNumberListCurrentReport_LimitCount_25_LimitFrom_0[[#This Row],[T.DepartmentName]]</f>
        <v>Default</v>
      </c>
      <c r="I118" s="2" t="str">
        <f>TSerialNumberListCurrentReport_LimitCount_25_LimitFrom_0[[#This Row],[T.BinNumber]]</f>
        <v/>
      </c>
      <c r="J118" s="2" t="str">
        <f>TSerialNumberListCurrentReport_LimitCount_25_LimitFrom_0[[#This Row],[T.Barcode]]</f>
        <v/>
      </c>
    </row>
    <row r="119" spans="1:10" x14ac:dyDescent="0.25">
      <c r="A119" s="2" t="str">
        <f>TSerialNumberListCurrentReport_LimitCount_25_LimitFrom_0[[#This Row],[T.SerialNumber]]</f>
        <v>58745881</v>
      </c>
      <c r="B119" s="2" t="str">
        <f>TSerialNumberListCurrentReport_LimitCount_25_LimitFrom_0[[#This Row],[T.ProductName]]</f>
        <v>Serial No Product</v>
      </c>
      <c r="C119" s="2" t="str">
        <f>TSerialNumberListCurrentReport_LimitCount_25_LimitFrom_0[[#This Row],[T.PartsDescription]]</f>
        <v>Serial No Product</v>
      </c>
      <c r="D119" s="2" t="str">
        <f>TSerialNumberListCurrentReport_LimitCount_25_LimitFrom_0[[#This Row],[T.AllocType]]</f>
        <v>In-Stock</v>
      </c>
      <c r="E119" s="2">
        <v>1</v>
      </c>
      <c r="F119" s="3" t="str">
        <f>TSerialNumberListCurrentReport_LimitCount_25_LimitFrom_0[[#This Row],[T.TransDate]]</f>
        <v>2009-11-03 12:52:10</v>
      </c>
      <c r="G119" s="2" t="str">
        <f>TSerialNumberListCurrentReport_LimitCount_25_LimitFrom_0[[#This Row],[T.Description]]</f>
        <v>Purchase Order</v>
      </c>
      <c r="H119" s="2" t="str">
        <f>TSerialNumberListCurrentReport_LimitCount_25_LimitFrom_0[[#This Row],[T.DepartmentName]]</f>
        <v>Default</v>
      </c>
      <c r="I119" s="2" t="str">
        <f>TSerialNumberListCurrentReport_LimitCount_25_LimitFrom_0[[#This Row],[T.BinNumber]]</f>
        <v/>
      </c>
      <c r="J119" s="2" t="str">
        <f>TSerialNumberListCurrentReport_LimitCount_25_LimitFrom_0[[#This Row],[T.Barcode]]</f>
        <v/>
      </c>
    </row>
    <row r="120" spans="1:10" x14ac:dyDescent="0.25">
      <c r="A120" s="2" t="str">
        <f>TSerialNumberListCurrentReport_LimitCount_25_LimitFrom_0[[#This Row],[T.SerialNumber]]</f>
        <v>58745882</v>
      </c>
      <c r="B120" s="2" t="str">
        <f>TSerialNumberListCurrentReport_LimitCount_25_LimitFrom_0[[#This Row],[T.ProductName]]</f>
        <v>Serial No Product</v>
      </c>
      <c r="C120" s="2" t="str">
        <f>TSerialNumberListCurrentReport_LimitCount_25_LimitFrom_0[[#This Row],[T.PartsDescription]]</f>
        <v>Serial No Product</v>
      </c>
      <c r="D120" s="2" t="str">
        <f>TSerialNumberListCurrentReport_LimitCount_25_LimitFrom_0[[#This Row],[T.AllocType]]</f>
        <v>In-Stock</v>
      </c>
      <c r="E120" s="2">
        <v>1</v>
      </c>
      <c r="F120" s="3" t="str">
        <f>TSerialNumberListCurrentReport_LimitCount_25_LimitFrom_0[[#This Row],[T.TransDate]]</f>
        <v>2009-11-03 12:52:10</v>
      </c>
      <c r="G120" s="2" t="str">
        <f>TSerialNumberListCurrentReport_LimitCount_25_LimitFrom_0[[#This Row],[T.Description]]</f>
        <v>Purchase Order</v>
      </c>
      <c r="H120" s="2" t="str">
        <f>TSerialNumberListCurrentReport_LimitCount_25_LimitFrom_0[[#This Row],[T.DepartmentName]]</f>
        <v>Default</v>
      </c>
      <c r="I120" s="2" t="str">
        <f>TSerialNumberListCurrentReport_LimitCount_25_LimitFrom_0[[#This Row],[T.BinNumber]]</f>
        <v/>
      </c>
      <c r="J120" s="2" t="str">
        <f>TSerialNumberListCurrentReport_LimitCount_25_LimitFrom_0[[#This Row],[T.Barcode]]</f>
        <v/>
      </c>
    </row>
    <row r="121" spans="1:10" x14ac:dyDescent="0.25">
      <c r="A121" s="2" t="str">
        <f>TSerialNumberListCurrentReport_LimitCount_25_LimitFrom_0[[#This Row],[T.SerialNumber]]</f>
        <v>58745883</v>
      </c>
      <c r="B121" s="2" t="str">
        <f>TSerialNumberListCurrentReport_LimitCount_25_LimitFrom_0[[#This Row],[T.ProductName]]</f>
        <v>Serial No Product</v>
      </c>
      <c r="C121" s="2" t="str">
        <f>TSerialNumberListCurrentReport_LimitCount_25_LimitFrom_0[[#This Row],[T.PartsDescription]]</f>
        <v>Serial No Product</v>
      </c>
      <c r="D121" s="2" t="str">
        <f>TSerialNumberListCurrentReport_LimitCount_25_LimitFrom_0[[#This Row],[T.AllocType]]</f>
        <v>In-Stock</v>
      </c>
      <c r="E121" s="2">
        <v>1</v>
      </c>
      <c r="F121" s="3" t="str">
        <f>TSerialNumberListCurrentReport_LimitCount_25_LimitFrom_0[[#This Row],[T.TransDate]]</f>
        <v>2009-11-03 12:52:10</v>
      </c>
      <c r="G121" s="2" t="str">
        <f>TSerialNumberListCurrentReport_LimitCount_25_LimitFrom_0[[#This Row],[T.Description]]</f>
        <v>Purchase Order</v>
      </c>
      <c r="H121" s="2" t="str">
        <f>TSerialNumberListCurrentReport_LimitCount_25_LimitFrom_0[[#This Row],[T.DepartmentName]]</f>
        <v>Default</v>
      </c>
      <c r="I121" s="2" t="str">
        <f>TSerialNumberListCurrentReport_LimitCount_25_LimitFrom_0[[#This Row],[T.BinNumber]]</f>
        <v/>
      </c>
      <c r="J121" s="2" t="str">
        <f>TSerialNumberListCurrentReport_LimitCount_25_LimitFrom_0[[#This Row],[T.Barcode]]</f>
        <v/>
      </c>
    </row>
    <row r="122" spans="1:10" x14ac:dyDescent="0.25">
      <c r="A122" s="2" t="str">
        <f>TSerialNumberListCurrentReport_LimitCount_25_LimitFrom_0[[#This Row],[T.SerialNumber]]</f>
        <v>5874698</v>
      </c>
      <c r="B122" s="2" t="str">
        <f>TSerialNumberListCurrentReport_LimitCount_25_LimitFrom_0[[#This Row],[T.ProductName]]</f>
        <v>Serial No Product</v>
      </c>
      <c r="C122" s="2" t="str">
        <f>TSerialNumberListCurrentReport_LimitCount_25_LimitFrom_0[[#This Row],[T.PartsDescription]]</f>
        <v>Serial No Product</v>
      </c>
      <c r="D122" s="2" t="str">
        <f>TSerialNumberListCurrentReport_LimitCount_25_LimitFrom_0[[#This Row],[T.AllocType]]</f>
        <v>Sold</v>
      </c>
      <c r="E122" s="2">
        <v>1</v>
      </c>
      <c r="F122" s="3" t="str">
        <f>TSerialNumberListCurrentReport_LimitCount_25_LimitFrom_0[[#This Row],[T.TransDate]]</f>
        <v>2008-09-23 09:42:54</v>
      </c>
      <c r="G122" s="2" t="str">
        <f>TSerialNumberListCurrentReport_LimitCount_25_LimitFrom_0[[#This Row],[T.Description]]</f>
        <v>Invoice</v>
      </c>
      <c r="H122" s="2" t="str">
        <f>TSerialNumberListCurrentReport_LimitCount_25_LimitFrom_0[[#This Row],[T.DepartmentName]]</f>
        <v>Default</v>
      </c>
      <c r="I122" s="2" t="str">
        <f>TSerialNumberListCurrentReport_LimitCount_25_LimitFrom_0[[#This Row],[T.BinNumber]]</f>
        <v/>
      </c>
      <c r="J122" s="2" t="str">
        <f>TSerialNumberListCurrentReport_LimitCount_25_LimitFrom_0[[#This Row],[T.Barcode]]</f>
        <v/>
      </c>
    </row>
    <row r="123" spans="1:10" x14ac:dyDescent="0.25">
      <c r="A123" s="2" t="str">
        <f>TSerialNumberListCurrentReport_LimitCount_25_LimitFrom_0[[#This Row],[T.SerialNumber]]</f>
        <v>5874699</v>
      </c>
      <c r="B123" s="2" t="str">
        <f>TSerialNumberListCurrentReport_LimitCount_25_LimitFrom_0[[#This Row],[T.ProductName]]</f>
        <v>Serial No Product</v>
      </c>
      <c r="C123" s="2" t="str">
        <f>TSerialNumberListCurrentReport_LimitCount_25_LimitFrom_0[[#This Row],[T.PartsDescription]]</f>
        <v>Serial No Product</v>
      </c>
      <c r="D123" s="2" t="str">
        <f>TSerialNumberListCurrentReport_LimitCount_25_LimitFrom_0[[#This Row],[T.AllocType]]</f>
        <v>In-Stock</v>
      </c>
      <c r="E123" s="2">
        <v>1</v>
      </c>
      <c r="F123" s="3" t="str">
        <f>TSerialNumberListCurrentReport_LimitCount_25_LimitFrom_0[[#This Row],[T.TransDate]]</f>
        <v>2008-08-22 00:00:00</v>
      </c>
      <c r="G123" s="2" t="str">
        <f>TSerialNumberListCurrentReport_LimitCount_25_LimitFrom_0[[#This Row],[T.Description]]</f>
        <v>Purchase Order</v>
      </c>
      <c r="H123" s="2" t="str">
        <f>TSerialNumberListCurrentReport_LimitCount_25_LimitFrom_0[[#This Row],[T.DepartmentName]]</f>
        <v>Default</v>
      </c>
      <c r="I123" s="2" t="str">
        <f>TSerialNumberListCurrentReport_LimitCount_25_LimitFrom_0[[#This Row],[T.BinNumber]]</f>
        <v/>
      </c>
      <c r="J123" s="2" t="str">
        <f>TSerialNumberListCurrentReport_LimitCount_25_LimitFrom_0[[#This Row],[T.Barcode]]</f>
        <v/>
      </c>
    </row>
    <row r="124" spans="1:10" x14ac:dyDescent="0.25">
      <c r="A124" s="2" t="str">
        <f>TSerialNumberListCurrentReport_LimitCount_25_LimitFrom_0[[#This Row],[T.SerialNumber]]</f>
        <v>5874700</v>
      </c>
      <c r="B124" s="2" t="str">
        <f>TSerialNumberListCurrentReport_LimitCount_25_LimitFrom_0[[#This Row],[T.ProductName]]</f>
        <v>Serial No Product</v>
      </c>
      <c r="C124" s="2" t="str">
        <f>TSerialNumberListCurrentReport_LimitCount_25_LimitFrom_0[[#This Row],[T.PartsDescription]]</f>
        <v>Serial No Product</v>
      </c>
      <c r="D124" s="2" t="str">
        <f>TSerialNumberListCurrentReport_LimitCount_25_LimitFrom_0[[#This Row],[T.AllocType]]</f>
        <v>In-Stock</v>
      </c>
      <c r="E124" s="2">
        <v>1</v>
      </c>
      <c r="F124" s="3" t="str">
        <f>TSerialNumberListCurrentReport_LimitCount_25_LimitFrom_0[[#This Row],[T.TransDate]]</f>
        <v>2008-08-22 00:00:00</v>
      </c>
      <c r="G124" s="2" t="str">
        <f>TSerialNumberListCurrentReport_LimitCount_25_LimitFrom_0[[#This Row],[T.Description]]</f>
        <v>Purchase Order</v>
      </c>
      <c r="H124" s="2" t="str">
        <f>TSerialNumberListCurrentReport_LimitCount_25_LimitFrom_0[[#This Row],[T.DepartmentName]]</f>
        <v>Default</v>
      </c>
      <c r="I124" s="2" t="str">
        <f>TSerialNumberListCurrentReport_LimitCount_25_LimitFrom_0[[#This Row],[T.BinNumber]]</f>
        <v/>
      </c>
      <c r="J124" s="2" t="str">
        <f>TSerialNumberListCurrentReport_LimitCount_25_LimitFrom_0[[#This Row],[T.Barcode]]</f>
        <v/>
      </c>
    </row>
    <row r="125" spans="1:10" x14ac:dyDescent="0.25">
      <c r="A125" s="2" t="str">
        <f>TSerialNumberListCurrentReport_LimitCount_25_LimitFrom_0[[#This Row],[T.SerialNumber]]</f>
        <v>5874701</v>
      </c>
      <c r="B125" s="2" t="str">
        <f>TSerialNumberListCurrentReport_LimitCount_25_LimitFrom_0[[#This Row],[T.ProductName]]</f>
        <v>Serial No Product</v>
      </c>
      <c r="C125" s="2" t="str">
        <f>TSerialNumberListCurrentReport_LimitCount_25_LimitFrom_0[[#This Row],[T.PartsDescription]]</f>
        <v>Serial No Product</v>
      </c>
      <c r="D125" s="2" t="str">
        <f>TSerialNumberListCurrentReport_LimitCount_25_LimitFrom_0[[#This Row],[T.AllocType]]</f>
        <v>Sold</v>
      </c>
      <c r="E125" s="2">
        <v>1</v>
      </c>
      <c r="F125" s="3" t="str">
        <f>TSerialNumberListCurrentReport_LimitCount_25_LimitFrom_0[[#This Row],[T.TransDate]]</f>
        <v>2008-09-23 09:42:54</v>
      </c>
      <c r="G125" s="2" t="str">
        <f>TSerialNumberListCurrentReport_LimitCount_25_LimitFrom_0[[#This Row],[T.Description]]</f>
        <v>Invoice</v>
      </c>
      <c r="H125" s="2" t="str">
        <f>TSerialNumberListCurrentReport_LimitCount_25_LimitFrom_0[[#This Row],[T.DepartmentName]]</f>
        <v>Default</v>
      </c>
      <c r="I125" s="2" t="str">
        <f>TSerialNumberListCurrentReport_LimitCount_25_LimitFrom_0[[#This Row],[T.BinNumber]]</f>
        <v/>
      </c>
      <c r="J125" s="2" t="str">
        <f>TSerialNumberListCurrentReport_LimitCount_25_LimitFrom_0[[#This Row],[T.Barcode]]</f>
        <v/>
      </c>
    </row>
    <row r="126" spans="1:10" x14ac:dyDescent="0.25">
      <c r="A126" s="2" t="str">
        <f>TSerialNumberListCurrentReport_LimitCount_25_LimitFrom_0[[#This Row],[T.SerialNumber]]</f>
        <v>5874702</v>
      </c>
      <c r="B126" s="2" t="str">
        <f>TSerialNumberListCurrentReport_LimitCount_25_LimitFrom_0[[#This Row],[T.ProductName]]</f>
        <v>Serial No Product</v>
      </c>
      <c r="C126" s="2" t="str">
        <f>TSerialNumberListCurrentReport_LimitCount_25_LimitFrom_0[[#This Row],[T.PartsDescription]]</f>
        <v>Serial No Product</v>
      </c>
      <c r="D126" s="2" t="str">
        <f>TSerialNumberListCurrentReport_LimitCount_25_LimitFrom_0[[#This Row],[T.AllocType]]</f>
        <v>Sold</v>
      </c>
      <c r="E126" s="2">
        <v>1</v>
      </c>
      <c r="F126" s="3" t="str">
        <f>TSerialNumberListCurrentReport_LimitCount_25_LimitFrom_0[[#This Row],[T.TransDate]]</f>
        <v>2008-09-23 09:42:54</v>
      </c>
      <c r="G126" s="2" t="str">
        <f>TSerialNumberListCurrentReport_LimitCount_25_LimitFrom_0[[#This Row],[T.Description]]</f>
        <v>Invoice</v>
      </c>
      <c r="H126" s="2" t="str">
        <f>TSerialNumberListCurrentReport_LimitCount_25_LimitFrom_0[[#This Row],[T.DepartmentName]]</f>
        <v>Default</v>
      </c>
      <c r="I126" s="2" t="str">
        <f>TSerialNumberListCurrentReport_LimitCount_25_LimitFrom_0[[#This Row],[T.BinNumber]]</f>
        <v/>
      </c>
      <c r="J126" s="2" t="str">
        <f>TSerialNumberListCurrentReport_LimitCount_25_LimitFrom_0[[#This Row],[T.Barcode]]</f>
        <v/>
      </c>
    </row>
    <row r="127" spans="1:10" x14ac:dyDescent="0.25">
      <c r="A127" s="2" t="str">
        <f>TSerialNumberListCurrentReport_LimitCount_25_LimitFrom_0[[#This Row],[T.SerialNumber]]</f>
        <v>5874703</v>
      </c>
      <c r="B127" s="2" t="str">
        <f>TSerialNumberListCurrentReport_LimitCount_25_LimitFrom_0[[#This Row],[T.ProductName]]</f>
        <v>Serial No Product</v>
      </c>
      <c r="C127" s="2" t="str">
        <f>TSerialNumberListCurrentReport_LimitCount_25_LimitFrom_0[[#This Row],[T.PartsDescription]]</f>
        <v>Serial No Product</v>
      </c>
      <c r="D127" s="2" t="str">
        <f>TSerialNumberListCurrentReport_LimitCount_25_LimitFrom_0[[#This Row],[T.AllocType]]</f>
        <v>Sold</v>
      </c>
      <c r="E127" s="2">
        <v>1</v>
      </c>
      <c r="F127" s="3" t="str">
        <f>TSerialNumberListCurrentReport_LimitCount_25_LimitFrom_0[[#This Row],[T.TransDate]]</f>
        <v>2008-09-23 09:42:54</v>
      </c>
      <c r="G127" s="2" t="str">
        <f>TSerialNumberListCurrentReport_LimitCount_25_LimitFrom_0[[#This Row],[T.Description]]</f>
        <v>Invoice</v>
      </c>
      <c r="H127" s="2" t="str">
        <f>TSerialNumberListCurrentReport_LimitCount_25_LimitFrom_0[[#This Row],[T.DepartmentName]]</f>
        <v>Default</v>
      </c>
      <c r="I127" s="2" t="str">
        <f>TSerialNumberListCurrentReport_LimitCount_25_LimitFrom_0[[#This Row],[T.BinNumber]]</f>
        <v/>
      </c>
      <c r="J127" s="2" t="str">
        <f>TSerialNumberListCurrentReport_LimitCount_25_LimitFrom_0[[#This Row],[T.Barcode]]</f>
        <v/>
      </c>
    </row>
    <row r="128" spans="1:10" x14ac:dyDescent="0.25">
      <c r="A128" s="2" t="str">
        <f>TSerialNumberListCurrentReport_LimitCount_25_LimitFrom_0[[#This Row],[T.SerialNumber]]</f>
        <v>5874704</v>
      </c>
      <c r="B128" s="2" t="str">
        <f>TSerialNumberListCurrentReport_LimitCount_25_LimitFrom_0[[#This Row],[T.ProductName]]</f>
        <v>Serial No Product</v>
      </c>
      <c r="C128" s="2" t="str">
        <f>TSerialNumberListCurrentReport_LimitCount_25_LimitFrom_0[[#This Row],[T.PartsDescription]]</f>
        <v>Serial No Product</v>
      </c>
      <c r="D128" s="2" t="str">
        <f>TSerialNumberListCurrentReport_LimitCount_25_LimitFrom_0[[#This Row],[T.AllocType]]</f>
        <v>Sold</v>
      </c>
      <c r="E128" s="2">
        <v>1</v>
      </c>
      <c r="F128" s="3" t="str">
        <f>TSerialNumberListCurrentReport_LimitCount_25_LimitFrom_0[[#This Row],[T.TransDate]]</f>
        <v>2008-09-23 09:42:54</v>
      </c>
      <c r="G128" s="2" t="str">
        <f>TSerialNumberListCurrentReport_LimitCount_25_LimitFrom_0[[#This Row],[T.Description]]</f>
        <v>Invoice</v>
      </c>
      <c r="H128" s="2" t="str">
        <f>TSerialNumberListCurrentReport_LimitCount_25_LimitFrom_0[[#This Row],[T.DepartmentName]]</f>
        <v>Default</v>
      </c>
      <c r="I128" s="2" t="str">
        <f>TSerialNumberListCurrentReport_LimitCount_25_LimitFrom_0[[#This Row],[T.BinNumber]]</f>
        <v/>
      </c>
      <c r="J128" s="2" t="str">
        <f>TSerialNumberListCurrentReport_LimitCount_25_LimitFrom_0[[#This Row],[T.Barcode]]</f>
        <v/>
      </c>
    </row>
    <row r="129" spans="1:10" x14ac:dyDescent="0.25">
      <c r="A129" s="2" t="str">
        <f>TSerialNumberListCurrentReport_LimitCount_25_LimitFrom_0[[#This Row],[T.SerialNumber]]</f>
        <v>5874705</v>
      </c>
      <c r="B129" s="2" t="str">
        <f>TSerialNumberListCurrentReport_LimitCount_25_LimitFrom_0[[#This Row],[T.ProductName]]</f>
        <v>Serial No Product</v>
      </c>
      <c r="C129" s="2" t="str">
        <f>TSerialNumberListCurrentReport_LimitCount_25_LimitFrom_0[[#This Row],[T.PartsDescription]]</f>
        <v>Serial No Product</v>
      </c>
      <c r="D129" s="2" t="str">
        <f>TSerialNumberListCurrentReport_LimitCount_25_LimitFrom_0[[#This Row],[T.AllocType]]</f>
        <v>Sold</v>
      </c>
      <c r="E129" s="2">
        <v>1</v>
      </c>
      <c r="F129" s="3" t="str">
        <f>TSerialNumberListCurrentReport_LimitCount_25_LimitFrom_0[[#This Row],[T.TransDate]]</f>
        <v>2008-09-23 09:42:54</v>
      </c>
      <c r="G129" s="2" t="str">
        <f>TSerialNumberListCurrentReport_LimitCount_25_LimitFrom_0[[#This Row],[T.Description]]</f>
        <v>Invoice</v>
      </c>
      <c r="H129" s="2" t="str">
        <f>TSerialNumberListCurrentReport_LimitCount_25_LimitFrom_0[[#This Row],[T.DepartmentName]]</f>
        <v>Default</v>
      </c>
      <c r="I129" s="2" t="str">
        <f>TSerialNumberListCurrentReport_LimitCount_25_LimitFrom_0[[#This Row],[T.BinNumber]]</f>
        <v/>
      </c>
      <c r="J129" s="2" t="str">
        <f>TSerialNumberListCurrentReport_LimitCount_25_LimitFrom_0[[#This Row],[T.Barcode]]</f>
        <v/>
      </c>
    </row>
    <row r="130" spans="1:10" x14ac:dyDescent="0.25">
      <c r="A130" s="2" t="str">
        <f>TSerialNumberListCurrentReport_LimitCount_25_LimitFrom_0[[#This Row],[T.SerialNumber]]</f>
        <v>5874706</v>
      </c>
      <c r="B130" s="2" t="str">
        <f>TSerialNumberListCurrentReport_LimitCount_25_LimitFrom_0[[#This Row],[T.ProductName]]</f>
        <v>Serial No Product</v>
      </c>
      <c r="C130" s="2" t="str">
        <f>TSerialNumberListCurrentReport_LimitCount_25_LimitFrom_0[[#This Row],[T.PartsDescription]]</f>
        <v>Serial No Product</v>
      </c>
      <c r="D130" s="2" t="str">
        <f>TSerialNumberListCurrentReport_LimitCount_25_LimitFrom_0[[#This Row],[T.AllocType]]</f>
        <v>Sold</v>
      </c>
      <c r="E130" s="2">
        <v>1</v>
      </c>
      <c r="F130" s="3" t="str">
        <f>TSerialNumberListCurrentReport_LimitCount_25_LimitFrom_0[[#This Row],[T.TransDate]]</f>
        <v>2008-09-23 09:42:54</v>
      </c>
      <c r="G130" s="2" t="str">
        <f>TSerialNumberListCurrentReport_LimitCount_25_LimitFrom_0[[#This Row],[T.Description]]</f>
        <v>Invoice</v>
      </c>
      <c r="H130" s="2" t="str">
        <f>TSerialNumberListCurrentReport_LimitCount_25_LimitFrom_0[[#This Row],[T.DepartmentName]]</f>
        <v>Default</v>
      </c>
      <c r="I130" s="2" t="str">
        <f>TSerialNumberListCurrentReport_LimitCount_25_LimitFrom_0[[#This Row],[T.BinNumber]]</f>
        <v/>
      </c>
      <c r="J130" s="2" t="str">
        <f>TSerialNumberListCurrentReport_LimitCount_25_LimitFrom_0[[#This Row],[T.Barcode]]</f>
        <v/>
      </c>
    </row>
    <row r="131" spans="1:10" x14ac:dyDescent="0.25">
      <c r="A131" s="2" t="str">
        <f>TSerialNumberListCurrentReport_LimitCount_25_LimitFrom_0[[#This Row],[T.SerialNumber]]</f>
        <v>5874707</v>
      </c>
      <c r="B131" s="2" t="str">
        <f>TSerialNumberListCurrentReport_LimitCount_25_LimitFrom_0[[#This Row],[T.ProductName]]</f>
        <v>Serial No Product</v>
      </c>
      <c r="C131" s="2" t="str">
        <f>TSerialNumberListCurrentReport_LimitCount_25_LimitFrom_0[[#This Row],[T.PartsDescription]]</f>
        <v>Serial No Product</v>
      </c>
      <c r="D131" s="2" t="str">
        <f>TSerialNumberListCurrentReport_LimitCount_25_LimitFrom_0[[#This Row],[T.AllocType]]</f>
        <v>Sold</v>
      </c>
      <c r="E131" s="2">
        <v>1</v>
      </c>
      <c r="F131" s="3" t="str">
        <f>TSerialNumberListCurrentReport_LimitCount_25_LimitFrom_0[[#This Row],[T.TransDate]]</f>
        <v>2008-09-23 09:42:54</v>
      </c>
      <c r="G131" s="2" t="str">
        <f>TSerialNumberListCurrentReport_LimitCount_25_LimitFrom_0[[#This Row],[T.Description]]</f>
        <v>Invoice</v>
      </c>
      <c r="H131" s="2" t="str">
        <f>TSerialNumberListCurrentReport_LimitCount_25_LimitFrom_0[[#This Row],[T.DepartmentName]]</f>
        <v>Default</v>
      </c>
      <c r="I131" s="2" t="str">
        <f>TSerialNumberListCurrentReport_LimitCount_25_LimitFrom_0[[#This Row],[T.BinNumber]]</f>
        <v/>
      </c>
      <c r="J131" s="2" t="str">
        <f>TSerialNumberListCurrentReport_LimitCount_25_LimitFrom_0[[#This Row],[T.Barcode]]</f>
        <v/>
      </c>
    </row>
    <row r="132" spans="1:10" x14ac:dyDescent="0.25">
      <c r="A132" s="2" t="str">
        <f>TSerialNumberListCurrentReport_LimitCount_25_LimitFrom_0[[#This Row],[T.SerialNumber]]</f>
        <v>5874708</v>
      </c>
      <c r="B132" s="2" t="str">
        <f>TSerialNumberListCurrentReport_LimitCount_25_LimitFrom_0[[#This Row],[T.ProductName]]</f>
        <v>Serial No Product</v>
      </c>
      <c r="C132" s="2" t="str">
        <f>TSerialNumberListCurrentReport_LimitCount_25_LimitFrom_0[[#This Row],[T.PartsDescription]]</f>
        <v>Serial No Product</v>
      </c>
      <c r="D132" s="2" t="str">
        <f>TSerialNumberListCurrentReport_LimitCount_25_LimitFrom_0[[#This Row],[T.AllocType]]</f>
        <v>Sold</v>
      </c>
      <c r="E132" s="2">
        <v>1</v>
      </c>
      <c r="F132" s="3" t="str">
        <f>TSerialNumberListCurrentReport_LimitCount_25_LimitFrom_0[[#This Row],[T.TransDate]]</f>
        <v>2008-09-23 09:42:54</v>
      </c>
      <c r="G132" s="2" t="str">
        <f>TSerialNumberListCurrentReport_LimitCount_25_LimitFrom_0[[#This Row],[T.Description]]</f>
        <v>Invoice</v>
      </c>
      <c r="H132" s="2" t="str">
        <f>TSerialNumberListCurrentReport_LimitCount_25_LimitFrom_0[[#This Row],[T.DepartmentName]]</f>
        <v>Default</v>
      </c>
      <c r="I132" s="2" t="str">
        <f>TSerialNumberListCurrentReport_LimitCount_25_LimitFrom_0[[#This Row],[T.BinNumber]]</f>
        <v/>
      </c>
      <c r="J132" s="2" t="str">
        <f>TSerialNumberListCurrentReport_LimitCount_25_LimitFrom_0[[#This Row],[T.Barcode]]</f>
        <v/>
      </c>
    </row>
    <row r="133" spans="1:10" x14ac:dyDescent="0.25">
      <c r="A133" s="2" t="str">
        <f>TSerialNumberListCurrentReport_LimitCount_25_LimitFrom_0[[#This Row],[T.SerialNumber]]</f>
        <v>5874709</v>
      </c>
      <c r="B133" s="2" t="str">
        <f>TSerialNumberListCurrentReport_LimitCount_25_LimitFrom_0[[#This Row],[T.ProductName]]</f>
        <v>Serial No Product</v>
      </c>
      <c r="C133" s="2" t="str">
        <f>TSerialNumberListCurrentReport_LimitCount_25_LimitFrom_0[[#This Row],[T.PartsDescription]]</f>
        <v>Serial No Product</v>
      </c>
      <c r="D133" s="2" t="str">
        <f>TSerialNumberListCurrentReport_LimitCount_25_LimitFrom_0[[#This Row],[T.AllocType]]</f>
        <v>Sold</v>
      </c>
      <c r="E133" s="2">
        <v>1</v>
      </c>
      <c r="F133" s="3" t="str">
        <f>TSerialNumberListCurrentReport_LimitCount_25_LimitFrom_0[[#This Row],[T.TransDate]]</f>
        <v>2008-09-23 09:42:54</v>
      </c>
      <c r="G133" s="2" t="str">
        <f>TSerialNumberListCurrentReport_LimitCount_25_LimitFrom_0[[#This Row],[T.Description]]</f>
        <v>Invoice</v>
      </c>
      <c r="H133" s="2" t="str">
        <f>TSerialNumberListCurrentReport_LimitCount_25_LimitFrom_0[[#This Row],[T.DepartmentName]]</f>
        <v>Default</v>
      </c>
      <c r="I133" s="2" t="str">
        <f>TSerialNumberListCurrentReport_LimitCount_25_LimitFrom_0[[#This Row],[T.BinNumber]]</f>
        <v/>
      </c>
      <c r="J133" s="2" t="str">
        <f>TSerialNumberListCurrentReport_LimitCount_25_LimitFrom_0[[#This Row],[T.Barcode]]</f>
        <v/>
      </c>
    </row>
    <row r="134" spans="1:10" x14ac:dyDescent="0.25">
      <c r="A134" s="2" t="str">
        <f>TSerialNumberListCurrentReport_LimitCount_25_LimitFrom_0[[#This Row],[T.SerialNumber]]</f>
        <v>5874710</v>
      </c>
      <c r="B134" s="2" t="str">
        <f>TSerialNumberListCurrentReport_LimitCount_25_LimitFrom_0[[#This Row],[T.ProductName]]</f>
        <v>Serial No Product</v>
      </c>
      <c r="C134" s="2" t="str">
        <f>TSerialNumberListCurrentReport_LimitCount_25_LimitFrom_0[[#This Row],[T.PartsDescription]]</f>
        <v>Serial No Product</v>
      </c>
      <c r="D134" s="2" t="str">
        <f>TSerialNumberListCurrentReport_LimitCount_25_LimitFrom_0[[#This Row],[T.AllocType]]</f>
        <v>In-Stock</v>
      </c>
      <c r="E134" s="2">
        <v>1</v>
      </c>
      <c r="F134" s="3" t="str">
        <f>TSerialNumberListCurrentReport_LimitCount_25_LimitFrom_0[[#This Row],[T.TransDate]]</f>
        <v>2008-08-22 00:00:00</v>
      </c>
      <c r="G134" s="2" t="str">
        <f>TSerialNumberListCurrentReport_LimitCount_25_LimitFrom_0[[#This Row],[T.Description]]</f>
        <v>Purchase Order</v>
      </c>
      <c r="H134" s="2" t="str">
        <f>TSerialNumberListCurrentReport_LimitCount_25_LimitFrom_0[[#This Row],[T.DepartmentName]]</f>
        <v>Default</v>
      </c>
      <c r="I134" s="2" t="str">
        <f>TSerialNumberListCurrentReport_LimitCount_25_LimitFrom_0[[#This Row],[T.BinNumber]]</f>
        <v/>
      </c>
      <c r="J134" s="2" t="str">
        <f>TSerialNumberListCurrentReport_LimitCount_25_LimitFrom_0[[#This Row],[T.Barcode]]</f>
        <v/>
      </c>
    </row>
    <row r="135" spans="1:10" x14ac:dyDescent="0.25">
      <c r="A135" s="2" t="str">
        <f>TSerialNumberListCurrentReport_LimitCount_25_LimitFrom_0[[#This Row],[T.SerialNumber]]</f>
        <v>5874711</v>
      </c>
      <c r="B135" s="2" t="str">
        <f>TSerialNumberListCurrentReport_LimitCount_25_LimitFrom_0[[#This Row],[T.ProductName]]</f>
        <v>Serial No Product</v>
      </c>
      <c r="C135" s="2" t="str">
        <f>TSerialNumberListCurrentReport_LimitCount_25_LimitFrom_0[[#This Row],[T.PartsDescription]]</f>
        <v>Serial No Product</v>
      </c>
      <c r="D135" s="2" t="str">
        <f>TSerialNumberListCurrentReport_LimitCount_25_LimitFrom_0[[#This Row],[T.AllocType]]</f>
        <v>In-Stock</v>
      </c>
      <c r="E135" s="2">
        <v>1</v>
      </c>
      <c r="F135" s="3" t="str">
        <f>TSerialNumberListCurrentReport_LimitCount_25_LimitFrom_0[[#This Row],[T.TransDate]]</f>
        <v>2008-08-22 00:00:00</v>
      </c>
      <c r="G135" s="2" t="str">
        <f>TSerialNumberListCurrentReport_LimitCount_25_LimitFrom_0[[#This Row],[T.Description]]</f>
        <v>Purchase Order</v>
      </c>
      <c r="H135" s="2" t="str">
        <f>TSerialNumberListCurrentReport_LimitCount_25_LimitFrom_0[[#This Row],[T.DepartmentName]]</f>
        <v>Default</v>
      </c>
      <c r="I135" s="2" t="str">
        <f>TSerialNumberListCurrentReport_LimitCount_25_LimitFrom_0[[#This Row],[T.BinNumber]]</f>
        <v/>
      </c>
      <c r="J135" s="2" t="str">
        <f>TSerialNumberListCurrentReport_LimitCount_25_LimitFrom_0[[#This Row],[T.Barcode]]</f>
        <v/>
      </c>
    </row>
    <row r="136" spans="1:10" x14ac:dyDescent="0.25">
      <c r="A136" s="2" t="str">
        <f>TSerialNumberListCurrentReport_LimitCount_25_LimitFrom_0[[#This Row],[T.SerialNumber]]</f>
        <v>5874712</v>
      </c>
      <c r="B136" s="2" t="str">
        <f>TSerialNumberListCurrentReport_LimitCount_25_LimitFrom_0[[#This Row],[T.ProductName]]</f>
        <v>Serial No Product</v>
      </c>
      <c r="C136" s="2" t="str">
        <f>TSerialNumberListCurrentReport_LimitCount_25_LimitFrom_0[[#This Row],[T.PartsDescription]]</f>
        <v>Serial No Product</v>
      </c>
      <c r="D136" s="2" t="str">
        <f>TSerialNumberListCurrentReport_LimitCount_25_LimitFrom_0[[#This Row],[T.AllocType]]</f>
        <v>In-Stock</v>
      </c>
      <c r="E136" s="2">
        <v>1</v>
      </c>
      <c r="F136" s="3" t="str">
        <f>TSerialNumberListCurrentReport_LimitCount_25_LimitFrom_0[[#This Row],[T.TransDate]]</f>
        <v>2008-08-22 00:00:00</v>
      </c>
      <c r="G136" s="2" t="str">
        <f>TSerialNumberListCurrentReport_LimitCount_25_LimitFrom_0[[#This Row],[T.Description]]</f>
        <v>Purchase Order</v>
      </c>
      <c r="H136" s="2" t="str">
        <f>TSerialNumberListCurrentReport_LimitCount_25_LimitFrom_0[[#This Row],[T.DepartmentName]]</f>
        <v>Default</v>
      </c>
      <c r="I136" s="2" t="str">
        <f>TSerialNumberListCurrentReport_LimitCount_25_LimitFrom_0[[#This Row],[T.BinNumber]]</f>
        <v/>
      </c>
      <c r="J136" s="2" t="str">
        <f>TSerialNumberListCurrentReport_LimitCount_25_LimitFrom_0[[#This Row],[T.Barcode]]</f>
        <v/>
      </c>
    </row>
    <row r="137" spans="1:10" x14ac:dyDescent="0.25">
      <c r="A137" s="2" t="str">
        <f>TSerialNumberListCurrentReport_LimitCount_25_LimitFrom_0[[#This Row],[T.SerialNumber]]</f>
        <v>5874713</v>
      </c>
      <c r="B137" s="2" t="str">
        <f>TSerialNumberListCurrentReport_LimitCount_25_LimitFrom_0[[#This Row],[T.ProductName]]</f>
        <v>Serial No Product</v>
      </c>
      <c r="C137" s="2" t="str">
        <f>TSerialNumberListCurrentReport_LimitCount_25_LimitFrom_0[[#This Row],[T.PartsDescription]]</f>
        <v>Serial No Product</v>
      </c>
      <c r="D137" s="2" t="str">
        <f>TSerialNumberListCurrentReport_LimitCount_25_LimitFrom_0[[#This Row],[T.AllocType]]</f>
        <v>In-Stock</v>
      </c>
      <c r="E137" s="2">
        <v>1</v>
      </c>
      <c r="F137" s="3" t="str">
        <f>TSerialNumberListCurrentReport_LimitCount_25_LimitFrom_0[[#This Row],[T.TransDate]]</f>
        <v>2008-08-22 00:00:00</v>
      </c>
      <c r="G137" s="2" t="str">
        <f>TSerialNumberListCurrentReport_LimitCount_25_LimitFrom_0[[#This Row],[T.Description]]</f>
        <v>Purchase Order</v>
      </c>
      <c r="H137" s="2" t="str">
        <f>TSerialNumberListCurrentReport_LimitCount_25_LimitFrom_0[[#This Row],[T.DepartmentName]]</f>
        <v>Default</v>
      </c>
      <c r="I137" s="2" t="str">
        <f>TSerialNumberListCurrentReport_LimitCount_25_LimitFrom_0[[#This Row],[T.BinNumber]]</f>
        <v/>
      </c>
      <c r="J137" s="2" t="str">
        <f>TSerialNumberListCurrentReport_LimitCount_25_LimitFrom_0[[#This Row],[T.Barcode]]</f>
        <v/>
      </c>
    </row>
    <row r="138" spans="1:10" x14ac:dyDescent="0.25">
      <c r="A138" s="2" t="str">
        <f>TSerialNumberListCurrentReport_LimitCount_25_LimitFrom_0[[#This Row],[T.SerialNumber]]</f>
        <v>5874714</v>
      </c>
      <c r="B138" s="2" t="str">
        <f>TSerialNumberListCurrentReport_LimitCount_25_LimitFrom_0[[#This Row],[T.ProductName]]</f>
        <v>Serial No Product</v>
      </c>
      <c r="C138" s="2" t="str">
        <f>TSerialNumberListCurrentReport_LimitCount_25_LimitFrom_0[[#This Row],[T.PartsDescription]]</f>
        <v>Serial No Product</v>
      </c>
      <c r="D138" s="2" t="str">
        <f>TSerialNumberListCurrentReport_LimitCount_25_LimitFrom_0[[#This Row],[T.AllocType]]</f>
        <v>In-Stock</v>
      </c>
      <c r="E138" s="2">
        <v>1</v>
      </c>
      <c r="F138" s="3" t="str">
        <f>TSerialNumberListCurrentReport_LimitCount_25_LimitFrom_0[[#This Row],[T.TransDate]]</f>
        <v>2008-08-22 00:00:00</v>
      </c>
      <c r="G138" s="2" t="str">
        <f>TSerialNumberListCurrentReport_LimitCount_25_LimitFrom_0[[#This Row],[T.Description]]</f>
        <v>Purchase Order</v>
      </c>
      <c r="H138" s="2" t="str">
        <f>TSerialNumberListCurrentReport_LimitCount_25_LimitFrom_0[[#This Row],[T.DepartmentName]]</f>
        <v>Default</v>
      </c>
      <c r="I138" s="2" t="str">
        <f>TSerialNumberListCurrentReport_LimitCount_25_LimitFrom_0[[#This Row],[T.BinNumber]]</f>
        <v/>
      </c>
      <c r="J138" s="2" t="str">
        <f>TSerialNumberListCurrentReport_LimitCount_25_LimitFrom_0[[#This Row],[T.Barcode]]</f>
        <v/>
      </c>
    </row>
    <row r="139" spans="1:10" x14ac:dyDescent="0.25">
      <c r="A139" s="2" t="str">
        <f>TSerialNumberListCurrentReport_LimitCount_25_LimitFrom_0[[#This Row],[T.SerialNumber]]</f>
        <v>5874715</v>
      </c>
      <c r="B139" s="2" t="str">
        <f>TSerialNumberListCurrentReport_LimitCount_25_LimitFrom_0[[#This Row],[T.ProductName]]</f>
        <v>Serial No Product</v>
      </c>
      <c r="C139" s="2" t="str">
        <f>TSerialNumberListCurrentReport_LimitCount_25_LimitFrom_0[[#This Row],[T.PartsDescription]]</f>
        <v>Serial No Product</v>
      </c>
      <c r="D139" s="2" t="str">
        <f>TSerialNumberListCurrentReport_LimitCount_25_LimitFrom_0[[#This Row],[T.AllocType]]</f>
        <v>In-Stock</v>
      </c>
      <c r="E139" s="2">
        <v>1</v>
      </c>
      <c r="F139" s="3" t="str">
        <f>TSerialNumberListCurrentReport_LimitCount_25_LimitFrom_0[[#This Row],[T.TransDate]]</f>
        <v>2008-08-22 00:00:00</v>
      </c>
      <c r="G139" s="2" t="str">
        <f>TSerialNumberListCurrentReport_LimitCount_25_LimitFrom_0[[#This Row],[T.Description]]</f>
        <v>Purchase Order</v>
      </c>
      <c r="H139" s="2" t="str">
        <f>TSerialNumberListCurrentReport_LimitCount_25_LimitFrom_0[[#This Row],[T.DepartmentName]]</f>
        <v>Default</v>
      </c>
      <c r="I139" s="2" t="str">
        <f>TSerialNumberListCurrentReport_LimitCount_25_LimitFrom_0[[#This Row],[T.BinNumber]]</f>
        <v/>
      </c>
      <c r="J139" s="2" t="str">
        <f>TSerialNumberListCurrentReport_LimitCount_25_LimitFrom_0[[#This Row],[T.Barcode]]</f>
        <v/>
      </c>
    </row>
    <row r="140" spans="1:10" x14ac:dyDescent="0.25">
      <c r="A140" s="2" t="str">
        <f>TSerialNumberListCurrentReport_LimitCount_25_LimitFrom_0[[#This Row],[T.SerialNumber]]</f>
        <v>5874716</v>
      </c>
      <c r="B140" s="2" t="str">
        <f>TSerialNumberListCurrentReport_LimitCount_25_LimitFrom_0[[#This Row],[T.ProductName]]</f>
        <v>Serial No Product</v>
      </c>
      <c r="C140" s="2" t="str">
        <f>TSerialNumberListCurrentReport_LimitCount_25_LimitFrom_0[[#This Row],[T.PartsDescription]]</f>
        <v>Serial No Product</v>
      </c>
      <c r="D140" s="2" t="str">
        <f>TSerialNumberListCurrentReport_LimitCount_25_LimitFrom_0[[#This Row],[T.AllocType]]</f>
        <v>In-Stock</v>
      </c>
      <c r="E140" s="2">
        <v>1</v>
      </c>
      <c r="F140" s="3" t="str">
        <f>TSerialNumberListCurrentReport_LimitCount_25_LimitFrom_0[[#This Row],[T.TransDate]]</f>
        <v>2008-08-22 00:00:00</v>
      </c>
      <c r="G140" s="2" t="str">
        <f>TSerialNumberListCurrentReport_LimitCount_25_LimitFrom_0[[#This Row],[T.Description]]</f>
        <v>Purchase Order</v>
      </c>
      <c r="H140" s="2" t="str">
        <f>TSerialNumberListCurrentReport_LimitCount_25_LimitFrom_0[[#This Row],[T.DepartmentName]]</f>
        <v>Default</v>
      </c>
      <c r="I140" s="2" t="str">
        <f>TSerialNumberListCurrentReport_LimitCount_25_LimitFrom_0[[#This Row],[T.BinNumber]]</f>
        <v/>
      </c>
      <c r="J140" s="2" t="str">
        <f>TSerialNumberListCurrentReport_LimitCount_25_LimitFrom_0[[#This Row],[T.Barcode]]</f>
        <v/>
      </c>
    </row>
    <row r="141" spans="1:10" x14ac:dyDescent="0.25">
      <c r="A141" s="2" t="str">
        <f>TSerialNumberListCurrentReport_LimitCount_25_LimitFrom_0[[#This Row],[T.SerialNumber]]</f>
        <v>5874717</v>
      </c>
      <c r="B141" s="2" t="str">
        <f>TSerialNumberListCurrentReport_LimitCount_25_LimitFrom_0[[#This Row],[T.ProductName]]</f>
        <v>Serial No Product</v>
      </c>
      <c r="C141" s="2" t="str">
        <f>TSerialNumberListCurrentReport_LimitCount_25_LimitFrom_0[[#This Row],[T.PartsDescription]]</f>
        <v>Serial No Product</v>
      </c>
      <c r="D141" s="2" t="str">
        <f>TSerialNumberListCurrentReport_LimitCount_25_LimitFrom_0[[#This Row],[T.AllocType]]</f>
        <v>In-Stock</v>
      </c>
      <c r="E141" s="2">
        <v>1</v>
      </c>
      <c r="F141" s="3" t="str">
        <f>TSerialNumberListCurrentReport_LimitCount_25_LimitFrom_0[[#This Row],[T.TransDate]]</f>
        <v>2008-08-22 00:00:00</v>
      </c>
      <c r="G141" s="2" t="str">
        <f>TSerialNumberListCurrentReport_LimitCount_25_LimitFrom_0[[#This Row],[T.Description]]</f>
        <v>Purchase Order</v>
      </c>
      <c r="H141" s="2" t="str">
        <f>TSerialNumberListCurrentReport_LimitCount_25_LimitFrom_0[[#This Row],[T.DepartmentName]]</f>
        <v>Default</v>
      </c>
      <c r="I141" s="2" t="str">
        <f>TSerialNumberListCurrentReport_LimitCount_25_LimitFrom_0[[#This Row],[T.BinNumber]]</f>
        <v/>
      </c>
      <c r="J141" s="2" t="str">
        <f>TSerialNumberListCurrentReport_LimitCount_25_LimitFrom_0[[#This Row],[T.Barcode]]</f>
        <v/>
      </c>
    </row>
    <row r="142" spans="1:10" x14ac:dyDescent="0.25">
      <c r="A142" s="2" t="str">
        <f>TSerialNumberListCurrentReport_LimitCount_25_LimitFrom_0[[#This Row],[T.SerialNumber]]</f>
        <v>5874718</v>
      </c>
      <c r="B142" s="2" t="str">
        <f>TSerialNumberListCurrentReport_LimitCount_25_LimitFrom_0[[#This Row],[T.ProductName]]</f>
        <v>Serial No Product</v>
      </c>
      <c r="C142" s="2" t="str">
        <f>TSerialNumberListCurrentReport_LimitCount_25_LimitFrom_0[[#This Row],[T.PartsDescription]]</f>
        <v>Serial No Product</v>
      </c>
      <c r="D142" s="2" t="str">
        <f>TSerialNumberListCurrentReport_LimitCount_25_LimitFrom_0[[#This Row],[T.AllocType]]</f>
        <v>In-Stock</v>
      </c>
      <c r="E142" s="2">
        <v>1</v>
      </c>
      <c r="F142" s="3" t="str">
        <f>TSerialNumberListCurrentReport_LimitCount_25_LimitFrom_0[[#This Row],[T.TransDate]]</f>
        <v>2008-08-22 00:00:00</v>
      </c>
      <c r="G142" s="2" t="str">
        <f>TSerialNumberListCurrentReport_LimitCount_25_LimitFrom_0[[#This Row],[T.Description]]</f>
        <v>Purchase Order</v>
      </c>
      <c r="H142" s="2" t="str">
        <f>TSerialNumberListCurrentReport_LimitCount_25_LimitFrom_0[[#This Row],[T.DepartmentName]]</f>
        <v>Default</v>
      </c>
      <c r="I142" s="2" t="str">
        <f>TSerialNumberListCurrentReport_LimitCount_25_LimitFrom_0[[#This Row],[T.BinNumber]]</f>
        <v/>
      </c>
      <c r="J142" s="2" t="str">
        <f>TSerialNumberListCurrentReport_LimitCount_25_LimitFrom_0[[#This Row],[T.Barcode]]</f>
        <v/>
      </c>
    </row>
    <row r="143" spans="1:10" x14ac:dyDescent="0.25">
      <c r="A143" s="2" t="str">
        <f>TSerialNumberListCurrentReport_LimitCount_25_LimitFrom_0[[#This Row],[T.SerialNumber]]</f>
        <v>5874719</v>
      </c>
      <c r="B143" s="2" t="str">
        <f>TSerialNumberListCurrentReport_LimitCount_25_LimitFrom_0[[#This Row],[T.ProductName]]</f>
        <v>Serial No Product</v>
      </c>
      <c r="C143" s="2" t="str">
        <f>TSerialNumberListCurrentReport_LimitCount_25_LimitFrom_0[[#This Row],[T.PartsDescription]]</f>
        <v>Serial No Product</v>
      </c>
      <c r="D143" s="2" t="str">
        <f>TSerialNumberListCurrentReport_LimitCount_25_LimitFrom_0[[#This Row],[T.AllocType]]</f>
        <v>In-Stock</v>
      </c>
      <c r="E143" s="2">
        <v>1</v>
      </c>
      <c r="F143" s="3" t="str">
        <f>TSerialNumberListCurrentReport_LimitCount_25_LimitFrom_0[[#This Row],[T.TransDate]]</f>
        <v>2008-08-22 00:00:00</v>
      </c>
      <c r="G143" s="2" t="str">
        <f>TSerialNumberListCurrentReport_LimitCount_25_LimitFrom_0[[#This Row],[T.Description]]</f>
        <v>Purchase Order</v>
      </c>
      <c r="H143" s="2" t="str">
        <f>TSerialNumberListCurrentReport_LimitCount_25_LimitFrom_0[[#This Row],[T.DepartmentName]]</f>
        <v>Default</v>
      </c>
      <c r="I143" s="2" t="str">
        <f>TSerialNumberListCurrentReport_LimitCount_25_LimitFrom_0[[#This Row],[T.BinNumber]]</f>
        <v/>
      </c>
      <c r="J143" s="2" t="str">
        <f>TSerialNumberListCurrentReport_LimitCount_25_LimitFrom_0[[#This Row],[T.Barcode]]</f>
        <v/>
      </c>
    </row>
    <row r="144" spans="1:10" x14ac:dyDescent="0.25">
      <c r="A144" s="2" t="str">
        <f>TSerialNumberListCurrentReport_LimitCount_25_LimitFrom_0[[#This Row],[T.SerialNumber]]</f>
        <v>5874720</v>
      </c>
      <c r="B144" s="2" t="str">
        <f>TSerialNumberListCurrentReport_LimitCount_25_LimitFrom_0[[#This Row],[T.ProductName]]</f>
        <v>Serial No Product</v>
      </c>
      <c r="C144" s="2" t="str">
        <f>TSerialNumberListCurrentReport_LimitCount_25_LimitFrom_0[[#This Row],[T.PartsDescription]]</f>
        <v>Serial No Product</v>
      </c>
      <c r="D144" s="2" t="str">
        <f>TSerialNumberListCurrentReport_LimitCount_25_LimitFrom_0[[#This Row],[T.AllocType]]</f>
        <v>In-Stock</v>
      </c>
      <c r="E144" s="2">
        <v>1</v>
      </c>
      <c r="F144" s="3" t="str">
        <f>TSerialNumberListCurrentReport_LimitCount_25_LimitFrom_0[[#This Row],[T.TransDate]]</f>
        <v>2008-08-22 00:00:00</v>
      </c>
      <c r="G144" s="2" t="str">
        <f>TSerialNumberListCurrentReport_LimitCount_25_LimitFrom_0[[#This Row],[T.Description]]</f>
        <v>Purchase Order</v>
      </c>
      <c r="H144" s="2" t="str">
        <f>TSerialNumberListCurrentReport_LimitCount_25_LimitFrom_0[[#This Row],[T.DepartmentName]]</f>
        <v>Default</v>
      </c>
      <c r="I144" s="2" t="str">
        <f>TSerialNumberListCurrentReport_LimitCount_25_LimitFrom_0[[#This Row],[T.BinNumber]]</f>
        <v/>
      </c>
      <c r="J144" s="2" t="str">
        <f>TSerialNumberListCurrentReport_LimitCount_25_LimitFrom_0[[#This Row],[T.Barcode]]</f>
        <v/>
      </c>
    </row>
    <row r="145" spans="1:10" x14ac:dyDescent="0.25">
      <c r="A145" s="2" t="str">
        <f>TSerialNumberListCurrentReport_LimitCount_25_LimitFrom_0[[#This Row],[T.SerialNumber]]</f>
        <v>5874721</v>
      </c>
      <c r="B145" s="2" t="str">
        <f>TSerialNumberListCurrentReport_LimitCount_25_LimitFrom_0[[#This Row],[T.ProductName]]</f>
        <v>Serial No Product</v>
      </c>
      <c r="C145" s="2" t="str">
        <f>TSerialNumberListCurrentReport_LimitCount_25_LimitFrom_0[[#This Row],[T.PartsDescription]]</f>
        <v>Serial No Product</v>
      </c>
      <c r="D145" s="2" t="str">
        <f>TSerialNumberListCurrentReport_LimitCount_25_LimitFrom_0[[#This Row],[T.AllocType]]</f>
        <v>In-Stock</v>
      </c>
      <c r="E145" s="2">
        <v>1</v>
      </c>
      <c r="F145" s="3" t="str">
        <f>TSerialNumberListCurrentReport_LimitCount_25_LimitFrom_0[[#This Row],[T.TransDate]]</f>
        <v>2008-08-22 00:00:00</v>
      </c>
      <c r="G145" s="2" t="str">
        <f>TSerialNumberListCurrentReport_LimitCount_25_LimitFrom_0[[#This Row],[T.Description]]</f>
        <v>Purchase Order</v>
      </c>
      <c r="H145" s="2" t="str">
        <f>TSerialNumberListCurrentReport_LimitCount_25_LimitFrom_0[[#This Row],[T.DepartmentName]]</f>
        <v>Default</v>
      </c>
      <c r="I145" s="2" t="str">
        <f>TSerialNumberListCurrentReport_LimitCount_25_LimitFrom_0[[#This Row],[T.BinNumber]]</f>
        <v/>
      </c>
      <c r="J145" s="2" t="str">
        <f>TSerialNumberListCurrentReport_LimitCount_25_LimitFrom_0[[#This Row],[T.Barcode]]</f>
        <v/>
      </c>
    </row>
    <row r="146" spans="1:10" x14ac:dyDescent="0.25">
      <c r="A146" s="2" t="str">
        <f>TSerialNumberListCurrentReport_LimitCount_25_LimitFrom_0[[#This Row],[T.SerialNumber]]</f>
        <v>5874722</v>
      </c>
      <c r="B146" s="2" t="str">
        <f>TSerialNumberListCurrentReport_LimitCount_25_LimitFrom_0[[#This Row],[T.ProductName]]</f>
        <v>Serial No Product</v>
      </c>
      <c r="C146" s="2" t="str">
        <f>TSerialNumberListCurrentReport_LimitCount_25_LimitFrom_0[[#This Row],[T.PartsDescription]]</f>
        <v>Serial No Product</v>
      </c>
      <c r="D146" s="2" t="str">
        <f>TSerialNumberListCurrentReport_LimitCount_25_LimitFrom_0[[#This Row],[T.AllocType]]</f>
        <v>In-Stock</v>
      </c>
      <c r="E146" s="2">
        <v>1</v>
      </c>
      <c r="F146" s="3" t="str">
        <f>TSerialNumberListCurrentReport_LimitCount_25_LimitFrom_0[[#This Row],[T.TransDate]]</f>
        <v>2008-08-22 00:00:00</v>
      </c>
      <c r="G146" s="2" t="str">
        <f>TSerialNumberListCurrentReport_LimitCount_25_LimitFrom_0[[#This Row],[T.Description]]</f>
        <v>Purchase Order</v>
      </c>
      <c r="H146" s="2" t="str">
        <f>TSerialNumberListCurrentReport_LimitCount_25_LimitFrom_0[[#This Row],[T.DepartmentName]]</f>
        <v>Default</v>
      </c>
      <c r="I146" s="2" t="str">
        <f>TSerialNumberListCurrentReport_LimitCount_25_LimitFrom_0[[#This Row],[T.BinNumber]]</f>
        <v/>
      </c>
      <c r="J146" s="2" t="str">
        <f>TSerialNumberListCurrentReport_LimitCount_25_LimitFrom_0[[#This Row],[T.Barcode]]</f>
        <v/>
      </c>
    </row>
    <row r="147" spans="1:10" x14ac:dyDescent="0.25">
      <c r="A147" s="2" t="str">
        <f>TSerialNumberListCurrentReport_LimitCount_25_LimitFrom_0[[#This Row],[T.SerialNumber]]</f>
        <v>5874723</v>
      </c>
      <c r="B147" s="2" t="str">
        <f>TSerialNumberListCurrentReport_LimitCount_25_LimitFrom_0[[#This Row],[T.ProductName]]</f>
        <v>Serial No Product</v>
      </c>
      <c r="C147" s="2" t="str">
        <f>TSerialNumberListCurrentReport_LimitCount_25_LimitFrom_0[[#This Row],[T.PartsDescription]]</f>
        <v>Serial No Product</v>
      </c>
      <c r="D147" s="2" t="str">
        <f>TSerialNumberListCurrentReport_LimitCount_25_LimitFrom_0[[#This Row],[T.AllocType]]</f>
        <v>Sold</v>
      </c>
      <c r="E147" s="2">
        <v>1</v>
      </c>
      <c r="F147" s="3" t="str">
        <f>TSerialNumberListCurrentReport_LimitCount_25_LimitFrom_0[[#This Row],[T.TransDate]]</f>
        <v>2008-11-17 15:19:30</v>
      </c>
      <c r="G147" s="2" t="str">
        <f>TSerialNumberListCurrentReport_LimitCount_25_LimitFrom_0[[#This Row],[T.Description]]</f>
        <v>Invoice</v>
      </c>
      <c r="H147" s="2" t="str">
        <f>TSerialNumberListCurrentReport_LimitCount_25_LimitFrom_0[[#This Row],[T.DepartmentName]]</f>
        <v>Default</v>
      </c>
      <c r="I147" s="2" t="str">
        <f>TSerialNumberListCurrentReport_LimitCount_25_LimitFrom_0[[#This Row],[T.BinNumber]]</f>
        <v/>
      </c>
      <c r="J147" s="2" t="str">
        <f>TSerialNumberListCurrentReport_LimitCount_25_LimitFrom_0[[#This Row],[T.Barcode]]</f>
        <v/>
      </c>
    </row>
    <row r="148" spans="1:10" x14ac:dyDescent="0.25">
      <c r="A148" s="2" t="str">
        <f>TSerialNumberListCurrentReport_LimitCount_25_LimitFrom_0[[#This Row],[T.SerialNumber]]</f>
        <v>5874724</v>
      </c>
      <c r="B148" s="2" t="str">
        <f>TSerialNumberListCurrentReport_LimitCount_25_LimitFrom_0[[#This Row],[T.ProductName]]</f>
        <v>Serial No Product</v>
      </c>
      <c r="C148" s="2" t="str">
        <f>TSerialNumberListCurrentReport_LimitCount_25_LimitFrom_0[[#This Row],[T.PartsDescription]]</f>
        <v>Serial No Product</v>
      </c>
      <c r="D148" s="2" t="str">
        <f>TSerialNumberListCurrentReport_LimitCount_25_LimitFrom_0[[#This Row],[T.AllocType]]</f>
        <v>Sold</v>
      </c>
      <c r="E148" s="2">
        <v>1</v>
      </c>
      <c r="F148" s="3" t="str">
        <f>TSerialNumberListCurrentReport_LimitCount_25_LimitFrom_0[[#This Row],[T.TransDate]]</f>
        <v>2008-11-17 00:00:00</v>
      </c>
      <c r="G148" s="2" t="str">
        <f>TSerialNumberListCurrentReport_LimitCount_25_LimitFrom_0[[#This Row],[T.Description]]</f>
        <v>Invoice</v>
      </c>
      <c r="H148" s="2" t="str">
        <f>TSerialNumberListCurrentReport_LimitCount_25_LimitFrom_0[[#This Row],[T.DepartmentName]]</f>
        <v>Default</v>
      </c>
      <c r="I148" s="2" t="str">
        <f>TSerialNumberListCurrentReport_LimitCount_25_LimitFrom_0[[#This Row],[T.BinNumber]]</f>
        <v/>
      </c>
      <c r="J148" s="2" t="str">
        <f>TSerialNumberListCurrentReport_LimitCount_25_LimitFrom_0[[#This Row],[T.Barcode]]</f>
        <v/>
      </c>
    </row>
    <row r="149" spans="1:10" x14ac:dyDescent="0.25">
      <c r="A149" s="2" t="str">
        <f>TSerialNumberListCurrentReport_LimitCount_25_LimitFrom_0[[#This Row],[T.SerialNumber]]</f>
        <v>5874725</v>
      </c>
      <c r="B149" s="2" t="str">
        <f>TSerialNumberListCurrentReport_LimitCount_25_LimitFrom_0[[#This Row],[T.ProductName]]</f>
        <v>Serial No Product</v>
      </c>
      <c r="C149" s="2" t="str">
        <f>TSerialNumberListCurrentReport_LimitCount_25_LimitFrom_0[[#This Row],[T.PartsDescription]]</f>
        <v>Serial No Product</v>
      </c>
      <c r="D149" s="2" t="str">
        <f>TSerialNumberListCurrentReport_LimitCount_25_LimitFrom_0[[#This Row],[T.AllocType]]</f>
        <v>In-Stock</v>
      </c>
      <c r="E149" s="2">
        <v>1</v>
      </c>
      <c r="F149" s="3" t="str">
        <f>TSerialNumberListCurrentReport_LimitCount_25_LimitFrom_0[[#This Row],[T.TransDate]]</f>
        <v>2008-08-22 00:00:00</v>
      </c>
      <c r="G149" s="2" t="str">
        <f>TSerialNumberListCurrentReport_LimitCount_25_LimitFrom_0[[#This Row],[T.Description]]</f>
        <v>Purchase Order</v>
      </c>
      <c r="H149" s="2" t="str">
        <f>TSerialNumberListCurrentReport_LimitCount_25_LimitFrom_0[[#This Row],[T.DepartmentName]]</f>
        <v>Default</v>
      </c>
      <c r="I149" s="2" t="str">
        <f>TSerialNumberListCurrentReport_LimitCount_25_LimitFrom_0[[#This Row],[T.BinNumber]]</f>
        <v/>
      </c>
      <c r="J149" s="2" t="str">
        <f>TSerialNumberListCurrentReport_LimitCount_25_LimitFrom_0[[#This Row],[T.Barcode]]</f>
        <v/>
      </c>
    </row>
    <row r="150" spans="1:10" x14ac:dyDescent="0.25">
      <c r="A150" s="2" t="str">
        <f>TSerialNumberListCurrentReport_LimitCount_25_LimitFrom_0[[#This Row],[T.SerialNumber]]</f>
        <v>5874726</v>
      </c>
      <c r="B150" s="2" t="str">
        <f>TSerialNumberListCurrentReport_LimitCount_25_LimitFrom_0[[#This Row],[T.ProductName]]</f>
        <v>Serial No Product</v>
      </c>
      <c r="C150" s="2" t="str">
        <f>TSerialNumberListCurrentReport_LimitCount_25_LimitFrom_0[[#This Row],[T.PartsDescription]]</f>
        <v>Serial No Product</v>
      </c>
      <c r="D150" s="2" t="str">
        <f>TSerialNumberListCurrentReport_LimitCount_25_LimitFrom_0[[#This Row],[T.AllocType]]</f>
        <v>In-Stock</v>
      </c>
      <c r="E150" s="2">
        <v>1</v>
      </c>
      <c r="F150" s="3" t="str">
        <f>TSerialNumberListCurrentReport_LimitCount_25_LimitFrom_0[[#This Row],[T.TransDate]]</f>
        <v>2008-08-22 00:00:00</v>
      </c>
      <c r="G150" s="2" t="str">
        <f>TSerialNumberListCurrentReport_LimitCount_25_LimitFrom_0[[#This Row],[T.Description]]</f>
        <v>Purchase Order</v>
      </c>
      <c r="H150" s="2" t="str">
        <f>TSerialNumberListCurrentReport_LimitCount_25_LimitFrom_0[[#This Row],[T.DepartmentName]]</f>
        <v>Default</v>
      </c>
      <c r="I150" s="2" t="str">
        <f>TSerialNumberListCurrentReport_LimitCount_25_LimitFrom_0[[#This Row],[T.BinNumber]]</f>
        <v/>
      </c>
      <c r="J150" s="2" t="str">
        <f>TSerialNumberListCurrentReport_LimitCount_25_LimitFrom_0[[#This Row],[T.Barcode]]</f>
        <v/>
      </c>
    </row>
    <row r="151" spans="1:10" x14ac:dyDescent="0.25">
      <c r="A151" s="2" t="str">
        <f>TSerialNumberListCurrentReport_LimitCount_25_LimitFrom_0[[#This Row],[T.SerialNumber]]</f>
        <v>5874727</v>
      </c>
      <c r="B151" s="2" t="str">
        <f>TSerialNumberListCurrentReport_LimitCount_25_LimitFrom_0[[#This Row],[T.ProductName]]</f>
        <v>Serial No Product</v>
      </c>
      <c r="C151" s="2" t="str">
        <f>TSerialNumberListCurrentReport_LimitCount_25_LimitFrom_0[[#This Row],[T.PartsDescription]]</f>
        <v>Serial No Product</v>
      </c>
      <c r="D151" s="2" t="str">
        <f>TSerialNumberListCurrentReport_LimitCount_25_LimitFrom_0[[#This Row],[T.AllocType]]</f>
        <v>In-Stock</v>
      </c>
      <c r="E151" s="2">
        <v>1</v>
      </c>
      <c r="F151" s="3" t="str">
        <f>TSerialNumberListCurrentReport_LimitCount_25_LimitFrom_0[[#This Row],[T.TransDate]]</f>
        <v>2008-08-22 00:00:00</v>
      </c>
      <c r="G151" s="2" t="str">
        <f>TSerialNumberListCurrentReport_LimitCount_25_LimitFrom_0[[#This Row],[T.Description]]</f>
        <v>Purchase Order</v>
      </c>
      <c r="H151" s="2" t="str">
        <f>TSerialNumberListCurrentReport_LimitCount_25_LimitFrom_0[[#This Row],[T.DepartmentName]]</f>
        <v>Default</v>
      </c>
      <c r="I151" s="2" t="str">
        <f>TSerialNumberListCurrentReport_LimitCount_25_LimitFrom_0[[#This Row],[T.BinNumber]]</f>
        <v/>
      </c>
      <c r="J151" s="2" t="str">
        <f>TSerialNumberListCurrentReport_LimitCount_25_LimitFrom_0[[#This Row],[T.Barcode]]</f>
        <v/>
      </c>
    </row>
    <row r="152" spans="1:10" x14ac:dyDescent="0.25">
      <c r="A152" s="2" t="str">
        <f>TSerialNumberListCurrentReport_LimitCount_25_LimitFrom_0[[#This Row],[T.SerialNumber]]</f>
        <v>5874728</v>
      </c>
      <c r="B152" s="2" t="str">
        <f>TSerialNumberListCurrentReport_LimitCount_25_LimitFrom_0[[#This Row],[T.ProductName]]</f>
        <v>Serial No Product</v>
      </c>
      <c r="C152" s="2" t="str">
        <f>TSerialNumberListCurrentReport_LimitCount_25_LimitFrom_0[[#This Row],[T.PartsDescription]]</f>
        <v>Serial No Product</v>
      </c>
      <c r="D152" s="2" t="str">
        <f>TSerialNumberListCurrentReport_LimitCount_25_LimitFrom_0[[#This Row],[T.AllocType]]</f>
        <v>In-Stock</v>
      </c>
      <c r="E152" s="2">
        <v>1</v>
      </c>
      <c r="F152" s="3" t="str">
        <f>TSerialNumberListCurrentReport_LimitCount_25_LimitFrom_0[[#This Row],[T.TransDate]]</f>
        <v>2008-08-22 00:00:00</v>
      </c>
      <c r="G152" s="2" t="str">
        <f>TSerialNumberListCurrentReport_LimitCount_25_LimitFrom_0[[#This Row],[T.Description]]</f>
        <v>Purchase Order</v>
      </c>
      <c r="H152" s="2" t="str">
        <f>TSerialNumberListCurrentReport_LimitCount_25_LimitFrom_0[[#This Row],[T.DepartmentName]]</f>
        <v>Default</v>
      </c>
      <c r="I152" s="2" t="str">
        <f>TSerialNumberListCurrentReport_LimitCount_25_LimitFrom_0[[#This Row],[T.BinNumber]]</f>
        <v/>
      </c>
      <c r="J152" s="2" t="str">
        <f>TSerialNumberListCurrentReport_LimitCount_25_LimitFrom_0[[#This Row],[T.Barcode]]</f>
        <v/>
      </c>
    </row>
    <row r="153" spans="1:10" x14ac:dyDescent="0.25">
      <c r="A153" s="2" t="str">
        <f>TSerialNumberListCurrentReport_LimitCount_25_LimitFrom_0[[#This Row],[T.SerialNumber]]</f>
        <v>5874729</v>
      </c>
      <c r="B153" s="2" t="str">
        <f>TSerialNumberListCurrentReport_LimitCount_25_LimitFrom_0[[#This Row],[T.ProductName]]</f>
        <v>Serial No Product</v>
      </c>
      <c r="C153" s="2" t="str">
        <f>TSerialNumberListCurrentReport_LimitCount_25_LimitFrom_0[[#This Row],[T.PartsDescription]]</f>
        <v>Serial No Product</v>
      </c>
      <c r="D153" s="2" t="str">
        <f>TSerialNumberListCurrentReport_LimitCount_25_LimitFrom_0[[#This Row],[T.AllocType]]</f>
        <v>In-Stock</v>
      </c>
      <c r="E153" s="2">
        <v>1</v>
      </c>
      <c r="F153" s="3" t="str">
        <f>TSerialNumberListCurrentReport_LimitCount_25_LimitFrom_0[[#This Row],[T.TransDate]]</f>
        <v>2008-08-22 00:00:00</v>
      </c>
      <c r="G153" s="2" t="str">
        <f>TSerialNumberListCurrentReport_LimitCount_25_LimitFrom_0[[#This Row],[T.Description]]</f>
        <v>Purchase Order</v>
      </c>
      <c r="H153" s="2" t="str">
        <f>TSerialNumberListCurrentReport_LimitCount_25_LimitFrom_0[[#This Row],[T.DepartmentName]]</f>
        <v>Default</v>
      </c>
      <c r="I153" s="2" t="str">
        <f>TSerialNumberListCurrentReport_LimitCount_25_LimitFrom_0[[#This Row],[T.BinNumber]]</f>
        <v/>
      </c>
      <c r="J153" s="2" t="str">
        <f>TSerialNumberListCurrentReport_LimitCount_25_LimitFrom_0[[#This Row],[T.Barcode]]</f>
        <v/>
      </c>
    </row>
    <row r="154" spans="1:10" x14ac:dyDescent="0.25">
      <c r="A154" s="2" t="str">
        <f>TSerialNumberListCurrentReport_LimitCount_25_LimitFrom_0[[#This Row],[T.SerialNumber]]</f>
        <v>5874730</v>
      </c>
      <c r="B154" s="2" t="str">
        <f>TSerialNumberListCurrentReport_LimitCount_25_LimitFrom_0[[#This Row],[T.ProductName]]</f>
        <v>Serial No Product</v>
      </c>
      <c r="C154" s="2" t="str">
        <f>TSerialNumberListCurrentReport_LimitCount_25_LimitFrom_0[[#This Row],[T.PartsDescription]]</f>
        <v>Serial No Product</v>
      </c>
      <c r="D154" s="2" t="str">
        <f>TSerialNumberListCurrentReport_LimitCount_25_LimitFrom_0[[#This Row],[T.AllocType]]</f>
        <v>In-Stock</v>
      </c>
      <c r="E154" s="2">
        <v>1</v>
      </c>
      <c r="F154" s="3" t="str">
        <f>TSerialNumberListCurrentReport_LimitCount_25_LimitFrom_0[[#This Row],[T.TransDate]]</f>
        <v>2008-08-22 00:00:00</v>
      </c>
      <c r="G154" s="2" t="str">
        <f>TSerialNumberListCurrentReport_LimitCount_25_LimitFrom_0[[#This Row],[T.Description]]</f>
        <v>Purchase Order</v>
      </c>
      <c r="H154" s="2" t="str">
        <f>TSerialNumberListCurrentReport_LimitCount_25_LimitFrom_0[[#This Row],[T.DepartmentName]]</f>
        <v>Default</v>
      </c>
      <c r="I154" s="2" t="str">
        <f>TSerialNumberListCurrentReport_LimitCount_25_LimitFrom_0[[#This Row],[T.BinNumber]]</f>
        <v/>
      </c>
      <c r="J154" s="2" t="str">
        <f>TSerialNumberListCurrentReport_LimitCount_25_LimitFrom_0[[#This Row],[T.Barcode]]</f>
        <v/>
      </c>
    </row>
    <row r="155" spans="1:10" x14ac:dyDescent="0.25">
      <c r="A155" s="2" t="str">
        <f>TSerialNumberListCurrentReport_LimitCount_25_LimitFrom_0[[#This Row],[T.SerialNumber]]</f>
        <v>5874731</v>
      </c>
      <c r="B155" s="2" t="str">
        <f>TSerialNumberListCurrentReport_LimitCount_25_LimitFrom_0[[#This Row],[T.ProductName]]</f>
        <v>Serial No Product</v>
      </c>
      <c r="C155" s="2" t="str">
        <f>TSerialNumberListCurrentReport_LimitCount_25_LimitFrom_0[[#This Row],[T.PartsDescription]]</f>
        <v>Serial No Product</v>
      </c>
      <c r="D155" s="2" t="str">
        <f>TSerialNumberListCurrentReport_LimitCount_25_LimitFrom_0[[#This Row],[T.AllocType]]</f>
        <v>In-Stock</v>
      </c>
      <c r="E155" s="2">
        <v>1</v>
      </c>
      <c r="F155" s="3" t="str">
        <f>TSerialNumberListCurrentReport_LimitCount_25_LimitFrom_0[[#This Row],[T.TransDate]]</f>
        <v>2008-08-22 00:00:00</v>
      </c>
      <c r="G155" s="2" t="str">
        <f>TSerialNumberListCurrentReport_LimitCount_25_LimitFrom_0[[#This Row],[T.Description]]</f>
        <v>Purchase Order</v>
      </c>
      <c r="H155" s="2" t="str">
        <f>TSerialNumberListCurrentReport_LimitCount_25_LimitFrom_0[[#This Row],[T.DepartmentName]]</f>
        <v>Default</v>
      </c>
      <c r="I155" s="2" t="str">
        <f>TSerialNumberListCurrentReport_LimitCount_25_LimitFrom_0[[#This Row],[T.BinNumber]]</f>
        <v/>
      </c>
      <c r="J155" s="2" t="str">
        <f>TSerialNumberListCurrentReport_LimitCount_25_LimitFrom_0[[#This Row],[T.Barcode]]</f>
        <v/>
      </c>
    </row>
    <row r="156" spans="1:10" x14ac:dyDescent="0.25">
      <c r="A156" s="2" t="str">
        <f>TSerialNumberListCurrentReport_LimitCount_25_LimitFrom_0[[#This Row],[T.SerialNumber]]</f>
        <v>5874732</v>
      </c>
      <c r="B156" s="2" t="str">
        <f>TSerialNumberListCurrentReport_LimitCount_25_LimitFrom_0[[#This Row],[T.ProductName]]</f>
        <v>Serial No Product</v>
      </c>
      <c r="C156" s="2" t="str">
        <f>TSerialNumberListCurrentReport_LimitCount_25_LimitFrom_0[[#This Row],[T.PartsDescription]]</f>
        <v>Serial No Product</v>
      </c>
      <c r="D156" s="2" t="str">
        <f>TSerialNumberListCurrentReport_LimitCount_25_LimitFrom_0[[#This Row],[T.AllocType]]</f>
        <v>In-Stock</v>
      </c>
      <c r="E156" s="2">
        <v>1</v>
      </c>
      <c r="F156" s="3" t="str">
        <f>TSerialNumberListCurrentReport_LimitCount_25_LimitFrom_0[[#This Row],[T.TransDate]]</f>
        <v>2008-08-22 00:00:00</v>
      </c>
      <c r="G156" s="2" t="str">
        <f>TSerialNumberListCurrentReport_LimitCount_25_LimitFrom_0[[#This Row],[T.Description]]</f>
        <v>Purchase Order</v>
      </c>
      <c r="H156" s="2" t="str">
        <f>TSerialNumberListCurrentReport_LimitCount_25_LimitFrom_0[[#This Row],[T.DepartmentName]]</f>
        <v>Default</v>
      </c>
      <c r="I156" s="2" t="str">
        <f>TSerialNumberListCurrentReport_LimitCount_25_LimitFrom_0[[#This Row],[T.BinNumber]]</f>
        <v/>
      </c>
      <c r="J156" s="2" t="str">
        <f>TSerialNumberListCurrentReport_LimitCount_25_LimitFrom_0[[#This Row],[T.Barcode]]</f>
        <v/>
      </c>
    </row>
    <row r="157" spans="1:10" x14ac:dyDescent="0.25">
      <c r="A157" s="2" t="str">
        <f>TSerialNumberListCurrentReport_LimitCount_25_LimitFrom_0[[#This Row],[T.SerialNumber]]</f>
        <v>5874733</v>
      </c>
      <c r="B157" s="2" t="str">
        <f>TSerialNumberListCurrentReport_LimitCount_25_LimitFrom_0[[#This Row],[T.ProductName]]</f>
        <v>Serial No Product</v>
      </c>
      <c r="C157" s="2" t="str">
        <f>TSerialNumberListCurrentReport_LimitCount_25_LimitFrom_0[[#This Row],[T.PartsDescription]]</f>
        <v>Serial No Product</v>
      </c>
      <c r="D157" s="2" t="str">
        <f>TSerialNumberListCurrentReport_LimitCount_25_LimitFrom_0[[#This Row],[T.AllocType]]</f>
        <v>In-Stock</v>
      </c>
      <c r="E157" s="2">
        <v>1</v>
      </c>
      <c r="F157" s="3" t="str">
        <f>TSerialNumberListCurrentReport_LimitCount_25_LimitFrom_0[[#This Row],[T.TransDate]]</f>
        <v>2008-08-22 00:00:00</v>
      </c>
      <c r="G157" s="2" t="str">
        <f>TSerialNumberListCurrentReport_LimitCount_25_LimitFrom_0[[#This Row],[T.Description]]</f>
        <v>Purchase Order</v>
      </c>
      <c r="H157" s="2" t="str">
        <f>TSerialNumberListCurrentReport_LimitCount_25_LimitFrom_0[[#This Row],[T.DepartmentName]]</f>
        <v>Default</v>
      </c>
      <c r="I157" s="2" t="str">
        <f>TSerialNumberListCurrentReport_LimitCount_25_LimitFrom_0[[#This Row],[T.BinNumber]]</f>
        <v/>
      </c>
      <c r="J157" s="2" t="str">
        <f>TSerialNumberListCurrentReport_LimitCount_25_LimitFrom_0[[#This Row],[T.Barcode]]</f>
        <v/>
      </c>
    </row>
    <row r="158" spans="1:10" x14ac:dyDescent="0.25">
      <c r="A158" s="2" t="str">
        <f>TSerialNumberListCurrentReport_LimitCount_25_LimitFrom_0[[#This Row],[T.SerialNumber]]</f>
        <v>5874734</v>
      </c>
      <c r="B158" s="2" t="str">
        <f>TSerialNumberListCurrentReport_LimitCount_25_LimitFrom_0[[#This Row],[T.ProductName]]</f>
        <v>Serial No Product</v>
      </c>
      <c r="C158" s="2" t="str">
        <f>TSerialNumberListCurrentReport_LimitCount_25_LimitFrom_0[[#This Row],[T.PartsDescription]]</f>
        <v>Serial No Product</v>
      </c>
      <c r="D158" s="2" t="str">
        <f>TSerialNumberListCurrentReport_LimitCount_25_LimitFrom_0[[#This Row],[T.AllocType]]</f>
        <v>In-Stock</v>
      </c>
      <c r="E158" s="2">
        <v>1</v>
      </c>
      <c r="F158" s="3" t="str">
        <f>TSerialNumberListCurrentReport_LimitCount_25_LimitFrom_0[[#This Row],[T.TransDate]]</f>
        <v>2008-08-22 00:00:00</v>
      </c>
      <c r="G158" s="2" t="str">
        <f>TSerialNumberListCurrentReport_LimitCount_25_LimitFrom_0[[#This Row],[T.Description]]</f>
        <v>Purchase Order</v>
      </c>
      <c r="H158" s="2" t="str">
        <f>TSerialNumberListCurrentReport_LimitCount_25_LimitFrom_0[[#This Row],[T.DepartmentName]]</f>
        <v>Default</v>
      </c>
      <c r="I158" s="2" t="str">
        <f>TSerialNumberListCurrentReport_LimitCount_25_LimitFrom_0[[#This Row],[T.BinNumber]]</f>
        <v/>
      </c>
      <c r="J158" s="2" t="str">
        <f>TSerialNumberListCurrentReport_LimitCount_25_LimitFrom_0[[#This Row],[T.Barcode]]</f>
        <v/>
      </c>
    </row>
    <row r="159" spans="1:10" x14ac:dyDescent="0.25">
      <c r="A159" s="2" t="str">
        <f>TSerialNumberListCurrentReport_LimitCount_25_LimitFrom_0[[#This Row],[T.SerialNumber]]</f>
        <v>5874735</v>
      </c>
      <c r="B159" s="2" t="str">
        <f>TSerialNumberListCurrentReport_LimitCount_25_LimitFrom_0[[#This Row],[T.ProductName]]</f>
        <v>Serial No Product</v>
      </c>
      <c r="C159" s="2" t="str">
        <f>TSerialNumberListCurrentReport_LimitCount_25_LimitFrom_0[[#This Row],[T.PartsDescription]]</f>
        <v>Serial No Product</v>
      </c>
      <c r="D159" s="2" t="str">
        <f>TSerialNumberListCurrentReport_LimitCount_25_LimitFrom_0[[#This Row],[T.AllocType]]</f>
        <v>In-Stock</v>
      </c>
      <c r="E159" s="2">
        <v>1</v>
      </c>
      <c r="F159" s="3" t="str">
        <f>TSerialNumberListCurrentReport_LimitCount_25_LimitFrom_0[[#This Row],[T.TransDate]]</f>
        <v>2008-08-22 00:00:00</v>
      </c>
      <c r="G159" s="2" t="str">
        <f>TSerialNumberListCurrentReport_LimitCount_25_LimitFrom_0[[#This Row],[T.Description]]</f>
        <v>Purchase Order</v>
      </c>
      <c r="H159" s="2" t="str">
        <f>TSerialNumberListCurrentReport_LimitCount_25_LimitFrom_0[[#This Row],[T.DepartmentName]]</f>
        <v>Default</v>
      </c>
      <c r="I159" s="2" t="str">
        <f>TSerialNumberListCurrentReport_LimitCount_25_LimitFrom_0[[#This Row],[T.BinNumber]]</f>
        <v/>
      </c>
      <c r="J159" s="2" t="str">
        <f>TSerialNumberListCurrentReport_LimitCount_25_LimitFrom_0[[#This Row],[T.Barcode]]</f>
        <v/>
      </c>
    </row>
    <row r="160" spans="1:10" x14ac:dyDescent="0.25">
      <c r="A160" s="2" t="str">
        <f>TSerialNumberListCurrentReport_LimitCount_25_LimitFrom_0[[#This Row],[T.SerialNumber]]</f>
        <v>5874736</v>
      </c>
      <c r="B160" s="2" t="str">
        <f>TSerialNumberListCurrentReport_LimitCount_25_LimitFrom_0[[#This Row],[T.ProductName]]</f>
        <v>Serial No Product</v>
      </c>
      <c r="C160" s="2" t="str">
        <f>TSerialNumberListCurrentReport_LimitCount_25_LimitFrom_0[[#This Row],[T.PartsDescription]]</f>
        <v>Serial No Product</v>
      </c>
      <c r="D160" s="2" t="str">
        <f>TSerialNumberListCurrentReport_LimitCount_25_LimitFrom_0[[#This Row],[T.AllocType]]</f>
        <v>In-Stock</v>
      </c>
      <c r="E160" s="2">
        <v>1</v>
      </c>
      <c r="F160" s="3" t="str">
        <f>TSerialNumberListCurrentReport_LimitCount_25_LimitFrom_0[[#This Row],[T.TransDate]]</f>
        <v>2008-08-22 00:00:00</v>
      </c>
      <c r="G160" s="2" t="str">
        <f>TSerialNumberListCurrentReport_LimitCount_25_LimitFrom_0[[#This Row],[T.Description]]</f>
        <v>Purchase Order</v>
      </c>
      <c r="H160" s="2" t="str">
        <f>TSerialNumberListCurrentReport_LimitCount_25_LimitFrom_0[[#This Row],[T.DepartmentName]]</f>
        <v>Default</v>
      </c>
      <c r="I160" s="2" t="str">
        <f>TSerialNumberListCurrentReport_LimitCount_25_LimitFrom_0[[#This Row],[T.BinNumber]]</f>
        <v/>
      </c>
      <c r="J160" s="2" t="str">
        <f>TSerialNumberListCurrentReport_LimitCount_25_LimitFrom_0[[#This Row],[T.Barcode]]</f>
        <v/>
      </c>
    </row>
    <row r="161" spans="1:10" x14ac:dyDescent="0.25">
      <c r="A161" s="2" t="str">
        <f>TSerialNumberListCurrentReport_LimitCount_25_LimitFrom_0[[#This Row],[T.SerialNumber]]</f>
        <v>5874737</v>
      </c>
      <c r="B161" s="2" t="str">
        <f>TSerialNumberListCurrentReport_LimitCount_25_LimitFrom_0[[#This Row],[T.ProductName]]</f>
        <v>Serial No Product</v>
      </c>
      <c r="C161" s="2" t="str">
        <f>TSerialNumberListCurrentReport_LimitCount_25_LimitFrom_0[[#This Row],[T.PartsDescription]]</f>
        <v>Serial No Product</v>
      </c>
      <c r="D161" s="2" t="str">
        <f>TSerialNumberListCurrentReport_LimitCount_25_LimitFrom_0[[#This Row],[T.AllocType]]</f>
        <v>In-Stock</v>
      </c>
      <c r="E161" s="2">
        <v>1</v>
      </c>
      <c r="F161" s="3" t="str">
        <f>TSerialNumberListCurrentReport_LimitCount_25_LimitFrom_0[[#This Row],[T.TransDate]]</f>
        <v>2008-08-22 00:00:00</v>
      </c>
      <c r="G161" s="2" t="str">
        <f>TSerialNumberListCurrentReport_LimitCount_25_LimitFrom_0[[#This Row],[T.Description]]</f>
        <v>Purchase Order</v>
      </c>
      <c r="H161" s="2" t="str">
        <f>TSerialNumberListCurrentReport_LimitCount_25_LimitFrom_0[[#This Row],[T.DepartmentName]]</f>
        <v>Default</v>
      </c>
      <c r="I161" s="2" t="str">
        <f>TSerialNumberListCurrentReport_LimitCount_25_LimitFrom_0[[#This Row],[T.BinNumber]]</f>
        <v/>
      </c>
      <c r="J161" s="2" t="str">
        <f>TSerialNumberListCurrentReport_LimitCount_25_LimitFrom_0[[#This Row],[T.Barcode]]</f>
        <v/>
      </c>
    </row>
    <row r="162" spans="1:10" x14ac:dyDescent="0.25">
      <c r="A162" s="2" t="str">
        <f>TSerialNumberListCurrentReport_LimitCount_25_LimitFrom_0[[#This Row],[T.SerialNumber]]</f>
        <v>5874738</v>
      </c>
      <c r="B162" s="2" t="str">
        <f>TSerialNumberListCurrentReport_LimitCount_25_LimitFrom_0[[#This Row],[T.ProductName]]</f>
        <v>Serial No Product</v>
      </c>
      <c r="C162" s="2" t="str">
        <f>TSerialNumberListCurrentReport_LimitCount_25_LimitFrom_0[[#This Row],[T.PartsDescription]]</f>
        <v>Serial No Product</v>
      </c>
      <c r="D162" s="2" t="str">
        <f>TSerialNumberListCurrentReport_LimitCount_25_LimitFrom_0[[#This Row],[T.AllocType]]</f>
        <v>In-Stock</v>
      </c>
      <c r="E162" s="2">
        <v>1</v>
      </c>
      <c r="F162" s="3" t="str">
        <f>TSerialNumberListCurrentReport_LimitCount_25_LimitFrom_0[[#This Row],[T.TransDate]]</f>
        <v>2008-08-22 00:00:00</v>
      </c>
      <c r="G162" s="2" t="str">
        <f>TSerialNumberListCurrentReport_LimitCount_25_LimitFrom_0[[#This Row],[T.Description]]</f>
        <v>Purchase Order</v>
      </c>
      <c r="H162" s="2" t="str">
        <f>TSerialNumberListCurrentReport_LimitCount_25_LimitFrom_0[[#This Row],[T.DepartmentName]]</f>
        <v>Default</v>
      </c>
      <c r="I162" s="2" t="str">
        <f>TSerialNumberListCurrentReport_LimitCount_25_LimitFrom_0[[#This Row],[T.BinNumber]]</f>
        <v/>
      </c>
      <c r="J162" s="2" t="str">
        <f>TSerialNumberListCurrentReport_LimitCount_25_LimitFrom_0[[#This Row],[T.Barcode]]</f>
        <v/>
      </c>
    </row>
    <row r="163" spans="1:10" x14ac:dyDescent="0.25">
      <c r="A163" s="2" t="str">
        <f>TSerialNumberListCurrentReport_LimitCount_25_LimitFrom_0[[#This Row],[T.SerialNumber]]</f>
        <v>5874739</v>
      </c>
      <c r="B163" s="2" t="str">
        <f>TSerialNumberListCurrentReport_LimitCount_25_LimitFrom_0[[#This Row],[T.ProductName]]</f>
        <v>Serial No Product</v>
      </c>
      <c r="C163" s="2" t="str">
        <f>TSerialNumberListCurrentReport_LimitCount_25_LimitFrom_0[[#This Row],[T.PartsDescription]]</f>
        <v>Serial No Product</v>
      </c>
      <c r="D163" s="2" t="str">
        <f>TSerialNumberListCurrentReport_LimitCount_25_LimitFrom_0[[#This Row],[T.AllocType]]</f>
        <v>In-Stock</v>
      </c>
      <c r="E163" s="2">
        <v>1</v>
      </c>
      <c r="F163" s="3" t="str">
        <f>TSerialNumberListCurrentReport_LimitCount_25_LimitFrom_0[[#This Row],[T.TransDate]]</f>
        <v>2008-08-22 00:00:00</v>
      </c>
      <c r="G163" s="2" t="str">
        <f>TSerialNumberListCurrentReport_LimitCount_25_LimitFrom_0[[#This Row],[T.Description]]</f>
        <v>Purchase Order</v>
      </c>
      <c r="H163" s="2" t="str">
        <f>TSerialNumberListCurrentReport_LimitCount_25_LimitFrom_0[[#This Row],[T.DepartmentName]]</f>
        <v>Default</v>
      </c>
      <c r="I163" s="2" t="str">
        <f>TSerialNumberListCurrentReport_LimitCount_25_LimitFrom_0[[#This Row],[T.BinNumber]]</f>
        <v/>
      </c>
      <c r="J163" s="2" t="str">
        <f>TSerialNumberListCurrentReport_LimitCount_25_LimitFrom_0[[#This Row],[T.Barcode]]</f>
        <v/>
      </c>
    </row>
    <row r="164" spans="1:10" x14ac:dyDescent="0.25">
      <c r="A164" s="2" t="str">
        <f>TSerialNumberListCurrentReport_LimitCount_25_LimitFrom_0[[#This Row],[T.SerialNumber]]</f>
        <v>5874740</v>
      </c>
      <c r="B164" s="2" t="str">
        <f>TSerialNumberListCurrentReport_LimitCount_25_LimitFrom_0[[#This Row],[T.ProductName]]</f>
        <v>Serial No Product</v>
      </c>
      <c r="C164" s="2" t="str">
        <f>TSerialNumberListCurrentReport_LimitCount_25_LimitFrom_0[[#This Row],[T.PartsDescription]]</f>
        <v>Serial No Product</v>
      </c>
      <c r="D164" s="2" t="str">
        <f>TSerialNumberListCurrentReport_LimitCount_25_LimitFrom_0[[#This Row],[T.AllocType]]</f>
        <v>In-Stock</v>
      </c>
      <c r="E164" s="2">
        <v>1</v>
      </c>
      <c r="F164" s="3" t="str">
        <f>TSerialNumberListCurrentReport_LimitCount_25_LimitFrom_0[[#This Row],[T.TransDate]]</f>
        <v>2008-08-22 00:00:00</v>
      </c>
      <c r="G164" s="2" t="str">
        <f>TSerialNumberListCurrentReport_LimitCount_25_LimitFrom_0[[#This Row],[T.Description]]</f>
        <v>Purchase Order</v>
      </c>
      <c r="H164" s="2" t="str">
        <f>TSerialNumberListCurrentReport_LimitCount_25_LimitFrom_0[[#This Row],[T.DepartmentName]]</f>
        <v>Default</v>
      </c>
      <c r="I164" s="2" t="str">
        <f>TSerialNumberListCurrentReport_LimitCount_25_LimitFrom_0[[#This Row],[T.BinNumber]]</f>
        <v/>
      </c>
      <c r="J164" s="2" t="str">
        <f>TSerialNumberListCurrentReport_LimitCount_25_LimitFrom_0[[#This Row],[T.Barcode]]</f>
        <v/>
      </c>
    </row>
    <row r="165" spans="1:10" x14ac:dyDescent="0.25">
      <c r="A165" s="2" t="str">
        <f>TSerialNumberListCurrentReport_LimitCount_25_LimitFrom_0[[#This Row],[T.SerialNumber]]</f>
        <v>5874741</v>
      </c>
      <c r="B165" s="2" t="str">
        <f>TSerialNumberListCurrentReport_LimitCount_25_LimitFrom_0[[#This Row],[T.ProductName]]</f>
        <v>Serial No Product</v>
      </c>
      <c r="C165" s="2" t="str">
        <f>TSerialNumberListCurrentReport_LimitCount_25_LimitFrom_0[[#This Row],[T.PartsDescription]]</f>
        <v>Serial No Product</v>
      </c>
      <c r="D165" s="2" t="str">
        <f>TSerialNumberListCurrentReport_LimitCount_25_LimitFrom_0[[#This Row],[T.AllocType]]</f>
        <v>In-Stock</v>
      </c>
      <c r="E165" s="2">
        <v>1</v>
      </c>
      <c r="F165" s="3" t="str">
        <f>TSerialNumberListCurrentReport_LimitCount_25_LimitFrom_0[[#This Row],[T.TransDate]]</f>
        <v>2008-08-22 00:00:00</v>
      </c>
      <c r="G165" s="2" t="str">
        <f>TSerialNumberListCurrentReport_LimitCount_25_LimitFrom_0[[#This Row],[T.Description]]</f>
        <v>Purchase Order</v>
      </c>
      <c r="H165" s="2" t="str">
        <f>TSerialNumberListCurrentReport_LimitCount_25_LimitFrom_0[[#This Row],[T.DepartmentName]]</f>
        <v>Default</v>
      </c>
      <c r="I165" s="2" t="str">
        <f>TSerialNumberListCurrentReport_LimitCount_25_LimitFrom_0[[#This Row],[T.BinNumber]]</f>
        <v/>
      </c>
      <c r="J165" s="2" t="str">
        <f>TSerialNumberListCurrentReport_LimitCount_25_LimitFrom_0[[#This Row],[T.Barcode]]</f>
        <v/>
      </c>
    </row>
    <row r="166" spans="1:10" x14ac:dyDescent="0.25">
      <c r="A166" s="2" t="str">
        <f>TSerialNumberListCurrentReport_LimitCount_25_LimitFrom_0[[#This Row],[T.SerialNumber]]</f>
        <v>5874742</v>
      </c>
      <c r="B166" s="2" t="str">
        <f>TSerialNumberListCurrentReport_LimitCount_25_LimitFrom_0[[#This Row],[T.ProductName]]</f>
        <v>Serial No Product</v>
      </c>
      <c r="C166" s="2" t="str">
        <f>TSerialNumberListCurrentReport_LimitCount_25_LimitFrom_0[[#This Row],[T.PartsDescription]]</f>
        <v>Serial No Product</v>
      </c>
      <c r="D166" s="2" t="str">
        <f>TSerialNumberListCurrentReport_LimitCount_25_LimitFrom_0[[#This Row],[T.AllocType]]</f>
        <v>In-Stock</v>
      </c>
      <c r="E166" s="2">
        <v>1</v>
      </c>
      <c r="F166" s="3" t="str">
        <f>TSerialNumberListCurrentReport_LimitCount_25_LimitFrom_0[[#This Row],[T.TransDate]]</f>
        <v>2008-08-22 00:00:00</v>
      </c>
      <c r="G166" s="2" t="str">
        <f>TSerialNumberListCurrentReport_LimitCount_25_LimitFrom_0[[#This Row],[T.Description]]</f>
        <v>Purchase Order</v>
      </c>
      <c r="H166" s="2" t="str">
        <f>TSerialNumberListCurrentReport_LimitCount_25_LimitFrom_0[[#This Row],[T.DepartmentName]]</f>
        <v>Default</v>
      </c>
      <c r="I166" s="2" t="str">
        <f>TSerialNumberListCurrentReport_LimitCount_25_LimitFrom_0[[#This Row],[T.BinNumber]]</f>
        <v/>
      </c>
      <c r="J166" s="2" t="str">
        <f>TSerialNumberListCurrentReport_LimitCount_25_LimitFrom_0[[#This Row],[T.Barcode]]</f>
        <v/>
      </c>
    </row>
    <row r="167" spans="1:10" x14ac:dyDescent="0.25">
      <c r="A167" s="2" t="str">
        <f>TSerialNumberListCurrentReport_LimitCount_25_LimitFrom_0[[#This Row],[T.SerialNumber]]</f>
        <v>5874743</v>
      </c>
      <c r="B167" s="2" t="str">
        <f>TSerialNumberListCurrentReport_LimitCount_25_LimitFrom_0[[#This Row],[T.ProductName]]</f>
        <v>Serial No Product</v>
      </c>
      <c r="C167" s="2" t="str">
        <f>TSerialNumberListCurrentReport_LimitCount_25_LimitFrom_0[[#This Row],[T.PartsDescription]]</f>
        <v>Serial No Product</v>
      </c>
      <c r="D167" s="2" t="str">
        <f>TSerialNumberListCurrentReport_LimitCount_25_LimitFrom_0[[#This Row],[T.AllocType]]</f>
        <v>In-Stock</v>
      </c>
      <c r="E167" s="2">
        <v>1</v>
      </c>
      <c r="F167" s="3" t="str">
        <f>TSerialNumberListCurrentReport_LimitCount_25_LimitFrom_0[[#This Row],[T.TransDate]]</f>
        <v>2008-08-22 00:00:00</v>
      </c>
      <c r="G167" s="2" t="str">
        <f>TSerialNumberListCurrentReport_LimitCount_25_LimitFrom_0[[#This Row],[T.Description]]</f>
        <v>Purchase Order</v>
      </c>
      <c r="H167" s="2" t="str">
        <f>TSerialNumberListCurrentReport_LimitCount_25_LimitFrom_0[[#This Row],[T.DepartmentName]]</f>
        <v>Default</v>
      </c>
      <c r="I167" s="2" t="str">
        <f>TSerialNumberListCurrentReport_LimitCount_25_LimitFrom_0[[#This Row],[T.BinNumber]]</f>
        <v/>
      </c>
      <c r="J167" s="2" t="str">
        <f>TSerialNumberListCurrentReport_LimitCount_25_LimitFrom_0[[#This Row],[T.Barcode]]</f>
        <v/>
      </c>
    </row>
    <row r="168" spans="1:10" x14ac:dyDescent="0.25">
      <c r="A168" s="2" t="str">
        <f>TSerialNumberListCurrentReport_LimitCount_25_LimitFrom_0[[#This Row],[T.SerialNumber]]</f>
        <v>5874744</v>
      </c>
      <c r="B168" s="2" t="str">
        <f>TSerialNumberListCurrentReport_LimitCount_25_LimitFrom_0[[#This Row],[T.ProductName]]</f>
        <v>Serial No Product</v>
      </c>
      <c r="C168" s="2" t="str">
        <f>TSerialNumberListCurrentReport_LimitCount_25_LimitFrom_0[[#This Row],[T.PartsDescription]]</f>
        <v>Serial No Product</v>
      </c>
      <c r="D168" s="2" t="str">
        <f>TSerialNumberListCurrentReport_LimitCount_25_LimitFrom_0[[#This Row],[T.AllocType]]</f>
        <v>In-Stock</v>
      </c>
      <c r="E168" s="2">
        <v>1</v>
      </c>
      <c r="F168" s="3" t="str">
        <f>TSerialNumberListCurrentReport_LimitCount_25_LimitFrom_0[[#This Row],[T.TransDate]]</f>
        <v>2008-08-22 00:00:00</v>
      </c>
      <c r="G168" s="2" t="str">
        <f>TSerialNumberListCurrentReport_LimitCount_25_LimitFrom_0[[#This Row],[T.Description]]</f>
        <v>Purchase Order</v>
      </c>
      <c r="H168" s="2" t="str">
        <f>TSerialNumberListCurrentReport_LimitCount_25_LimitFrom_0[[#This Row],[T.DepartmentName]]</f>
        <v>Default</v>
      </c>
      <c r="I168" s="2" t="str">
        <f>TSerialNumberListCurrentReport_LimitCount_25_LimitFrom_0[[#This Row],[T.BinNumber]]</f>
        <v/>
      </c>
      <c r="J168" s="2" t="str">
        <f>TSerialNumberListCurrentReport_LimitCount_25_LimitFrom_0[[#This Row],[T.Barcode]]</f>
        <v/>
      </c>
    </row>
    <row r="169" spans="1:10" x14ac:dyDescent="0.25">
      <c r="A169" s="2" t="str">
        <f>TSerialNumberListCurrentReport_LimitCount_25_LimitFrom_0[[#This Row],[T.SerialNumber]]</f>
        <v>5874745</v>
      </c>
      <c r="B169" s="2" t="str">
        <f>TSerialNumberListCurrentReport_LimitCount_25_LimitFrom_0[[#This Row],[T.ProductName]]</f>
        <v>Serial No Product</v>
      </c>
      <c r="C169" s="2" t="str">
        <f>TSerialNumberListCurrentReport_LimitCount_25_LimitFrom_0[[#This Row],[T.PartsDescription]]</f>
        <v>Serial No Product</v>
      </c>
      <c r="D169" s="2" t="str">
        <f>TSerialNumberListCurrentReport_LimitCount_25_LimitFrom_0[[#This Row],[T.AllocType]]</f>
        <v>In-Stock</v>
      </c>
      <c r="E169" s="2">
        <v>1</v>
      </c>
      <c r="F169" s="3" t="str">
        <f>TSerialNumberListCurrentReport_LimitCount_25_LimitFrom_0[[#This Row],[T.TransDate]]</f>
        <v>2008-08-22 00:00:00</v>
      </c>
      <c r="G169" s="2" t="str">
        <f>TSerialNumberListCurrentReport_LimitCount_25_LimitFrom_0[[#This Row],[T.Description]]</f>
        <v>Purchase Order</v>
      </c>
      <c r="H169" s="2" t="str">
        <f>TSerialNumberListCurrentReport_LimitCount_25_LimitFrom_0[[#This Row],[T.DepartmentName]]</f>
        <v>Default</v>
      </c>
      <c r="I169" s="2" t="str">
        <f>TSerialNumberListCurrentReport_LimitCount_25_LimitFrom_0[[#This Row],[T.BinNumber]]</f>
        <v/>
      </c>
      <c r="J169" s="2" t="str">
        <f>TSerialNumberListCurrentReport_LimitCount_25_LimitFrom_0[[#This Row],[T.Barcode]]</f>
        <v/>
      </c>
    </row>
    <row r="170" spans="1:10" x14ac:dyDescent="0.25">
      <c r="A170" s="2" t="str">
        <f>TSerialNumberListCurrentReport_LimitCount_25_LimitFrom_0[[#This Row],[T.SerialNumber]]</f>
        <v>5874746</v>
      </c>
      <c r="B170" s="2" t="str">
        <f>TSerialNumberListCurrentReport_LimitCount_25_LimitFrom_0[[#This Row],[T.ProductName]]</f>
        <v>Serial No Product</v>
      </c>
      <c r="C170" s="2" t="str">
        <f>TSerialNumberListCurrentReport_LimitCount_25_LimitFrom_0[[#This Row],[T.PartsDescription]]</f>
        <v>Serial No Product</v>
      </c>
      <c r="D170" s="2" t="str">
        <f>TSerialNumberListCurrentReport_LimitCount_25_LimitFrom_0[[#This Row],[T.AllocType]]</f>
        <v>In-Stock</v>
      </c>
      <c r="E170" s="2">
        <v>1</v>
      </c>
      <c r="F170" s="3" t="str">
        <f>TSerialNumberListCurrentReport_LimitCount_25_LimitFrom_0[[#This Row],[T.TransDate]]</f>
        <v>2008-08-22 00:00:00</v>
      </c>
      <c r="G170" s="2" t="str">
        <f>TSerialNumberListCurrentReport_LimitCount_25_LimitFrom_0[[#This Row],[T.Description]]</f>
        <v>Purchase Order</v>
      </c>
      <c r="H170" s="2" t="str">
        <f>TSerialNumberListCurrentReport_LimitCount_25_LimitFrom_0[[#This Row],[T.DepartmentName]]</f>
        <v>Default</v>
      </c>
      <c r="I170" s="2" t="str">
        <f>TSerialNumberListCurrentReport_LimitCount_25_LimitFrom_0[[#This Row],[T.BinNumber]]</f>
        <v/>
      </c>
      <c r="J170" s="2" t="str">
        <f>TSerialNumberListCurrentReport_LimitCount_25_LimitFrom_0[[#This Row],[T.Barcode]]</f>
        <v/>
      </c>
    </row>
    <row r="171" spans="1:10" x14ac:dyDescent="0.25">
      <c r="A171" s="2" t="str">
        <f>TSerialNumberListCurrentReport_LimitCount_25_LimitFrom_0[[#This Row],[T.SerialNumber]]</f>
        <v>5874747</v>
      </c>
      <c r="B171" s="2" t="str">
        <f>TSerialNumberListCurrentReport_LimitCount_25_LimitFrom_0[[#This Row],[T.ProductName]]</f>
        <v>Serial No Product</v>
      </c>
      <c r="C171" s="2" t="str">
        <f>TSerialNumberListCurrentReport_LimitCount_25_LimitFrom_0[[#This Row],[T.PartsDescription]]</f>
        <v>Serial No Product</v>
      </c>
      <c r="D171" s="2" t="str">
        <f>TSerialNumberListCurrentReport_LimitCount_25_LimitFrom_0[[#This Row],[T.AllocType]]</f>
        <v>In-Stock</v>
      </c>
      <c r="E171" s="2">
        <v>1</v>
      </c>
      <c r="F171" s="3" t="str">
        <f>TSerialNumberListCurrentReport_LimitCount_25_LimitFrom_0[[#This Row],[T.TransDate]]</f>
        <v>2008-08-22 00:00:00</v>
      </c>
      <c r="G171" s="2" t="str">
        <f>TSerialNumberListCurrentReport_LimitCount_25_LimitFrom_0[[#This Row],[T.Description]]</f>
        <v>Purchase Order</v>
      </c>
      <c r="H171" s="2" t="str">
        <f>TSerialNumberListCurrentReport_LimitCount_25_LimitFrom_0[[#This Row],[T.DepartmentName]]</f>
        <v>Default</v>
      </c>
      <c r="I171" s="2" t="str">
        <f>TSerialNumberListCurrentReport_LimitCount_25_LimitFrom_0[[#This Row],[T.BinNumber]]</f>
        <v/>
      </c>
      <c r="J171" s="2" t="str">
        <f>TSerialNumberListCurrentReport_LimitCount_25_LimitFrom_0[[#This Row],[T.Barcode]]</f>
        <v/>
      </c>
    </row>
    <row r="172" spans="1:10" x14ac:dyDescent="0.25">
      <c r="A172" s="2" t="str">
        <f>TSerialNumberListCurrentReport_LimitCount_25_LimitFrom_0[[#This Row],[T.SerialNumber]]</f>
        <v>6543</v>
      </c>
      <c r="B172" s="2" t="str">
        <f>TSerialNumberListCurrentReport_LimitCount_25_LimitFrom_0[[#This Row],[T.ProductName]]</f>
        <v>Asus Screen</v>
      </c>
      <c r="C172" s="2" t="str">
        <f>TSerialNumberListCurrentReport_LimitCount_25_LimitFrom_0[[#This Row],[T.PartsDescription]]</f>
        <v xml:space="preserve">
Asus Screen 24 inch</v>
      </c>
      <c r="D172" s="2" t="str">
        <f>TSerialNumberListCurrentReport_LimitCount_25_LimitFrom_0[[#This Row],[T.AllocType]]</f>
        <v>Sold</v>
      </c>
      <c r="E172" s="2">
        <v>1</v>
      </c>
      <c r="F172" s="3" t="str">
        <f>TSerialNumberListCurrentReport_LimitCount_25_LimitFrom_0[[#This Row],[T.TransDate]]</f>
        <v>2023-03-04 07:52:53</v>
      </c>
      <c r="G172" s="2" t="str">
        <f>TSerialNumberListCurrentReport_LimitCount_25_LimitFrom_0[[#This Row],[T.Description]]</f>
        <v>Invoice</v>
      </c>
      <c r="H172" s="2" t="str">
        <f>TSerialNumberListCurrentReport_LimitCount_25_LimitFrom_0[[#This Row],[T.DepartmentName]]</f>
        <v>Default</v>
      </c>
      <c r="I172" s="2" t="str">
        <f>TSerialNumberListCurrentReport_LimitCount_25_LimitFrom_0[[#This Row],[T.BinNumber]]</f>
        <v/>
      </c>
      <c r="J172" s="2" t="str">
        <f>TSerialNumberListCurrentReport_LimitCount_25_LimitFrom_0[[#This Row],[T.Barcode]]</f>
        <v/>
      </c>
    </row>
    <row r="173" spans="1:10" x14ac:dyDescent="0.25">
      <c r="A173" s="2" t="str">
        <f>TSerialNumberListCurrentReport_LimitCount_25_LimitFrom_0[[#This Row],[T.SerialNumber]]</f>
        <v>666</v>
      </c>
      <c r="B173" s="2" t="str">
        <f>TSerialNumberListCurrentReport_LimitCount_25_LimitFrom_0[[#This Row],[T.ProductName]]</f>
        <v>A27 Widget Cleaner</v>
      </c>
      <c r="C173" s="2" t="str">
        <f>TSerialNumberListCurrentReport_LimitCount_25_LimitFrom_0[[#This Row],[T.PartsDescription]]</f>
        <v>A27 Widget Cleaner</v>
      </c>
      <c r="D173" s="2" t="str">
        <f>TSerialNumberListCurrentReport_LimitCount_25_LimitFrom_0[[#This Row],[T.AllocType]]</f>
        <v>Sold</v>
      </c>
      <c r="E173" s="2">
        <v>1</v>
      </c>
      <c r="F173" s="3" t="str">
        <f>TSerialNumberListCurrentReport_LimitCount_25_LimitFrom_0[[#This Row],[T.TransDate]]</f>
        <v>2009-02-26 10:49:53</v>
      </c>
      <c r="G173" s="2" t="str">
        <f>TSerialNumberListCurrentReport_LimitCount_25_LimitFrom_0[[#This Row],[T.Description]]</f>
        <v>Invoice</v>
      </c>
      <c r="H173" s="2" t="str">
        <f>TSerialNumberListCurrentReport_LimitCount_25_LimitFrom_0[[#This Row],[T.DepartmentName]]</f>
        <v>Default</v>
      </c>
      <c r="I173" s="2" t="str">
        <f>TSerialNumberListCurrentReport_LimitCount_25_LimitFrom_0[[#This Row],[T.BinNumber]]</f>
        <v/>
      </c>
      <c r="J173" s="2" t="str">
        <f>TSerialNumberListCurrentReport_LimitCount_25_LimitFrom_0[[#This Row],[T.Barcode]]</f>
        <v>A278745234</v>
      </c>
    </row>
    <row r="174" spans="1:10" x14ac:dyDescent="0.25">
      <c r="A174" s="2" t="str">
        <f>TSerialNumberListCurrentReport_LimitCount_25_LimitFrom_0[[#This Row],[T.SerialNumber]]</f>
        <v>7</v>
      </c>
      <c r="B174" s="2" t="str">
        <f>TSerialNumberListCurrentReport_LimitCount_25_LimitFrom_0[[#This Row],[T.ProductName]]</f>
        <v>Serial No Product</v>
      </c>
      <c r="C174" s="2" t="str">
        <f>TSerialNumberListCurrentReport_LimitCount_25_LimitFrom_0[[#This Row],[T.PartsDescription]]</f>
        <v>Serial No Product</v>
      </c>
      <c r="D174" s="2" t="str">
        <f>TSerialNumberListCurrentReport_LimitCount_25_LimitFrom_0[[#This Row],[T.AllocType]]</f>
        <v>Sold</v>
      </c>
      <c r="E174" s="2">
        <v>1</v>
      </c>
      <c r="F174" s="3" t="str">
        <f>TSerialNumberListCurrentReport_LimitCount_25_LimitFrom_0[[#This Row],[T.TransDate]]</f>
        <v>2009-06-30 00:00:00</v>
      </c>
      <c r="G174" s="2" t="str">
        <f>TSerialNumberListCurrentReport_LimitCount_25_LimitFrom_0[[#This Row],[T.Description]]</f>
        <v>Invoice</v>
      </c>
      <c r="H174" s="2" t="str">
        <f>TSerialNumberListCurrentReport_LimitCount_25_LimitFrom_0[[#This Row],[T.DepartmentName]]</f>
        <v>Default</v>
      </c>
      <c r="I174" s="2" t="str">
        <f>TSerialNumberListCurrentReport_LimitCount_25_LimitFrom_0[[#This Row],[T.BinNumber]]</f>
        <v/>
      </c>
      <c r="J174" s="2" t="str">
        <f>TSerialNumberListCurrentReport_LimitCount_25_LimitFrom_0[[#This Row],[T.Barcode]]</f>
        <v/>
      </c>
    </row>
    <row r="175" spans="1:10" x14ac:dyDescent="0.25">
      <c r="A175" s="2" t="str">
        <f>TSerialNumberListCurrentReport_LimitCount_25_LimitFrom_0[[#This Row],[T.SerialNumber]]</f>
        <v>74567</v>
      </c>
      <c r="B175" s="2" t="str">
        <f>TSerialNumberListCurrentReport_LimitCount_25_LimitFrom_0[[#This Row],[T.ProductName]]</f>
        <v>A27 Widget Cleaner</v>
      </c>
      <c r="C175" s="2" t="str">
        <f>TSerialNumberListCurrentReport_LimitCount_25_LimitFrom_0[[#This Row],[T.PartsDescription]]</f>
        <v>A27 Widget Cleaner</v>
      </c>
      <c r="D175" s="2" t="str">
        <f>TSerialNumberListCurrentReport_LimitCount_25_LimitFrom_0[[#This Row],[T.AllocType]]</f>
        <v>Sold</v>
      </c>
      <c r="E175" s="2">
        <v>1</v>
      </c>
      <c r="F175" s="3" t="str">
        <f>TSerialNumberListCurrentReport_LimitCount_25_LimitFrom_0[[#This Row],[T.TransDate]]</f>
        <v>2009-11-05 00:00:00</v>
      </c>
      <c r="G175" s="2" t="str">
        <f>TSerialNumberListCurrentReport_LimitCount_25_LimitFrom_0[[#This Row],[T.Description]]</f>
        <v>Invoice</v>
      </c>
      <c r="H175" s="2" t="str">
        <f>TSerialNumberListCurrentReport_LimitCount_25_LimitFrom_0[[#This Row],[T.DepartmentName]]</f>
        <v>Default</v>
      </c>
      <c r="I175" s="2" t="str">
        <f>TSerialNumberListCurrentReport_LimitCount_25_LimitFrom_0[[#This Row],[T.BinNumber]]</f>
        <v/>
      </c>
      <c r="J175" s="2" t="str">
        <f>TSerialNumberListCurrentReport_LimitCount_25_LimitFrom_0[[#This Row],[T.Barcode]]</f>
        <v>A278745234</v>
      </c>
    </row>
    <row r="176" spans="1:10" x14ac:dyDescent="0.25">
      <c r="A176" s="2" t="str">
        <f>TSerialNumberListCurrentReport_LimitCount_25_LimitFrom_0[[#This Row],[T.SerialNumber]]</f>
        <v>75889</v>
      </c>
      <c r="B176" s="2" t="str">
        <f>TSerialNumberListCurrentReport_LimitCount_25_LimitFrom_0[[#This Row],[T.ProductName]]</f>
        <v>A27 Widget Cleaner</v>
      </c>
      <c r="C176" s="2" t="str">
        <f>TSerialNumberListCurrentReport_LimitCount_25_LimitFrom_0[[#This Row],[T.PartsDescription]]</f>
        <v>A27 Widget Cleaner</v>
      </c>
      <c r="D176" s="2" t="str">
        <f>TSerialNumberListCurrentReport_LimitCount_25_LimitFrom_0[[#This Row],[T.AllocType]]</f>
        <v>On SO</v>
      </c>
      <c r="E176" s="2">
        <v>1</v>
      </c>
      <c r="F176" s="3" t="str">
        <f>TSerialNumberListCurrentReport_LimitCount_25_LimitFrom_0[[#This Row],[T.TransDate]]</f>
        <v>2008-11-17 16:48:44</v>
      </c>
      <c r="G176" s="2" t="str">
        <f>TSerialNumberListCurrentReport_LimitCount_25_LimitFrom_0[[#This Row],[T.Description]]</f>
        <v>Sales Order</v>
      </c>
      <c r="H176" s="2" t="str">
        <f>TSerialNumberListCurrentReport_LimitCount_25_LimitFrom_0[[#This Row],[T.DepartmentName]]</f>
        <v>Default</v>
      </c>
      <c r="I176" s="2" t="str">
        <f>TSerialNumberListCurrentReport_LimitCount_25_LimitFrom_0[[#This Row],[T.BinNumber]]</f>
        <v/>
      </c>
      <c r="J176" s="2" t="str">
        <f>TSerialNumberListCurrentReport_LimitCount_25_LimitFrom_0[[#This Row],[T.Barcode]]</f>
        <v>A278745234</v>
      </c>
    </row>
    <row r="177" spans="1:10" x14ac:dyDescent="0.25">
      <c r="A177" s="2" t="str">
        <f>TSerialNumberListCurrentReport_LimitCount_25_LimitFrom_0[[#This Row],[T.SerialNumber]]</f>
        <v>75890</v>
      </c>
      <c r="B177" s="2" t="str">
        <f>TSerialNumberListCurrentReport_LimitCount_25_LimitFrom_0[[#This Row],[T.ProductName]]</f>
        <v>A27 Widget Cleaner</v>
      </c>
      <c r="C177" s="2" t="str">
        <f>TSerialNumberListCurrentReport_LimitCount_25_LimitFrom_0[[#This Row],[T.PartsDescription]]</f>
        <v>A27 Widget Cleaner</v>
      </c>
      <c r="D177" s="2" t="str">
        <f>TSerialNumberListCurrentReport_LimitCount_25_LimitFrom_0[[#This Row],[T.AllocType]]</f>
        <v>On SO</v>
      </c>
      <c r="E177" s="2">
        <v>1</v>
      </c>
      <c r="F177" s="3" t="str">
        <f>TSerialNumberListCurrentReport_LimitCount_25_LimitFrom_0[[#This Row],[T.TransDate]]</f>
        <v>2008-11-17 16:48:44</v>
      </c>
      <c r="G177" s="2" t="str">
        <f>TSerialNumberListCurrentReport_LimitCount_25_LimitFrom_0[[#This Row],[T.Description]]</f>
        <v>Sales Order</v>
      </c>
      <c r="H177" s="2" t="str">
        <f>TSerialNumberListCurrentReport_LimitCount_25_LimitFrom_0[[#This Row],[T.DepartmentName]]</f>
        <v>Default</v>
      </c>
      <c r="I177" s="2" t="str">
        <f>TSerialNumberListCurrentReport_LimitCount_25_LimitFrom_0[[#This Row],[T.BinNumber]]</f>
        <v/>
      </c>
      <c r="J177" s="2" t="str">
        <f>TSerialNumberListCurrentReport_LimitCount_25_LimitFrom_0[[#This Row],[T.Barcode]]</f>
        <v>A278745234</v>
      </c>
    </row>
    <row r="178" spans="1:10" x14ac:dyDescent="0.25">
      <c r="A178" s="2" t="str">
        <f>TSerialNumberListCurrentReport_LimitCount_25_LimitFrom_0[[#This Row],[T.SerialNumber]]</f>
        <v>75891</v>
      </c>
      <c r="B178" s="2" t="str">
        <f>TSerialNumberListCurrentReport_LimitCount_25_LimitFrom_0[[#This Row],[T.ProductName]]</f>
        <v>A27 Widget Cleaner</v>
      </c>
      <c r="C178" s="2" t="str">
        <f>TSerialNumberListCurrentReport_LimitCount_25_LimitFrom_0[[#This Row],[T.PartsDescription]]</f>
        <v>A27 Widget Cleaner</v>
      </c>
      <c r="D178" s="2" t="str">
        <f>TSerialNumberListCurrentReport_LimitCount_25_LimitFrom_0[[#This Row],[T.AllocType]]</f>
        <v>On SO</v>
      </c>
      <c r="E178" s="2">
        <v>1</v>
      </c>
      <c r="F178" s="3" t="str">
        <f>TSerialNumberListCurrentReport_LimitCount_25_LimitFrom_0[[#This Row],[T.TransDate]]</f>
        <v>2008-11-17 16:48:44</v>
      </c>
      <c r="G178" s="2" t="str">
        <f>TSerialNumberListCurrentReport_LimitCount_25_LimitFrom_0[[#This Row],[T.Description]]</f>
        <v>Sales Order</v>
      </c>
      <c r="H178" s="2" t="str">
        <f>TSerialNumberListCurrentReport_LimitCount_25_LimitFrom_0[[#This Row],[T.DepartmentName]]</f>
        <v>Default</v>
      </c>
      <c r="I178" s="2" t="str">
        <f>TSerialNumberListCurrentReport_LimitCount_25_LimitFrom_0[[#This Row],[T.BinNumber]]</f>
        <v/>
      </c>
      <c r="J178" s="2" t="str">
        <f>TSerialNumberListCurrentReport_LimitCount_25_LimitFrom_0[[#This Row],[T.Barcode]]</f>
        <v>A278745234</v>
      </c>
    </row>
    <row r="179" spans="1:10" x14ac:dyDescent="0.25">
      <c r="A179" s="2" t="str">
        <f>TSerialNumberListCurrentReport_LimitCount_25_LimitFrom_0[[#This Row],[T.SerialNumber]]</f>
        <v>75892</v>
      </c>
      <c r="B179" s="2" t="str">
        <f>TSerialNumberListCurrentReport_LimitCount_25_LimitFrom_0[[#This Row],[T.ProductName]]</f>
        <v>A27 Widget Cleaner</v>
      </c>
      <c r="C179" s="2" t="str">
        <f>TSerialNumberListCurrentReport_LimitCount_25_LimitFrom_0[[#This Row],[T.PartsDescription]]</f>
        <v>A27 Widget Cleaner</v>
      </c>
      <c r="D179" s="2" t="str">
        <f>TSerialNumberListCurrentReport_LimitCount_25_LimitFrom_0[[#This Row],[T.AllocType]]</f>
        <v>Sold</v>
      </c>
      <c r="E179" s="2">
        <v>1</v>
      </c>
      <c r="F179" s="3" t="str">
        <f>TSerialNumberListCurrentReport_LimitCount_25_LimitFrom_0[[#This Row],[T.TransDate]]</f>
        <v>2008-11-17 16:50:19</v>
      </c>
      <c r="G179" s="2" t="str">
        <f>TSerialNumberListCurrentReport_LimitCount_25_LimitFrom_0[[#This Row],[T.Description]]</f>
        <v>Invoice</v>
      </c>
      <c r="H179" s="2" t="str">
        <f>TSerialNumberListCurrentReport_LimitCount_25_LimitFrom_0[[#This Row],[T.DepartmentName]]</f>
        <v>Default</v>
      </c>
      <c r="I179" s="2" t="str">
        <f>TSerialNumberListCurrentReport_LimitCount_25_LimitFrom_0[[#This Row],[T.BinNumber]]</f>
        <v/>
      </c>
      <c r="J179" s="2" t="str">
        <f>TSerialNumberListCurrentReport_LimitCount_25_LimitFrom_0[[#This Row],[T.Barcode]]</f>
        <v>A278745234</v>
      </c>
    </row>
    <row r="180" spans="1:10" x14ac:dyDescent="0.25">
      <c r="A180" s="2" t="str">
        <f>TSerialNumberListCurrentReport_LimitCount_25_LimitFrom_0[[#This Row],[T.SerialNumber]]</f>
        <v>75893</v>
      </c>
      <c r="B180" s="2" t="str">
        <f>TSerialNumberListCurrentReport_LimitCount_25_LimitFrom_0[[#This Row],[T.ProductName]]</f>
        <v>A27 Widget Cleaner</v>
      </c>
      <c r="C180" s="2" t="str">
        <f>TSerialNumberListCurrentReport_LimitCount_25_LimitFrom_0[[#This Row],[T.PartsDescription]]</f>
        <v>A27 Widget Cleaner</v>
      </c>
      <c r="D180" s="2" t="str">
        <f>TSerialNumberListCurrentReport_LimitCount_25_LimitFrom_0[[#This Row],[T.AllocType]]</f>
        <v>Sold</v>
      </c>
      <c r="E180" s="2">
        <v>1</v>
      </c>
      <c r="F180" s="3" t="str">
        <f>TSerialNumberListCurrentReport_LimitCount_25_LimitFrom_0[[#This Row],[T.TransDate]]</f>
        <v>2008-11-17 16:50:19</v>
      </c>
      <c r="G180" s="2" t="str">
        <f>TSerialNumberListCurrentReport_LimitCount_25_LimitFrom_0[[#This Row],[T.Description]]</f>
        <v>Invoice</v>
      </c>
      <c r="H180" s="2" t="str">
        <f>TSerialNumberListCurrentReport_LimitCount_25_LimitFrom_0[[#This Row],[T.DepartmentName]]</f>
        <v>Default</v>
      </c>
      <c r="I180" s="2" t="str">
        <f>TSerialNumberListCurrentReport_LimitCount_25_LimitFrom_0[[#This Row],[T.BinNumber]]</f>
        <v/>
      </c>
      <c r="J180" s="2" t="str">
        <f>TSerialNumberListCurrentReport_LimitCount_25_LimitFrom_0[[#This Row],[T.Barcode]]</f>
        <v>A278745234</v>
      </c>
    </row>
    <row r="181" spans="1:10" x14ac:dyDescent="0.25">
      <c r="A181" s="2" t="str">
        <f>TSerialNumberListCurrentReport_LimitCount_25_LimitFrom_0[[#This Row],[T.SerialNumber]]</f>
        <v>75894</v>
      </c>
      <c r="B181" s="2" t="str">
        <f>TSerialNumberListCurrentReport_LimitCount_25_LimitFrom_0[[#This Row],[T.ProductName]]</f>
        <v>A27 Widget Cleaner</v>
      </c>
      <c r="C181" s="2" t="str">
        <f>TSerialNumberListCurrentReport_LimitCount_25_LimitFrom_0[[#This Row],[T.PartsDescription]]</f>
        <v>A27 Widget Cleaner</v>
      </c>
      <c r="D181" s="2" t="str">
        <f>TSerialNumberListCurrentReport_LimitCount_25_LimitFrom_0[[#This Row],[T.AllocType]]</f>
        <v>Sold</v>
      </c>
      <c r="E181" s="2">
        <v>1</v>
      </c>
      <c r="F181" s="3" t="str">
        <f>TSerialNumberListCurrentReport_LimitCount_25_LimitFrom_0[[#This Row],[T.TransDate]]</f>
        <v>2008-11-27 10:33:00</v>
      </c>
      <c r="G181" s="2" t="str">
        <f>TSerialNumberListCurrentReport_LimitCount_25_LimitFrom_0[[#This Row],[T.Description]]</f>
        <v>Invoice</v>
      </c>
      <c r="H181" s="2" t="str">
        <f>TSerialNumberListCurrentReport_LimitCount_25_LimitFrom_0[[#This Row],[T.DepartmentName]]</f>
        <v>Default</v>
      </c>
      <c r="I181" s="2" t="str">
        <f>TSerialNumberListCurrentReport_LimitCount_25_LimitFrom_0[[#This Row],[T.BinNumber]]</f>
        <v/>
      </c>
      <c r="J181" s="2" t="str">
        <f>TSerialNumberListCurrentReport_LimitCount_25_LimitFrom_0[[#This Row],[T.Barcode]]</f>
        <v>A278745234</v>
      </c>
    </row>
    <row r="182" spans="1:10" x14ac:dyDescent="0.25">
      <c r="A182" s="2" t="str">
        <f>TSerialNumberListCurrentReport_LimitCount_25_LimitFrom_0[[#This Row],[T.SerialNumber]]</f>
        <v>75895</v>
      </c>
      <c r="B182" s="2" t="str">
        <f>TSerialNumberListCurrentReport_LimitCount_25_LimitFrom_0[[#This Row],[T.ProductName]]</f>
        <v>A27 Widget Cleaner</v>
      </c>
      <c r="C182" s="2" t="str">
        <f>TSerialNumberListCurrentReport_LimitCount_25_LimitFrom_0[[#This Row],[T.PartsDescription]]</f>
        <v>A27 Widget Cleaner</v>
      </c>
      <c r="D182" s="2" t="str">
        <f>TSerialNumberListCurrentReport_LimitCount_25_LimitFrom_0[[#This Row],[T.AllocType]]</f>
        <v>Sold</v>
      </c>
      <c r="E182" s="2">
        <v>1</v>
      </c>
      <c r="F182" s="3" t="str">
        <f>TSerialNumberListCurrentReport_LimitCount_25_LimitFrom_0[[#This Row],[T.TransDate]]</f>
        <v>2009-08-25 00:00:00</v>
      </c>
      <c r="G182" s="2" t="str">
        <f>TSerialNumberListCurrentReport_LimitCount_25_LimitFrom_0[[#This Row],[T.Description]]</f>
        <v>Invoice</v>
      </c>
      <c r="H182" s="2" t="str">
        <f>TSerialNumberListCurrentReport_LimitCount_25_LimitFrom_0[[#This Row],[T.DepartmentName]]</f>
        <v>Default</v>
      </c>
      <c r="I182" s="2" t="str">
        <f>TSerialNumberListCurrentReport_LimitCount_25_LimitFrom_0[[#This Row],[T.BinNumber]]</f>
        <v/>
      </c>
      <c r="J182" s="2" t="str">
        <f>TSerialNumberListCurrentReport_LimitCount_25_LimitFrom_0[[#This Row],[T.Barcode]]</f>
        <v>A278745234</v>
      </c>
    </row>
    <row r="183" spans="1:10" x14ac:dyDescent="0.25">
      <c r="A183" s="2" t="str">
        <f>TSerialNumberListCurrentReport_LimitCount_25_LimitFrom_0[[#This Row],[T.SerialNumber]]</f>
        <v>75896</v>
      </c>
      <c r="B183" s="2" t="str">
        <f>TSerialNumberListCurrentReport_LimitCount_25_LimitFrom_0[[#This Row],[T.ProductName]]</f>
        <v>A27 Widget Cleaner</v>
      </c>
      <c r="C183" s="2" t="str">
        <f>TSerialNumberListCurrentReport_LimitCount_25_LimitFrom_0[[#This Row],[T.PartsDescription]]</f>
        <v>A27 Widget Cleaner</v>
      </c>
      <c r="D183" s="2" t="str">
        <f>TSerialNumberListCurrentReport_LimitCount_25_LimitFrom_0[[#This Row],[T.AllocType]]</f>
        <v>Sold</v>
      </c>
      <c r="E183" s="2">
        <v>1</v>
      </c>
      <c r="F183" s="3" t="str">
        <f>TSerialNumberListCurrentReport_LimitCount_25_LimitFrom_0[[#This Row],[T.TransDate]]</f>
        <v>2009-11-05 00:00:00</v>
      </c>
      <c r="G183" s="2" t="str">
        <f>TSerialNumberListCurrentReport_LimitCount_25_LimitFrom_0[[#This Row],[T.Description]]</f>
        <v>Invoice</v>
      </c>
      <c r="H183" s="2" t="str">
        <f>TSerialNumberListCurrentReport_LimitCount_25_LimitFrom_0[[#This Row],[T.DepartmentName]]</f>
        <v>Default</v>
      </c>
      <c r="I183" s="2" t="str">
        <f>TSerialNumberListCurrentReport_LimitCount_25_LimitFrom_0[[#This Row],[T.BinNumber]]</f>
        <v/>
      </c>
      <c r="J183" s="2" t="str">
        <f>TSerialNumberListCurrentReport_LimitCount_25_LimitFrom_0[[#This Row],[T.Barcode]]</f>
        <v>A278745234</v>
      </c>
    </row>
    <row r="184" spans="1:10" x14ac:dyDescent="0.25">
      <c r="A184" s="2" t="str">
        <f>TSerialNumberListCurrentReport_LimitCount_25_LimitFrom_0[[#This Row],[T.SerialNumber]]</f>
        <v>75897</v>
      </c>
      <c r="B184" s="2" t="str">
        <f>TSerialNumberListCurrentReport_LimitCount_25_LimitFrom_0[[#This Row],[T.ProductName]]</f>
        <v>A27 Widget Cleaner</v>
      </c>
      <c r="C184" s="2" t="str">
        <f>TSerialNumberListCurrentReport_LimitCount_25_LimitFrom_0[[#This Row],[T.PartsDescription]]</f>
        <v>A27 Widget Cleaner</v>
      </c>
      <c r="D184" s="2" t="str">
        <f>TSerialNumberListCurrentReport_LimitCount_25_LimitFrom_0[[#This Row],[T.AllocType]]</f>
        <v>Sold</v>
      </c>
      <c r="E184" s="2">
        <v>1</v>
      </c>
      <c r="F184" s="3" t="str">
        <f>TSerialNumberListCurrentReport_LimitCount_25_LimitFrom_0[[#This Row],[T.TransDate]]</f>
        <v>2009-11-05 00:00:00</v>
      </c>
      <c r="G184" s="2" t="str">
        <f>TSerialNumberListCurrentReport_LimitCount_25_LimitFrom_0[[#This Row],[T.Description]]</f>
        <v>Invoice</v>
      </c>
      <c r="H184" s="2" t="str">
        <f>TSerialNumberListCurrentReport_LimitCount_25_LimitFrom_0[[#This Row],[T.DepartmentName]]</f>
        <v>Default</v>
      </c>
      <c r="I184" s="2" t="str">
        <f>TSerialNumberListCurrentReport_LimitCount_25_LimitFrom_0[[#This Row],[T.BinNumber]]</f>
        <v/>
      </c>
      <c r="J184" s="2" t="str">
        <f>TSerialNumberListCurrentReport_LimitCount_25_LimitFrom_0[[#This Row],[T.Barcode]]</f>
        <v>A278745234</v>
      </c>
    </row>
    <row r="185" spans="1:10" x14ac:dyDescent="0.25">
      <c r="A185" s="2" t="str">
        <f>TSerialNumberListCurrentReport_LimitCount_25_LimitFrom_0[[#This Row],[T.SerialNumber]]</f>
        <v>75898</v>
      </c>
      <c r="B185" s="2" t="str">
        <f>TSerialNumberListCurrentReport_LimitCount_25_LimitFrom_0[[#This Row],[T.ProductName]]</f>
        <v>A27 Widget Cleaner</v>
      </c>
      <c r="C185" s="2" t="str">
        <f>TSerialNumberListCurrentReport_LimitCount_25_LimitFrom_0[[#This Row],[T.PartsDescription]]</f>
        <v>A27 Widget Cleaner</v>
      </c>
      <c r="D185" s="2" t="str">
        <f>TSerialNumberListCurrentReport_LimitCount_25_LimitFrom_0[[#This Row],[T.AllocType]]</f>
        <v>Sold</v>
      </c>
      <c r="E185" s="2">
        <v>1</v>
      </c>
      <c r="F185" s="3" t="str">
        <f>TSerialNumberListCurrentReport_LimitCount_25_LimitFrom_0[[#This Row],[T.TransDate]]</f>
        <v>2009-11-05 00:00:00</v>
      </c>
      <c r="G185" s="2" t="str">
        <f>TSerialNumberListCurrentReport_LimitCount_25_LimitFrom_0[[#This Row],[T.Description]]</f>
        <v>Invoice</v>
      </c>
      <c r="H185" s="2" t="str">
        <f>TSerialNumberListCurrentReport_LimitCount_25_LimitFrom_0[[#This Row],[T.DepartmentName]]</f>
        <v>Default</v>
      </c>
      <c r="I185" s="2" t="str">
        <f>TSerialNumberListCurrentReport_LimitCount_25_LimitFrom_0[[#This Row],[T.BinNumber]]</f>
        <v/>
      </c>
      <c r="J185" s="2" t="str">
        <f>TSerialNumberListCurrentReport_LimitCount_25_LimitFrom_0[[#This Row],[T.Barcode]]</f>
        <v>A278745234</v>
      </c>
    </row>
    <row r="186" spans="1:10" x14ac:dyDescent="0.25">
      <c r="A186" s="2" t="str">
        <f>TSerialNumberListCurrentReport_LimitCount_25_LimitFrom_0[[#This Row],[T.SerialNumber]]</f>
        <v>75899</v>
      </c>
      <c r="B186" s="2" t="str">
        <f>TSerialNumberListCurrentReport_LimitCount_25_LimitFrom_0[[#This Row],[T.ProductName]]</f>
        <v>A27 Widget Cleaner</v>
      </c>
      <c r="C186" s="2" t="str">
        <f>TSerialNumberListCurrentReport_LimitCount_25_LimitFrom_0[[#This Row],[T.PartsDescription]]</f>
        <v>A27 Widget Cleaner</v>
      </c>
      <c r="D186" s="2" t="str">
        <f>TSerialNumberListCurrentReport_LimitCount_25_LimitFrom_0[[#This Row],[T.AllocType]]</f>
        <v>Sold</v>
      </c>
      <c r="E186" s="2">
        <v>1</v>
      </c>
      <c r="F186" s="3" t="str">
        <f>TSerialNumberListCurrentReport_LimitCount_25_LimitFrom_0[[#This Row],[T.TransDate]]</f>
        <v>2009-11-05 00:00:00</v>
      </c>
      <c r="G186" s="2" t="str">
        <f>TSerialNumberListCurrentReport_LimitCount_25_LimitFrom_0[[#This Row],[T.Description]]</f>
        <v>Invoice</v>
      </c>
      <c r="H186" s="2" t="str">
        <f>TSerialNumberListCurrentReport_LimitCount_25_LimitFrom_0[[#This Row],[T.DepartmentName]]</f>
        <v>Default</v>
      </c>
      <c r="I186" s="2" t="str">
        <f>TSerialNumberListCurrentReport_LimitCount_25_LimitFrom_0[[#This Row],[T.BinNumber]]</f>
        <v/>
      </c>
      <c r="J186" s="2" t="str">
        <f>TSerialNumberListCurrentReport_LimitCount_25_LimitFrom_0[[#This Row],[T.Barcode]]</f>
        <v>A278745234</v>
      </c>
    </row>
    <row r="187" spans="1:10" x14ac:dyDescent="0.25">
      <c r="A187" s="2" t="str">
        <f>TSerialNumberListCurrentReport_LimitCount_25_LimitFrom_0[[#This Row],[T.SerialNumber]]</f>
        <v>75900</v>
      </c>
      <c r="B187" s="2" t="str">
        <f>TSerialNumberListCurrentReport_LimitCount_25_LimitFrom_0[[#This Row],[T.ProductName]]</f>
        <v>A27 Widget Cleaner</v>
      </c>
      <c r="C187" s="2" t="str">
        <f>TSerialNumberListCurrentReport_LimitCount_25_LimitFrom_0[[#This Row],[T.PartsDescription]]</f>
        <v>A27 Widget Cleaner</v>
      </c>
      <c r="D187" s="2" t="str">
        <f>TSerialNumberListCurrentReport_LimitCount_25_LimitFrom_0[[#This Row],[T.AllocType]]</f>
        <v>Sold</v>
      </c>
      <c r="E187" s="2">
        <v>1</v>
      </c>
      <c r="F187" s="3" t="str">
        <f>TSerialNumberListCurrentReport_LimitCount_25_LimitFrom_0[[#This Row],[T.TransDate]]</f>
        <v>2009-11-05 00:00:00</v>
      </c>
      <c r="G187" s="2" t="str">
        <f>TSerialNumberListCurrentReport_LimitCount_25_LimitFrom_0[[#This Row],[T.Description]]</f>
        <v>Invoice</v>
      </c>
      <c r="H187" s="2" t="str">
        <f>TSerialNumberListCurrentReport_LimitCount_25_LimitFrom_0[[#This Row],[T.DepartmentName]]</f>
        <v>Default</v>
      </c>
      <c r="I187" s="2" t="str">
        <f>TSerialNumberListCurrentReport_LimitCount_25_LimitFrom_0[[#This Row],[T.BinNumber]]</f>
        <v/>
      </c>
      <c r="J187" s="2" t="str">
        <f>TSerialNumberListCurrentReport_LimitCount_25_LimitFrom_0[[#This Row],[T.Barcode]]</f>
        <v>A278745234</v>
      </c>
    </row>
    <row r="188" spans="1:10" x14ac:dyDescent="0.25">
      <c r="A188" s="2" t="str">
        <f>TSerialNumberListCurrentReport_LimitCount_25_LimitFrom_0[[#This Row],[T.SerialNumber]]</f>
        <v>75901</v>
      </c>
      <c r="B188" s="2" t="str">
        <f>TSerialNumberListCurrentReport_LimitCount_25_LimitFrom_0[[#This Row],[T.ProductName]]</f>
        <v>A27 Widget Cleaner</v>
      </c>
      <c r="C188" s="2" t="str">
        <f>TSerialNumberListCurrentReport_LimitCount_25_LimitFrom_0[[#This Row],[T.PartsDescription]]</f>
        <v>A27 Widget Cleaner</v>
      </c>
      <c r="D188" s="2" t="str">
        <f>TSerialNumberListCurrentReport_LimitCount_25_LimitFrom_0[[#This Row],[T.AllocType]]</f>
        <v>Sold</v>
      </c>
      <c r="E188" s="2">
        <v>1</v>
      </c>
      <c r="F188" s="3" t="str">
        <f>TSerialNumberListCurrentReport_LimitCount_25_LimitFrom_0[[#This Row],[T.TransDate]]</f>
        <v>2009-11-05 00:00:00</v>
      </c>
      <c r="G188" s="2" t="str">
        <f>TSerialNumberListCurrentReport_LimitCount_25_LimitFrom_0[[#This Row],[T.Description]]</f>
        <v>Invoice</v>
      </c>
      <c r="H188" s="2" t="str">
        <f>TSerialNumberListCurrentReport_LimitCount_25_LimitFrom_0[[#This Row],[T.DepartmentName]]</f>
        <v>Default</v>
      </c>
      <c r="I188" s="2" t="str">
        <f>TSerialNumberListCurrentReport_LimitCount_25_LimitFrom_0[[#This Row],[T.BinNumber]]</f>
        <v/>
      </c>
      <c r="J188" s="2" t="str">
        <f>TSerialNumberListCurrentReport_LimitCount_25_LimitFrom_0[[#This Row],[T.Barcode]]</f>
        <v>A278745234</v>
      </c>
    </row>
    <row r="189" spans="1:10" x14ac:dyDescent="0.25">
      <c r="A189" s="2" t="str">
        <f>TSerialNumberListCurrentReport_LimitCount_25_LimitFrom_0[[#This Row],[T.SerialNumber]]</f>
        <v>75902</v>
      </c>
      <c r="B189" s="2" t="str">
        <f>TSerialNumberListCurrentReport_LimitCount_25_LimitFrom_0[[#This Row],[T.ProductName]]</f>
        <v>A27 Widget Cleaner</v>
      </c>
      <c r="C189" s="2" t="str">
        <f>TSerialNumberListCurrentReport_LimitCount_25_LimitFrom_0[[#This Row],[T.PartsDescription]]</f>
        <v>A27 Widget Cleaner</v>
      </c>
      <c r="D189" s="2" t="str">
        <f>TSerialNumberListCurrentReport_LimitCount_25_LimitFrom_0[[#This Row],[T.AllocType]]</f>
        <v>Sold</v>
      </c>
      <c r="E189" s="2">
        <v>1</v>
      </c>
      <c r="F189" s="3" t="str">
        <f>TSerialNumberListCurrentReport_LimitCount_25_LimitFrom_0[[#This Row],[T.TransDate]]</f>
        <v>2009-11-05 00:00:00</v>
      </c>
      <c r="G189" s="2" t="str">
        <f>TSerialNumberListCurrentReport_LimitCount_25_LimitFrom_0[[#This Row],[T.Description]]</f>
        <v>Invoice</v>
      </c>
      <c r="H189" s="2" t="str">
        <f>TSerialNumberListCurrentReport_LimitCount_25_LimitFrom_0[[#This Row],[T.DepartmentName]]</f>
        <v>Default</v>
      </c>
      <c r="I189" s="2" t="str">
        <f>TSerialNumberListCurrentReport_LimitCount_25_LimitFrom_0[[#This Row],[T.BinNumber]]</f>
        <v/>
      </c>
      <c r="J189" s="2" t="str">
        <f>TSerialNumberListCurrentReport_LimitCount_25_LimitFrom_0[[#This Row],[T.Barcode]]</f>
        <v>A278745234</v>
      </c>
    </row>
    <row r="190" spans="1:10" x14ac:dyDescent="0.25">
      <c r="A190" s="2" t="str">
        <f>TSerialNumberListCurrentReport_LimitCount_25_LimitFrom_0[[#This Row],[T.SerialNumber]]</f>
        <v>75903</v>
      </c>
      <c r="B190" s="2" t="str">
        <f>TSerialNumberListCurrentReport_LimitCount_25_LimitFrom_0[[#This Row],[T.ProductName]]</f>
        <v>A27 Widget Cleaner</v>
      </c>
      <c r="C190" s="2" t="str">
        <f>TSerialNumberListCurrentReport_LimitCount_25_LimitFrom_0[[#This Row],[T.PartsDescription]]</f>
        <v>A27 Widget Cleaner</v>
      </c>
      <c r="D190" s="2" t="str">
        <f>TSerialNumberListCurrentReport_LimitCount_25_LimitFrom_0[[#This Row],[T.AllocType]]</f>
        <v>Sold</v>
      </c>
      <c r="E190" s="2">
        <v>1</v>
      </c>
      <c r="F190" s="3" t="str">
        <f>TSerialNumberListCurrentReport_LimitCount_25_LimitFrom_0[[#This Row],[T.TransDate]]</f>
        <v>2009-11-05 00:00:00</v>
      </c>
      <c r="G190" s="2" t="str">
        <f>TSerialNumberListCurrentReport_LimitCount_25_LimitFrom_0[[#This Row],[T.Description]]</f>
        <v>Invoice</v>
      </c>
      <c r="H190" s="2" t="str">
        <f>TSerialNumberListCurrentReport_LimitCount_25_LimitFrom_0[[#This Row],[T.DepartmentName]]</f>
        <v>Default</v>
      </c>
      <c r="I190" s="2" t="str">
        <f>TSerialNumberListCurrentReport_LimitCount_25_LimitFrom_0[[#This Row],[T.BinNumber]]</f>
        <v/>
      </c>
      <c r="J190" s="2" t="str">
        <f>TSerialNumberListCurrentReport_LimitCount_25_LimitFrom_0[[#This Row],[T.Barcode]]</f>
        <v>A278745234</v>
      </c>
    </row>
    <row r="191" spans="1:10" x14ac:dyDescent="0.25">
      <c r="A191" s="2" t="str">
        <f>TSerialNumberListCurrentReport_LimitCount_25_LimitFrom_0[[#This Row],[T.SerialNumber]]</f>
        <v>75904</v>
      </c>
      <c r="B191" s="2" t="str">
        <f>TSerialNumberListCurrentReport_LimitCount_25_LimitFrom_0[[#This Row],[T.ProductName]]</f>
        <v>A27 Widget Cleaner</v>
      </c>
      <c r="C191" s="2" t="str">
        <f>TSerialNumberListCurrentReport_LimitCount_25_LimitFrom_0[[#This Row],[T.PartsDescription]]</f>
        <v>A27 Widget Cleaner</v>
      </c>
      <c r="D191" s="2" t="str">
        <f>TSerialNumberListCurrentReport_LimitCount_25_LimitFrom_0[[#This Row],[T.AllocType]]</f>
        <v>Sold</v>
      </c>
      <c r="E191" s="2">
        <v>1</v>
      </c>
      <c r="F191" s="3" t="str">
        <f>TSerialNumberListCurrentReport_LimitCount_25_LimitFrom_0[[#This Row],[T.TransDate]]</f>
        <v>2009-11-05 00:00:00</v>
      </c>
      <c r="G191" s="2" t="str">
        <f>TSerialNumberListCurrentReport_LimitCount_25_LimitFrom_0[[#This Row],[T.Description]]</f>
        <v>Invoice</v>
      </c>
      <c r="H191" s="2" t="str">
        <f>TSerialNumberListCurrentReport_LimitCount_25_LimitFrom_0[[#This Row],[T.DepartmentName]]</f>
        <v>Default</v>
      </c>
      <c r="I191" s="2" t="str">
        <f>TSerialNumberListCurrentReport_LimitCount_25_LimitFrom_0[[#This Row],[T.BinNumber]]</f>
        <v/>
      </c>
      <c r="J191" s="2" t="str">
        <f>TSerialNumberListCurrentReport_LimitCount_25_LimitFrom_0[[#This Row],[T.Barcode]]</f>
        <v>A278745234</v>
      </c>
    </row>
    <row r="192" spans="1:10" x14ac:dyDescent="0.25">
      <c r="A192" s="2" t="str">
        <f>TSerialNumberListCurrentReport_LimitCount_25_LimitFrom_0[[#This Row],[T.SerialNumber]]</f>
        <v>75905</v>
      </c>
      <c r="B192" s="2" t="str">
        <f>TSerialNumberListCurrentReport_LimitCount_25_LimitFrom_0[[#This Row],[T.ProductName]]</f>
        <v>A27 Widget Cleaner</v>
      </c>
      <c r="C192" s="2" t="str">
        <f>TSerialNumberListCurrentReport_LimitCount_25_LimitFrom_0[[#This Row],[T.PartsDescription]]</f>
        <v>A27 Widget Cleaner</v>
      </c>
      <c r="D192" s="2" t="str">
        <f>TSerialNumberListCurrentReport_LimitCount_25_LimitFrom_0[[#This Row],[T.AllocType]]</f>
        <v>In-Stock</v>
      </c>
      <c r="E192" s="2">
        <v>1</v>
      </c>
      <c r="F192" s="3" t="str">
        <f>TSerialNumberListCurrentReport_LimitCount_25_LimitFrom_0[[#This Row],[T.TransDate]]</f>
        <v>2008-11-17 16:48:14</v>
      </c>
      <c r="G192" s="2" t="str">
        <f>TSerialNumberListCurrentReport_LimitCount_25_LimitFrom_0[[#This Row],[T.Description]]</f>
        <v>Purchase Order</v>
      </c>
      <c r="H192" s="2" t="str">
        <f>TSerialNumberListCurrentReport_LimitCount_25_LimitFrom_0[[#This Row],[T.DepartmentName]]</f>
        <v>Default</v>
      </c>
      <c r="I192" s="2" t="str">
        <f>TSerialNumberListCurrentReport_LimitCount_25_LimitFrom_0[[#This Row],[T.BinNumber]]</f>
        <v/>
      </c>
      <c r="J192" s="2" t="str">
        <f>TSerialNumberListCurrentReport_LimitCount_25_LimitFrom_0[[#This Row],[T.Barcode]]</f>
        <v>A278745234</v>
      </c>
    </row>
    <row r="193" spans="1:10" x14ac:dyDescent="0.25">
      <c r="A193" s="2" t="str">
        <f>TSerialNumberListCurrentReport_LimitCount_25_LimitFrom_0[[#This Row],[T.SerialNumber]]</f>
        <v>75906</v>
      </c>
      <c r="B193" s="2" t="str">
        <f>TSerialNumberListCurrentReport_LimitCount_25_LimitFrom_0[[#This Row],[T.ProductName]]</f>
        <v>A27 Widget Cleaner</v>
      </c>
      <c r="C193" s="2" t="str">
        <f>TSerialNumberListCurrentReport_LimitCount_25_LimitFrom_0[[#This Row],[T.PartsDescription]]</f>
        <v>A27 Widget Cleaner</v>
      </c>
      <c r="D193" s="2" t="str">
        <f>TSerialNumberListCurrentReport_LimitCount_25_LimitFrom_0[[#This Row],[T.AllocType]]</f>
        <v>Sold</v>
      </c>
      <c r="E193" s="2">
        <v>1</v>
      </c>
      <c r="F193" s="3" t="str">
        <f>TSerialNumberListCurrentReport_LimitCount_25_LimitFrom_0[[#This Row],[T.TransDate]]</f>
        <v>2010-04-28 15:22:01</v>
      </c>
      <c r="G193" s="2" t="str">
        <f>TSerialNumberListCurrentReport_LimitCount_25_LimitFrom_0[[#This Row],[T.Description]]</f>
        <v>Invoice</v>
      </c>
      <c r="H193" s="2" t="str">
        <f>TSerialNumberListCurrentReport_LimitCount_25_LimitFrom_0[[#This Row],[T.DepartmentName]]</f>
        <v>Default</v>
      </c>
      <c r="I193" s="2" t="str">
        <f>TSerialNumberListCurrentReport_LimitCount_25_LimitFrom_0[[#This Row],[T.BinNumber]]</f>
        <v/>
      </c>
      <c r="J193" s="2" t="str">
        <f>TSerialNumberListCurrentReport_LimitCount_25_LimitFrom_0[[#This Row],[T.Barcode]]</f>
        <v>A278745234</v>
      </c>
    </row>
    <row r="194" spans="1:10" x14ac:dyDescent="0.25">
      <c r="A194" s="2" t="str">
        <f>TSerialNumberListCurrentReport_LimitCount_25_LimitFrom_0[[#This Row],[T.SerialNumber]]</f>
        <v>75907</v>
      </c>
      <c r="B194" s="2" t="str">
        <f>TSerialNumberListCurrentReport_LimitCount_25_LimitFrom_0[[#This Row],[T.ProductName]]</f>
        <v>A27 Widget Cleaner</v>
      </c>
      <c r="C194" s="2" t="str">
        <f>TSerialNumberListCurrentReport_LimitCount_25_LimitFrom_0[[#This Row],[T.PartsDescription]]</f>
        <v>A27 Widget Cleaner</v>
      </c>
      <c r="D194" s="2" t="str">
        <f>TSerialNumberListCurrentReport_LimitCount_25_LimitFrom_0[[#This Row],[T.AllocType]]</f>
        <v>In-Stock</v>
      </c>
      <c r="E194" s="2">
        <v>1</v>
      </c>
      <c r="F194" s="3" t="str">
        <f>TSerialNumberListCurrentReport_LimitCount_25_LimitFrom_0[[#This Row],[T.TransDate]]</f>
        <v>2008-11-17 16:48:14</v>
      </c>
      <c r="G194" s="2" t="str">
        <f>TSerialNumberListCurrentReport_LimitCount_25_LimitFrom_0[[#This Row],[T.Description]]</f>
        <v>Purchase Order</v>
      </c>
      <c r="H194" s="2" t="str">
        <f>TSerialNumberListCurrentReport_LimitCount_25_LimitFrom_0[[#This Row],[T.DepartmentName]]</f>
        <v>Default</v>
      </c>
      <c r="I194" s="2" t="str">
        <f>TSerialNumberListCurrentReport_LimitCount_25_LimitFrom_0[[#This Row],[T.BinNumber]]</f>
        <v/>
      </c>
      <c r="J194" s="2" t="str">
        <f>TSerialNumberListCurrentReport_LimitCount_25_LimitFrom_0[[#This Row],[T.Barcode]]</f>
        <v>A278745234</v>
      </c>
    </row>
    <row r="195" spans="1:10" x14ac:dyDescent="0.25">
      <c r="A195" s="2" t="str">
        <f>TSerialNumberListCurrentReport_LimitCount_25_LimitFrom_0[[#This Row],[T.SerialNumber]]</f>
        <v>75908</v>
      </c>
      <c r="B195" s="2" t="str">
        <f>TSerialNumberListCurrentReport_LimitCount_25_LimitFrom_0[[#This Row],[T.ProductName]]</f>
        <v>A27 Widget Cleaner</v>
      </c>
      <c r="C195" s="2" t="str">
        <f>TSerialNumberListCurrentReport_LimitCount_25_LimitFrom_0[[#This Row],[T.PartsDescription]]</f>
        <v>A27 Widget Cleaner</v>
      </c>
      <c r="D195" s="2" t="str">
        <f>TSerialNumberListCurrentReport_LimitCount_25_LimitFrom_0[[#This Row],[T.AllocType]]</f>
        <v>In-Stock</v>
      </c>
      <c r="E195" s="2">
        <v>1</v>
      </c>
      <c r="F195" s="3" t="str">
        <f>TSerialNumberListCurrentReport_LimitCount_25_LimitFrom_0[[#This Row],[T.TransDate]]</f>
        <v>2008-11-17 16:48:14</v>
      </c>
      <c r="G195" s="2" t="str">
        <f>TSerialNumberListCurrentReport_LimitCount_25_LimitFrom_0[[#This Row],[T.Description]]</f>
        <v>Purchase Order</v>
      </c>
      <c r="H195" s="2" t="str">
        <f>TSerialNumberListCurrentReport_LimitCount_25_LimitFrom_0[[#This Row],[T.DepartmentName]]</f>
        <v>Default</v>
      </c>
      <c r="I195" s="2" t="str">
        <f>TSerialNumberListCurrentReport_LimitCount_25_LimitFrom_0[[#This Row],[T.BinNumber]]</f>
        <v/>
      </c>
      <c r="J195" s="2" t="str">
        <f>TSerialNumberListCurrentReport_LimitCount_25_LimitFrom_0[[#This Row],[T.Barcode]]</f>
        <v>A278745234</v>
      </c>
    </row>
    <row r="196" spans="1:10" x14ac:dyDescent="0.25">
      <c r="A196" s="2" t="str">
        <f>TSerialNumberListCurrentReport_LimitCount_25_LimitFrom_0[[#This Row],[T.SerialNumber]]</f>
        <v>75909</v>
      </c>
      <c r="B196" s="2" t="str">
        <f>TSerialNumberListCurrentReport_LimitCount_25_LimitFrom_0[[#This Row],[T.ProductName]]</f>
        <v>A27 Widget Cleaner</v>
      </c>
      <c r="C196" s="2" t="str">
        <f>TSerialNumberListCurrentReport_LimitCount_25_LimitFrom_0[[#This Row],[T.PartsDescription]]</f>
        <v>A27 Widget Cleaner</v>
      </c>
      <c r="D196" s="2" t="str">
        <f>TSerialNumberListCurrentReport_LimitCount_25_LimitFrom_0[[#This Row],[T.AllocType]]</f>
        <v>In-Stock</v>
      </c>
      <c r="E196" s="2">
        <v>1</v>
      </c>
      <c r="F196" s="3" t="str">
        <f>TSerialNumberListCurrentReport_LimitCount_25_LimitFrom_0[[#This Row],[T.TransDate]]</f>
        <v>2008-11-17 16:48:14</v>
      </c>
      <c r="G196" s="2" t="str">
        <f>TSerialNumberListCurrentReport_LimitCount_25_LimitFrom_0[[#This Row],[T.Description]]</f>
        <v>Purchase Order</v>
      </c>
      <c r="H196" s="2" t="str">
        <f>TSerialNumberListCurrentReport_LimitCount_25_LimitFrom_0[[#This Row],[T.DepartmentName]]</f>
        <v>Default</v>
      </c>
      <c r="I196" s="2" t="str">
        <f>TSerialNumberListCurrentReport_LimitCount_25_LimitFrom_0[[#This Row],[T.BinNumber]]</f>
        <v/>
      </c>
      <c r="J196" s="2" t="str">
        <f>TSerialNumberListCurrentReport_LimitCount_25_LimitFrom_0[[#This Row],[T.Barcode]]</f>
        <v>A278745234</v>
      </c>
    </row>
    <row r="197" spans="1:10" x14ac:dyDescent="0.25">
      <c r="A197" s="2" t="str">
        <f>TSerialNumberListCurrentReport_LimitCount_25_LimitFrom_0[[#This Row],[T.SerialNumber]]</f>
        <v>75910</v>
      </c>
      <c r="B197" s="2" t="str">
        <f>TSerialNumberListCurrentReport_LimitCount_25_LimitFrom_0[[#This Row],[T.ProductName]]</f>
        <v>A27 Widget Cleaner</v>
      </c>
      <c r="C197" s="2" t="str">
        <f>TSerialNumberListCurrentReport_LimitCount_25_LimitFrom_0[[#This Row],[T.PartsDescription]]</f>
        <v>A27 Widget Cleaner</v>
      </c>
      <c r="D197" s="2" t="str">
        <f>TSerialNumberListCurrentReport_LimitCount_25_LimitFrom_0[[#This Row],[T.AllocType]]</f>
        <v>In-Stock</v>
      </c>
      <c r="E197" s="2">
        <v>1</v>
      </c>
      <c r="F197" s="3" t="str">
        <f>TSerialNumberListCurrentReport_LimitCount_25_LimitFrom_0[[#This Row],[T.TransDate]]</f>
        <v>2008-11-17 16:48:14</v>
      </c>
      <c r="G197" s="2" t="str">
        <f>TSerialNumberListCurrentReport_LimitCount_25_LimitFrom_0[[#This Row],[T.Description]]</f>
        <v>Purchase Order</v>
      </c>
      <c r="H197" s="2" t="str">
        <f>TSerialNumberListCurrentReport_LimitCount_25_LimitFrom_0[[#This Row],[T.DepartmentName]]</f>
        <v>Default</v>
      </c>
      <c r="I197" s="2" t="str">
        <f>TSerialNumberListCurrentReport_LimitCount_25_LimitFrom_0[[#This Row],[T.BinNumber]]</f>
        <v/>
      </c>
      <c r="J197" s="2" t="str">
        <f>TSerialNumberListCurrentReport_LimitCount_25_LimitFrom_0[[#This Row],[T.Barcode]]</f>
        <v>A278745234</v>
      </c>
    </row>
    <row r="198" spans="1:10" x14ac:dyDescent="0.25">
      <c r="A198" s="2" t="str">
        <f>TSerialNumberListCurrentReport_LimitCount_25_LimitFrom_0[[#This Row],[T.SerialNumber]]</f>
        <v>75911</v>
      </c>
      <c r="B198" s="2" t="str">
        <f>TSerialNumberListCurrentReport_LimitCount_25_LimitFrom_0[[#This Row],[T.ProductName]]</f>
        <v>A27 Widget Cleaner</v>
      </c>
      <c r="C198" s="2" t="str">
        <f>TSerialNumberListCurrentReport_LimitCount_25_LimitFrom_0[[#This Row],[T.PartsDescription]]</f>
        <v>A27 Widget Cleaner</v>
      </c>
      <c r="D198" s="2" t="str">
        <f>TSerialNumberListCurrentReport_LimitCount_25_LimitFrom_0[[#This Row],[T.AllocType]]</f>
        <v>In-Stock</v>
      </c>
      <c r="E198" s="2">
        <v>1</v>
      </c>
      <c r="F198" s="3" t="str">
        <f>TSerialNumberListCurrentReport_LimitCount_25_LimitFrom_0[[#This Row],[T.TransDate]]</f>
        <v>2008-11-17 16:48:14</v>
      </c>
      <c r="G198" s="2" t="str">
        <f>TSerialNumberListCurrentReport_LimitCount_25_LimitFrom_0[[#This Row],[T.Description]]</f>
        <v>Purchase Order</v>
      </c>
      <c r="H198" s="2" t="str">
        <f>TSerialNumberListCurrentReport_LimitCount_25_LimitFrom_0[[#This Row],[T.DepartmentName]]</f>
        <v>Default</v>
      </c>
      <c r="I198" s="2" t="str">
        <f>TSerialNumberListCurrentReport_LimitCount_25_LimitFrom_0[[#This Row],[T.BinNumber]]</f>
        <v/>
      </c>
      <c r="J198" s="2" t="str">
        <f>TSerialNumberListCurrentReport_LimitCount_25_LimitFrom_0[[#This Row],[T.Barcode]]</f>
        <v>A278745234</v>
      </c>
    </row>
    <row r="199" spans="1:10" x14ac:dyDescent="0.25">
      <c r="A199" s="2" t="str">
        <f>TSerialNumberListCurrentReport_LimitCount_25_LimitFrom_0[[#This Row],[T.SerialNumber]]</f>
        <v>75912</v>
      </c>
      <c r="B199" s="2" t="str">
        <f>TSerialNumberListCurrentReport_LimitCount_25_LimitFrom_0[[#This Row],[T.ProductName]]</f>
        <v>A27 Widget Cleaner</v>
      </c>
      <c r="C199" s="2" t="str">
        <f>TSerialNumberListCurrentReport_LimitCount_25_LimitFrom_0[[#This Row],[T.PartsDescription]]</f>
        <v>A27 Widget Cleaner</v>
      </c>
      <c r="D199" s="2" t="str">
        <f>TSerialNumberListCurrentReport_LimitCount_25_LimitFrom_0[[#This Row],[T.AllocType]]</f>
        <v>In-Stock</v>
      </c>
      <c r="E199" s="2">
        <v>1</v>
      </c>
      <c r="F199" s="3" t="str">
        <f>TSerialNumberListCurrentReport_LimitCount_25_LimitFrom_0[[#This Row],[T.TransDate]]</f>
        <v>2008-11-17 16:48:14</v>
      </c>
      <c r="G199" s="2" t="str">
        <f>TSerialNumberListCurrentReport_LimitCount_25_LimitFrom_0[[#This Row],[T.Description]]</f>
        <v>Purchase Order</v>
      </c>
      <c r="H199" s="2" t="str">
        <f>TSerialNumberListCurrentReport_LimitCount_25_LimitFrom_0[[#This Row],[T.DepartmentName]]</f>
        <v>Default</v>
      </c>
      <c r="I199" s="2" t="str">
        <f>TSerialNumberListCurrentReport_LimitCount_25_LimitFrom_0[[#This Row],[T.BinNumber]]</f>
        <v/>
      </c>
      <c r="J199" s="2" t="str">
        <f>TSerialNumberListCurrentReport_LimitCount_25_LimitFrom_0[[#This Row],[T.Barcode]]</f>
        <v>A278745234</v>
      </c>
    </row>
    <row r="200" spans="1:10" x14ac:dyDescent="0.25">
      <c r="A200" s="2" t="str">
        <f>TSerialNumberListCurrentReport_LimitCount_25_LimitFrom_0[[#This Row],[T.SerialNumber]]</f>
        <v>75913</v>
      </c>
      <c r="B200" s="2" t="str">
        <f>TSerialNumberListCurrentReport_LimitCount_25_LimitFrom_0[[#This Row],[T.ProductName]]</f>
        <v>A27 Widget Cleaner</v>
      </c>
      <c r="C200" s="2" t="str">
        <f>TSerialNumberListCurrentReport_LimitCount_25_LimitFrom_0[[#This Row],[T.PartsDescription]]</f>
        <v>A27 Widget Cleaner</v>
      </c>
      <c r="D200" s="2" t="str">
        <f>TSerialNumberListCurrentReport_LimitCount_25_LimitFrom_0[[#This Row],[T.AllocType]]</f>
        <v>In-Stock</v>
      </c>
      <c r="E200" s="2">
        <v>1</v>
      </c>
      <c r="F200" s="3" t="str">
        <f>TSerialNumberListCurrentReport_LimitCount_25_LimitFrom_0[[#This Row],[T.TransDate]]</f>
        <v>2008-11-17 16:48:14</v>
      </c>
      <c r="G200" s="2" t="str">
        <f>TSerialNumberListCurrentReport_LimitCount_25_LimitFrom_0[[#This Row],[T.Description]]</f>
        <v>Purchase Order</v>
      </c>
      <c r="H200" s="2" t="str">
        <f>TSerialNumberListCurrentReport_LimitCount_25_LimitFrom_0[[#This Row],[T.DepartmentName]]</f>
        <v>Default</v>
      </c>
      <c r="I200" s="2" t="str">
        <f>TSerialNumberListCurrentReport_LimitCount_25_LimitFrom_0[[#This Row],[T.BinNumber]]</f>
        <v/>
      </c>
      <c r="J200" s="2" t="str">
        <f>TSerialNumberListCurrentReport_LimitCount_25_LimitFrom_0[[#This Row],[T.Barcode]]</f>
        <v>A278745234</v>
      </c>
    </row>
    <row r="201" spans="1:10" x14ac:dyDescent="0.25">
      <c r="A201" s="2" t="str">
        <f>TSerialNumberListCurrentReport_LimitCount_25_LimitFrom_0[[#This Row],[T.SerialNumber]]</f>
        <v>879075</v>
      </c>
      <c r="B201" s="2" t="str">
        <f>TSerialNumberListCurrentReport_LimitCount_25_LimitFrom_0[[#This Row],[T.ProductName]]</f>
        <v>A27 Widget Cleaner</v>
      </c>
      <c r="C201" s="2" t="str">
        <f>TSerialNumberListCurrentReport_LimitCount_25_LimitFrom_0[[#This Row],[T.PartsDescription]]</f>
        <v>A27 Widget Cleaner</v>
      </c>
      <c r="D201" s="2" t="str">
        <f>TSerialNumberListCurrentReport_LimitCount_25_LimitFrom_0[[#This Row],[T.AllocType]]</f>
        <v>In-Stock</v>
      </c>
      <c r="E201" s="2">
        <v>1</v>
      </c>
      <c r="F201" s="3" t="str">
        <f>TSerialNumberListCurrentReport_LimitCount_25_LimitFrom_0[[#This Row],[T.TransDate]]</f>
        <v>2008-12-01 16:49:19</v>
      </c>
      <c r="G201" s="2" t="str">
        <f>TSerialNumberListCurrentReport_LimitCount_25_LimitFrom_0[[#This Row],[T.Description]]</f>
        <v>Purchase Order</v>
      </c>
      <c r="H201" s="2" t="str">
        <f>TSerialNumberListCurrentReport_LimitCount_25_LimitFrom_0[[#This Row],[T.DepartmentName]]</f>
        <v>Default</v>
      </c>
      <c r="I201" s="2" t="str">
        <f>TSerialNumberListCurrentReport_LimitCount_25_LimitFrom_0[[#This Row],[T.BinNumber]]</f>
        <v/>
      </c>
      <c r="J201" s="2" t="str">
        <f>TSerialNumberListCurrentReport_LimitCount_25_LimitFrom_0[[#This Row],[T.Barcode]]</f>
        <v>A278745234</v>
      </c>
    </row>
    <row r="202" spans="1:10" x14ac:dyDescent="0.25">
      <c r="A202" s="2" t="str">
        <f>TSerialNumberListCurrentReport_LimitCount_25_LimitFrom_0[[#This Row],[T.SerialNumber]]</f>
        <v>98455</v>
      </c>
      <c r="B202" s="2" t="str">
        <f>TSerialNumberListCurrentReport_LimitCount_25_LimitFrom_0[[#This Row],[T.ProductName]]</f>
        <v>A27 Widget Cleaner</v>
      </c>
      <c r="C202" s="2" t="str">
        <f>TSerialNumberListCurrentReport_LimitCount_25_LimitFrom_0[[#This Row],[T.PartsDescription]]</f>
        <v>A27 Widget Cleaner</v>
      </c>
      <c r="D202" s="2" t="str">
        <f>TSerialNumberListCurrentReport_LimitCount_25_LimitFrom_0[[#This Row],[T.AllocType]]</f>
        <v>In-Stock</v>
      </c>
      <c r="E202" s="2">
        <v>1</v>
      </c>
      <c r="F202" s="3" t="str">
        <f>TSerialNumberListCurrentReport_LimitCount_25_LimitFrom_0[[#This Row],[T.TransDate]]</f>
        <v>2008-11-27 12:07:37</v>
      </c>
      <c r="G202" s="2" t="str">
        <f>TSerialNumberListCurrentReport_LimitCount_25_LimitFrom_0[[#This Row],[T.Description]]</f>
        <v>Purchase Order</v>
      </c>
      <c r="H202" s="2" t="str">
        <f>TSerialNumberListCurrentReport_LimitCount_25_LimitFrom_0[[#This Row],[T.DepartmentName]]</f>
        <v>Default</v>
      </c>
      <c r="I202" s="2" t="str">
        <f>TSerialNumberListCurrentReport_LimitCount_25_LimitFrom_0[[#This Row],[T.BinNumber]]</f>
        <v/>
      </c>
      <c r="J202" s="2" t="str">
        <f>TSerialNumberListCurrentReport_LimitCount_25_LimitFrom_0[[#This Row],[T.Barcode]]</f>
        <v>A278745234</v>
      </c>
    </row>
    <row r="203" spans="1:10" x14ac:dyDescent="0.25">
      <c r="A203" s="2" t="str">
        <f>TSerialNumberListCurrentReport_LimitCount_25_LimitFrom_0[[#This Row],[T.SerialNumber]]</f>
        <v>98456</v>
      </c>
      <c r="B203" s="2" t="str">
        <f>TSerialNumberListCurrentReport_LimitCount_25_LimitFrom_0[[#This Row],[T.ProductName]]</f>
        <v>A27 Widget Cleaner</v>
      </c>
      <c r="C203" s="2" t="str">
        <f>TSerialNumberListCurrentReport_LimitCount_25_LimitFrom_0[[#This Row],[T.PartsDescription]]</f>
        <v>A27 Widget Cleaner</v>
      </c>
      <c r="D203" s="2" t="str">
        <f>TSerialNumberListCurrentReport_LimitCount_25_LimitFrom_0[[#This Row],[T.AllocType]]</f>
        <v>In-Stock</v>
      </c>
      <c r="E203" s="2">
        <v>1</v>
      </c>
      <c r="F203" s="3" t="str">
        <f>TSerialNumberListCurrentReport_LimitCount_25_LimitFrom_0[[#This Row],[T.TransDate]]</f>
        <v>2008-11-27 12:07:37</v>
      </c>
      <c r="G203" s="2" t="str">
        <f>TSerialNumberListCurrentReport_LimitCount_25_LimitFrom_0[[#This Row],[T.Description]]</f>
        <v>Purchase Order</v>
      </c>
      <c r="H203" s="2" t="str">
        <f>TSerialNumberListCurrentReport_LimitCount_25_LimitFrom_0[[#This Row],[T.DepartmentName]]</f>
        <v>Default</v>
      </c>
      <c r="I203" s="2" t="str">
        <f>TSerialNumberListCurrentReport_LimitCount_25_LimitFrom_0[[#This Row],[T.BinNumber]]</f>
        <v/>
      </c>
      <c r="J203" s="2" t="str">
        <f>TSerialNumberListCurrentReport_LimitCount_25_LimitFrom_0[[#This Row],[T.Barcode]]</f>
        <v>A278745234</v>
      </c>
    </row>
    <row r="204" spans="1:10" x14ac:dyDescent="0.25">
      <c r="A204" s="2" t="str">
        <f>TSerialNumberListCurrentReport_LimitCount_25_LimitFrom_0[[#This Row],[T.SerialNumber]]</f>
        <v>98457</v>
      </c>
      <c r="B204" s="2" t="str">
        <f>TSerialNumberListCurrentReport_LimitCount_25_LimitFrom_0[[#This Row],[T.ProductName]]</f>
        <v>A27 Widget Cleaner</v>
      </c>
      <c r="C204" s="2" t="str">
        <f>TSerialNumberListCurrentReport_LimitCount_25_LimitFrom_0[[#This Row],[T.PartsDescription]]</f>
        <v>A27 Widget Cleaner</v>
      </c>
      <c r="D204" s="2" t="str">
        <f>TSerialNumberListCurrentReport_LimitCount_25_LimitFrom_0[[#This Row],[T.AllocType]]</f>
        <v>In-Stock</v>
      </c>
      <c r="E204" s="2">
        <v>1</v>
      </c>
      <c r="F204" s="3" t="str">
        <f>TSerialNumberListCurrentReport_LimitCount_25_LimitFrom_0[[#This Row],[T.TransDate]]</f>
        <v>2008-11-27 12:07:37</v>
      </c>
      <c r="G204" s="2" t="str">
        <f>TSerialNumberListCurrentReport_LimitCount_25_LimitFrom_0[[#This Row],[T.Description]]</f>
        <v>Purchase Order</v>
      </c>
      <c r="H204" s="2" t="str">
        <f>TSerialNumberListCurrentReport_LimitCount_25_LimitFrom_0[[#This Row],[T.DepartmentName]]</f>
        <v>Default</v>
      </c>
      <c r="I204" s="2" t="str">
        <f>TSerialNumberListCurrentReport_LimitCount_25_LimitFrom_0[[#This Row],[T.BinNumber]]</f>
        <v/>
      </c>
      <c r="J204" s="2" t="str">
        <f>TSerialNumberListCurrentReport_LimitCount_25_LimitFrom_0[[#This Row],[T.Barcode]]</f>
        <v>A278745234</v>
      </c>
    </row>
    <row r="205" spans="1:10" x14ac:dyDescent="0.25">
      <c r="A205" s="2" t="str">
        <f>TSerialNumberListCurrentReport_LimitCount_25_LimitFrom_0[[#This Row],[T.SerialNumber]]</f>
        <v>98458</v>
      </c>
      <c r="B205" s="2" t="str">
        <f>TSerialNumberListCurrentReport_LimitCount_25_LimitFrom_0[[#This Row],[T.ProductName]]</f>
        <v>A27 Widget Cleaner</v>
      </c>
      <c r="C205" s="2" t="str">
        <f>TSerialNumberListCurrentReport_LimitCount_25_LimitFrom_0[[#This Row],[T.PartsDescription]]</f>
        <v>A27 Widget Cleaner</v>
      </c>
      <c r="D205" s="2" t="str">
        <f>TSerialNumberListCurrentReport_LimitCount_25_LimitFrom_0[[#This Row],[T.AllocType]]</f>
        <v>In-Stock</v>
      </c>
      <c r="E205" s="2">
        <v>1</v>
      </c>
      <c r="F205" s="3" t="str">
        <f>TSerialNumberListCurrentReport_LimitCount_25_LimitFrom_0[[#This Row],[T.TransDate]]</f>
        <v>2008-11-27 12:07:37</v>
      </c>
      <c r="G205" s="2" t="str">
        <f>TSerialNumberListCurrentReport_LimitCount_25_LimitFrom_0[[#This Row],[T.Description]]</f>
        <v>Purchase Order</v>
      </c>
      <c r="H205" s="2" t="str">
        <f>TSerialNumberListCurrentReport_LimitCount_25_LimitFrom_0[[#This Row],[T.DepartmentName]]</f>
        <v>Default</v>
      </c>
      <c r="I205" s="2" t="str">
        <f>TSerialNumberListCurrentReport_LimitCount_25_LimitFrom_0[[#This Row],[T.BinNumber]]</f>
        <v/>
      </c>
      <c r="J205" s="2" t="str">
        <f>TSerialNumberListCurrentReport_LimitCount_25_LimitFrom_0[[#This Row],[T.Barcode]]</f>
        <v>A278745234</v>
      </c>
    </row>
    <row r="206" spans="1:10" x14ac:dyDescent="0.25">
      <c r="A206" s="2" t="str">
        <f>TSerialNumberListCurrentReport_LimitCount_25_LimitFrom_0[[#This Row],[T.SerialNumber]]</f>
        <v>98459</v>
      </c>
      <c r="B206" s="2" t="str">
        <f>TSerialNumberListCurrentReport_LimitCount_25_LimitFrom_0[[#This Row],[T.ProductName]]</f>
        <v>A27 Widget Cleaner</v>
      </c>
      <c r="C206" s="2" t="str">
        <f>TSerialNumberListCurrentReport_LimitCount_25_LimitFrom_0[[#This Row],[T.PartsDescription]]</f>
        <v>A27 Widget Cleaner</v>
      </c>
      <c r="D206" s="2" t="str">
        <f>TSerialNumberListCurrentReport_LimitCount_25_LimitFrom_0[[#This Row],[T.AllocType]]</f>
        <v>In-Stock</v>
      </c>
      <c r="E206" s="2">
        <v>1</v>
      </c>
      <c r="F206" s="3" t="str">
        <f>TSerialNumberListCurrentReport_LimitCount_25_LimitFrom_0[[#This Row],[T.TransDate]]</f>
        <v>2008-11-27 12:07:37</v>
      </c>
      <c r="G206" s="2" t="str">
        <f>TSerialNumberListCurrentReport_LimitCount_25_LimitFrom_0[[#This Row],[T.Description]]</f>
        <v>Purchase Order</v>
      </c>
      <c r="H206" s="2" t="str">
        <f>TSerialNumberListCurrentReport_LimitCount_25_LimitFrom_0[[#This Row],[T.DepartmentName]]</f>
        <v>Default</v>
      </c>
      <c r="I206" s="2" t="str">
        <f>TSerialNumberListCurrentReport_LimitCount_25_LimitFrom_0[[#This Row],[T.BinNumber]]</f>
        <v/>
      </c>
      <c r="J206" s="2" t="str">
        <f>TSerialNumberListCurrentReport_LimitCount_25_LimitFrom_0[[#This Row],[T.Barcode]]</f>
        <v>A278745234</v>
      </c>
    </row>
    <row r="207" spans="1:10" x14ac:dyDescent="0.25">
      <c r="A207" s="2" t="str">
        <f>TSerialNumberListCurrentReport_LimitCount_25_LimitFrom_0[[#This Row],[T.SerialNumber]]</f>
        <v>98460</v>
      </c>
      <c r="B207" s="2" t="str">
        <f>TSerialNumberListCurrentReport_LimitCount_25_LimitFrom_0[[#This Row],[T.ProductName]]</f>
        <v>A27 Widget Cleaner</v>
      </c>
      <c r="C207" s="2" t="str">
        <f>TSerialNumberListCurrentReport_LimitCount_25_LimitFrom_0[[#This Row],[T.PartsDescription]]</f>
        <v>A27 Widget Cleaner</v>
      </c>
      <c r="D207" s="2" t="str">
        <f>TSerialNumberListCurrentReport_LimitCount_25_LimitFrom_0[[#This Row],[T.AllocType]]</f>
        <v>In-Stock</v>
      </c>
      <c r="E207" s="2">
        <v>1</v>
      </c>
      <c r="F207" s="3" t="str">
        <f>TSerialNumberListCurrentReport_LimitCount_25_LimitFrom_0[[#This Row],[T.TransDate]]</f>
        <v>2008-11-27 12:07:37</v>
      </c>
      <c r="G207" s="2" t="str">
        <f>TSerialNumberListCurrentReport_LimitCount_25_LimitFrom_0[[#This Row],[T.Description]]</f>
        <v>Purchase Order</v>
      </c>
      <c r="H207" s="2" t="str">
        <f>TSerialNumberListCurrentReport_LimitCount_25_LimitFrom_0[[#This Row],[T.DepartmentName]]</f>
        <v>Default</v>
      </c>
      <c r="I207" s="2" t="str">
        <f>TSerialNumberListCurrentReport_LimitCount_25_LimitFrom_0[[#This Row],[T.BinNumber]]</f>
        <v/>
      </c>
      <c r="J207" s="2" t="str">
        <f>TSerialNumberListCurrentReport_LimitCount_25_LimitFrom_0[[#This Row],[T.Barcode]]</f>
        <v>A278745234</v>
      </c>
    </row>
    <row r="208" spans="1:10" x14ac:dyDescent="0.25">
      <c r="A208" s="2" t="str">
        <f>TSerialNumberListCurrentReport_LimitCount_25_LimitFrom_0[[#This Row],[T.SerialNumber]]</f>
        <v>98461</v>
      </c>
      <c r="B208" s="2" t="str">
        <f>TSerialNumberListCurrentReport_LimitCount_25_LimitFrom_0[[#This Row],[T.ProductName]]</f>
        <v>A27 Widget Cleaner</v>
      </c>
      <c r="C208" s="2" t="str">
        <f>TSerialNumberListCurrentReport_LimitCount_25_LimitFrom_0[[#This Row],[T.PartsDescription]]</f>
        <v>A27 Widget Cleaner</v>
      </c>
      <c r="D208" s="2" t="str">
        <f>TSerialNumberListCurrentReport_LimitCount_25_LimitFrom_0[[#This Row],[T.AllocType]]</f>
        <v>In-Stock</v>
      </c>
      <c r="E208" s="2">
        <v>1</v>
      </c>
      <c r="F208" s="3" t="str">
        <f>TSerialNumberListCurrentReport_LimitCount_25_LimitFrom_0[[#This Row],[T.TransDate]]</f>
        <v>2008-11-27 12:07:37</v>
      </c>
      <c r="G208" s="2" t="str">
        <f>TSerialNumberListCurrentReport_LimitCount_25_LimitFrom_0[[#This Row],[T.Description]]</f>
        <v>Purchase Order</v>
      </c>
      <c r="H208" s="2" t="str">
        <f>TSerialNumberListCurrentReport_LimitCount_25_LimitFrom_0[[#This Row],[T.DepartmentName]]</f>
        <v>Default</v>
      </c>
      <c r="I208" s="2" t="str">
        <f>TSerialNumberListCurrentReport_LimitCount_25_LimitFrom_0[[#This Row],[T.BinNumber]]</f>
        <v/>
      </c>
      <c r="J208" s="2" t="str">
        <f>TSerialNumberListCurrentReport_LimitCount_25_LimitFrom_0[[#This Row],[T.Barcode]]</f>
        <v>A278745234</v>
      </c>
    </row>
    <row r="209" spans="1:10" x14ac:dyDescent="0.25">
      <c r="A209" s="2" t="str">
        <f>TSerialNumberListCurrentReport_LimitCount_25_LimitFrom_0[[#This Row],[T.SerialNumber]]</f>
        <v>98462</v>
      </c>
      <c r="B209" s="2" t="str">
        <f>TSerialNumberListCurrentReport_LimitCount_25_LimitFrom_0[[#This Row],[T.ProductName]]</f>
        <v>A27 Widget Cleaner</v>
      </c>
      <c r="C209" s="2" t="str">
        <f>TSerialNumberListCurrentReport_LimitCount_25_LimitFrom_0[[#This Row],[T.PartsDescription]]</f>
        <v>A27 Widget Cleaner</v>
      </c>
      <c r="D209" s="2" t="str">
        <f>TSerialNumberListCurrentReport_LimitCount_25_LimitFrom_0[[#This Row],[T.AllocType]]</f>
        <v>In-Stock</v>
      </c>
      <c r="E209" s="2">
        <v>1</v>
      </c>
      <c r="F209" s="3" t="str">
        <f>TSerialNumberListCurrentReport_LimitCount_25_LimitFrom_0[[#This Row],[T.TransDate]]</f>
        <v>2008-11-27 12:07:37</v>
      </c>
      <c r="G209" s="2" t="str">
        <f>TSerialNumberListCurrentReport_LimitCount_25_LimitFrom_0[[#This Row],[T.Description]]</f>
        <v>Purchase Order</v>
      </c>
      <c r="H209" s="2" t="str">
        <f>TSerialNumberListCurrentReport_LimitCount_25_LimitFrom_0[[#This Row],[T.DepartmentName]]</f>
        <v>Default</v>
      </c>
      <c r="I209" s="2" t="str">
        <f>TSerialNumberListCurrentReport_LimitCount_25_LimitFrom_0[[#This Row],[T.BinNumber]]</f>
        <v/>
      </c>
      <c r="J209" s="2" t="str">
        <f>TSerialNumberListCurrentReport_LimitCount_25_LimitFrom_0[[#This Row],[T.Barcode]]</f>
        <v>A278745234</v>
      </c>
    </row>
    <row r="210" spans="1:10" x14ac:dyDescent="0.25">
      <c r="A210" s="2" t="str">
        <f>TSerialNumberListCurrentReport_LimitCount_25_LimitFrom_0[[#This Row],[T.SerialNumber]]</f>
        <v>98463</v>
      </c>
      <c r="B210" s="2" t="str">
        <f>TSerialNumberListCurrentReport_LimitCount_25_LimitFrom_0[[#This Row],[T.ProductName]]</f>
        <v>A27 Widget Cleaner</v>
      </c>
      <c r="C210" s="2" t="str">
        <f>TSerialNumberListCurrentReport_LimitCount_25_LimitFrom_0[[#This Row],[T.PartsDescription]]</f>
        <v>A27 Widget Cleaner</v>
      </c>
      <c r="D210" s="2" t="str">
        <f>TSerialNumberListCurrentReport_LimitCount_25_LimitFrom_0[[#This Row],[T.AllocType]]</f>
        <v>In-Stock</v>
      </c>
      <c r="E210" s="2">
        <v>1</v>
      </c>
      <c r="F210" s="3" t="str">
        <f>TSerialNumberListCurrentReport_LimitCount_25_LimitFrom_0[[#This Row],[T.TransDate]]</f>
        <v>2008-11-27 12:07:37</v>
      </c>
      <c r="G210" s="2" t="str">
        <f>TSerialNumberListCurrentReport_LimitCount_25_LimitFrom_0[[#This Row],[T.Description]]</f>
        <v>Purchase Order</v>
      </c>
      <c r="H210" s="2" t="str">
        <f>TSerialNumberListCurrentReport_LimitCount_25_LimitFrom_0[[#This Row],[T.DepartmentName]]</f>
        <v>Default</v>
      </c>
      <c r="I210" s="2" t="str">
        <f>TSerialNumberListCurrentReport_LimitCount_25_LimitFrom_0[[#This Row],[T.BinNumber]]</f>
        <v/>
      </c>
      <c r="J210" s="2" t="str">
        <f>TSerialNumberListCurrentReport_LimitCount_25_LimitFrom_0[[#This Row],[T.Barcode]]</f>
        <v>A278745234</v>
      </c>
    </row>
    <row r="211" spans="1:10" x14ac:dyDescent="0.25">
      <c r="A211" s="2" t="str">
        <f>TSerialNumberListCurrentReport_LimitCount_25_LimitFrom_0[[#This Row],[T.SerialNumber]]</f>
        <v>98464</v>
      </c>
      <c r="B211" s="2" t="str">
        <f>TSerialNumberListCurrentReport_LimitCount_25_LimitFrom_0[[#This Row],[T.ProductName]]</f>
        <v>A27 Widget Cleaner</v>
      </c>
      <c r="C211" s="2" t="str">
        <f>TSerialNumberListCurrentReport_LimitCount_25_LimitFrom_0[[#This Row],[T.PartsDescription]]</f>
        <v>A27 Widget Cleaner</v>
      </c>
      <c r="D211" s="2" t="str">
        <f>TSerialNumberListCurrentReport_LimitCount_25_LimitFrom_0[[#This Row],[T.AllocType]]</f>
        <v>In-Stock</v>
      </c>
      <c r="E211" s="2">
        <v>1</v>
      </c>
      <c r="F211" s="3" t="str">
        <f>TSerialNumberListCurrentReport_LimitCount_25_LimitFrom_0[[#This Row],[T.TransDate]]</f>
        <v>2008-11-27 12:07:37</v>
      </c>
      <c r="G211" s="2" t="str">
        <f>TSerialNumberListCurrentReport_LimitCount_25_LimitFrom_0[[#This Row],[T.Description]]</f>
        <v>Purchase Order</v>
      </c>
      <c r="H211" s="2" t="str">
        <f>TSerialNumberListCurrentReport_LimitCount_25_LimitFrom_0[[#This Row],[T.DepartmentName]]</f>
        <v>Default</v>
      </c>
      <c r="I211" s="2" t="str">
        <f>TSerialNumberListCurrentReport_LimitCount_25_LimitFrom_0[[#This Row],[T.BinNumber]]</f>
        <v/>
      </c>
      <c r="J211" s="2" t="str">
        <f>TSerialNumberListCurrentReport_LimitCount_25_LimitFrom_0[[#This Row],[T.Barcode]]</f>
        <v>A278745234</v>
      </c>
    </row>
    <row r="212" spans="1:10" x14ac:dyDescent="0.25">
      <c r="A212" s="2"/>
      <c r="B212" s="2"/>
      <c r="C212" s="2"/>
      <c r="D212" s="2"/>
      <c r="E212" s="2"/>
      <c r="F212" s="3"/>
      <c r="G212" s="2"/>
      <c r="H212" s="2"/>
      <c r="I212" s="2"/>
      <c r="J212" s="2"/>
    </row>
    <row r="213" spans="1:10" x14ac:dyDescent="0.25">
      <c r="A213" s="2"/>
      <c r="B213" s="2"/>
      <c r="C213" s="2"/>
      <c r="D213" s="2"/>
      <c r="E213" s="2"/>
      <c r="F213" s="3"/>
      <c r="G213" s="2"/>
      <c r="H213" s="2"/>
      <c r="I213" s="2"/>
      <c r="J213" s="2"/>
    </row>
    <row r="214" spans="1:10" x14ac:dyDescent="0.25">
      <c r="A214" s="2"/>
      <c r="B214" s="2"/>
      <c r="C214" s="2"/>
      <c r="D214" s="2"/>
      <c r="E214" s="2"/>
      <c r="F214" s="3"/>
      <c r="G214" s="2"/>
      <c r="H214" s="2"/>
      <c r="I214" s="2"/>
      <c r="J214" s="2"/>
    </row>
    <row r="215" spans="1:10" x14ac:dyDescent="0.25">
      <c r="A215" s="2"/>
      <c r="B215" s="2"/>
      <c r="C215" s="2"/>
      <c r="D215" s="2"/>
      <c r="E215" s="2"/>
      <c r="F215" s="3"/>
      <c r="G215" s="2"/>
      <c r="H215" s="2"/>
      <c r="I215" s="2"/>
      <c r="J215" s="2"/>
    </row>
    <row r="216" spans="1:10" x14ac:dyDescent="0.25">
      <c r="A216" s="2"/>
      <c r="B216" s="2"/>
      <c r="C216" s="2"/>
      <c r="D216" s="2"/>
      <c r="E216" s="2"/>
      <c r="F216" s="3"/>
      <c r="G216" s="2"/>
      <c r="H216" s="2"/>
      <c r="I216" s="2"/>
      <c r="J216" s="2"/>
    </row>
    <row r="217" spans="1:10" x14ac:dyDescent="0.25">
      <c r="A217" s="2"/>
      <c r="B217" s="2"/>
      <c r="C217" s="2"/>
      <c r="D217" s="2"/>
      <c r="E217" s="2"/>
      <c r="F217" s="3"/>
      <c r="G217" s="2"/>
      <c r="H217" s="2"/>
      <c r="I217" s="2"/>
      <c r="J217" s="2"/>
    </row>
    <row r="218" spans="1:10" x14ac:dyDescent="0.25">
      <c r="A218" s="2"/>
      <c r="B218" s="2"/>
      <c r="C218" s="2"/>
      <c r="D218" s="2"/>
      <c r="E218" s="2"/>
      <c r="F218" s="3"/>
      <c r="G218" s="2"/>
      <c r="H218" s="2"/>
      <c r="I218" s="2"/>
      <c r="J218" s="2"/>
    </row>
    <row r="219" spans="1:10" x14ac:dyDescent="0.25">
      <c r="A219" s="2"/>
      <c r="B219" s="2"/>
      <c r="C219" s="2"/>
      <c r="D219" s="2"/>
      <c r="E219" s="2"/>
      <c r="F219" s="3"/>
      <c r="G219" s="2"/>
      <c r="H219" s="2"/>
      <c r="I219" s="2"/>
      <c r="J219" s="2"/>
    </row>
    <row r="220" spans="1:10" x14ac:dyDescent="0.25">
      <c r="A220" s="2"/>
      <c r="B220" s="2"/>
      <c r="C220" s="2"/>
      <c r="D220" s="2"/>
      <c r="E220" s="2"/>
      <c r="F220" s="3"/>
      <c r="G220" s="2"/>
      <c r="H220" s="2"/>
      <c r="I220" s="2"/>
      <c r="J220" s="2"/>
    </row>
    <row r="221" spans="1:10" x14ac:dyDescent="0.25">
      <c r="A221" s="2"/>
      <c r="B221" s="2"/>
      <c r="C221" s="2"/>
      <c r="D221" s="2"/>
      <c r="E221" s="2"/>
      <c r="F221" s="3"/>
      <c r="G221" s="2"/>
      <c r="H221" s="2"/>
      <c r="I221" s="2"/>
      <c r="J221" s="2"/>
    </row>
    <row r="222" spans="1:10" x14ac:dyDescent="0.25">
      <c r="A222" s="2"/>
      <c r="B222" s="2"/>
      <c r="C222" s="2"/>
      <c r="D222" s="2"/>
      <c r="E222" s="2"/>
      <c r="F222" s="3"/>
      <c r="G222" s="2"/>
      <c r="H222" s="2"/>
      <c r="I222" s="2"/>
      <c r="J222" s="2"/>
    </row>
    <row r="223" spans="1:10" x14ac:dyDescent="0.25">
      <c r="A223" s="2"/>
      <c r="B223" s="2"/>
      <c r="C223" s="2"/>
      <c r="D223" s="2"/>
      <c r="E223" s="2"/>
      <c r="F223" s="3"/>
      <c r="G223" s="2"/>
      <c r="H223" s="2"/>
      <c r="I223" s="2"/>
      <c r="J223" s="2"/>
    </row>
    <row r="224" spans="1:10" x14ac:dyDescent="0.25">
      <c r="A224" s="2"/>
      <c r="B224" s="2"/>
      <c r="C224" s="2"/>
      <c r="D224" s="2"/>
      <c r="E224" s="2"/>
      <c r="F224" s="3"/>
      <c r="G224" s="2"/>
      <c r="H224" s="2"/>
      <c r="I224" s="2"/>
      <c r="J224" s="2"/>
    </row>
    <row r="225" spans="1:10" x14ac:dyDescent="0.25">
      <c r="A225" s="2"/>
      <c r="B225" s="2"/>
      <c r="C225" s="2"/>
      <c r="D225" s="2"/>
      <c r="E225" s="2"/>
      <c r="F225" s="3"/>
      <c r="G225" s="2"/>
      <c r="H225" s="2"/>
      <c r="I225" s="2"/>
      <c r="J225" s="2"/>
    </row>
    <row r="226" spans="1:10" x14ac:dyDescent="0.25">
      <c r="A226" s="2"/>
      <c r="B226" s="2"/>
      <c r="C226" s="2"/>
      <c r="D226" s="2"/>
      <c r="E226" s="2"/>
      <c r="F226" s="3"/>
      <c r="G226" s="2"/>
      <c r="H226" s="2"/>
      <c r="I226" s="2"/>
      <c r="J226" s="2"/>
    </row>
    <row r="227" spans="1:10" x14ac:dyDescent="0.25">
      <c r="A227" s="2"/>
      <c r="B227" s="2"/>
      <c r="C227" s="2"/>
      <c r="D227" s="2"/>
      <c r="E227" s="2"/>
      <c r="F227" s="3"/>
      <c r="G227" s="2"/>
      <c r="H227" s="2"/>
      <c r="I227" s="2"/>
      <c r="J227" s="2"/>
    </row>
    <row r="228" spans="1:10" x14ac:dyDescent="0.25">
      <c r="A228" s="2"/>
      <c r="B228" s="2"/>
      <c r="C228" s="2"/>
      <c r="D228" s="2"/>
      <c r="E228" s="2"/>
      <c r="F228" s="3"/>
      <c r="G228" s="2"/>
      <c r="H228" s="2"/>
      <c r="I228" s="2"/>
      <c r="J228" s="2"/>
    </row>
    <row r="229" spans="1:10" x14ac:dyDescent="0.25">
      <c r="A229" s="2"/>
      <c r="B229" s="2"/>
      <c r="C229" s="2"/>
      <c r="D229" s="2"/>
      <c r="E229" s="2"/>
      <c r="F229" s="3"/>
      <c r="G229" s="2"/>
      <c r="H229" s="2"/>
      <c r="I229" s="2"/>
      <c r="J229" s="2"/>
    </row>
    <row r="230" spans="1:10" x14ac:dyDescent="0.25">
      <c r="A230" s="2"/>
      <c r="B230" s="2"/>
      <c r="C230" s="2"/>
      <c r="D230" s="2"/>
      <c r="E230" s="2"/>
      <c r="F230" s="3"/>
      <c r="G230" s="2"/>
      <c r="H230" s="2"/>
      <c r="I230" s="2"/>
      <c r="J230" s="2"/>
    </row>
    <row r="231" spans="1:10" x14ac:dyDescent="0.25">
      <c r="A231" s="2"/>
      <c r="B231" s="2"/>
      <c r="C231" s="2"/>
      <c r="D231" s="2"/>
      <c r="E231" s="2"/>
      <c r="F231" s="3"/>
      <c r="G231" s="2"/>
      <c r="H231" s="2"/>
      <c r="I231" s="2"/>
      <c r="J231" s="2"/>
    </row>
    <row r="232" spans="1:10" x14ac:dyDescent="0.25">
      <c r="A232" s="2"/>
      <c r="B232" s="2"/>
      <c r="C232" s="2"/>
      <c r="D232" s="2"/>
      <c r="E232" s="2"/>
      <c r="F232" s="3"/>
      <c r="G232" s="2"/>
      <c r="H232" s="2"/>
      <c r="I232" s="2"/>
      <c r="J232" s="2"/>
    </row>
    <row r="233" spans="1:10" x14ac:dyDescent="0.25">
      <c r="A233" s="2"/>
      <c r="B233" s="2"/>
      <c r="C233" s="2"/>
      <c r="D233" s="2"/>
      <c r="E233" s="2"/>
      <c r="F233" s="3"/>
      <c r="G233" s="2"/>
      <c r="H233" s="2"/>
      <c r="I233" s="2"/>
      <c r="J233" s="2"/>
    </row>
    <row r="234" spans="1:10" x14ac:dyDescent="0.25">
      <c r="A234" s="2"/>
      <c r="B234" s="2"/>
      <c r="C234" s="2"/>
      <c r="D234" s="2"/>
      <c r="E234" s="2"/>
      <c r="F234" s="3"/>
      <c r="G234" s="2"/>
      <c r="H234" s="2"/>
      <c r="I234" s="2"/>
      <c r="J234" s="2"/>
    </row>
    <row r="235" spans="1:10" x14ac:dyDescent="0.25">
      <c r="A235" s="2"/>
      <c r="B235" s="2"/>
      <c r="C235" s="2"/>
      <c r="D235" s="2"/>
      <c r="E235" s="2"/>
      <c r="F235" s="3"/>
      <c r="G235" s="2"/>
      <c r="H235" s="2"/>
      <c r="I235" s="2"/>
      <c r="J235" s="2"/>
    </row>
    <row r="236" spans="1:10" x14ac:dyDescent="0.25">
      <c r="A236" s="2"/>
      <c r="B236" s="2"/>
      <c r="C236" s="2"/>
      <c r="D236" s="2"/>
      <c r="E236" s="2"/>
      <c r="F236" s="3"/>
      <c r="G236" s="2"/>
      <c r="H236" s="2"/>
      <c r="I236" s="2"/>
      <c r="J236" s="2"/>
    </row>
    <row r="237" spans="1:10" x14ac:dyDescent="0.25">
      <c r="A237" s="2"/>
      <c r="B237" s="2"/>
      <c r="C237" s="2"/>
      <c r="D237" s="2"/>
      <c r="E237" s="2"/>
      <c r="F237" s="3"/>
      <c r="G237" s="2"/>
      <c r="H237" s="2"/>
      <c r="I237" s="2"/>
      <c r="J237" s="2"/>
    </row>
    <row r="238" spans="1:10" x14ac:dyDescent="0.25">
      <c r="A238" s="2"/>
      <c r="B238" s="2"/>
      <c r="C238" s="2"/>
      <c r="D238" s="2"/>
      <c r="E238" s="2"/>
      <c r="F238" s="3"/>
      <c r="G238" s="2"/>
      <c r="H238" s="2"/>
      <c r="I238" s="2"/>
      <c r="J238" s="2"/>
    </row>
    <row r="239" spans="1:10" x14ac:dyDescent="0.25">
      <c r="A239" s="2"/>
      <c r="B239" s="2"/>
      <c r="C239" s="2"/>
      <c r="D239" s="2"/>
      <c r="E239" s="2"/>
      <c r="F239" s="3"/>
      <c r="G239" s="2"/>
      <c r="H239" s="2"/>
      <c r="I239" s="2"/>
      <c r="J239" s="2"/>
    </row>
    <row r="240" spans="1:10" x14ac:dyDescent="0.25">
      <c r="A240" s="2"/>
      <c r="B240" s="2"/>
      <c r="C240" s="2"/>
      <c r="D240" s="2"/>
      <c r="E240" s="2"/>
      <c r="F240" s="3"/>
      <c r="G240" s="2"/>
      <c r="H240" s="2"/>
      <c r="I240" s="2"/>
      <c r="J240" s="2"/>
    </row>
    <row r="241" spans="1:10" x14ac:dyDescent="0.25">
      <c r="A241" s="2"/>
      <c r="B241" s="2"/>
      <c r="C241" s="2"/>
      <c r="D241" s="2"/>
      <c r="E241" s="2"/>
      <c r="F241" s="3"/>
      <c r="G241" s="2"/>
      <c r="H241" s="2"/>
      <c r="I241" s="2"/>
      <c r="J241" s="2"/>
    </row>
    <row r="242" spans="1:10" x14ac:dyDescent="0.25">
      <c r="A242" s="2"/>
      <c r="B242" s="2"/>
      <c r="C242" s="2"/>
      <c r="D242" s="2"/>
      <c r="E242" s="2"/>
      <c r="F242" s="3"/>
      <c r="G242" s="2"/>
      <c r="H242" s="2"/>
      <c r="I242" s="2"/>
      <c r="J242" s="2"/>
    </row>
    <row r="243" spans="1:10" x14ac:dyDescent="0.25">
      <c r="A243" s="2"/>
      <c r="B243" s="2"/>
      <c r="C243" s="2"/>
      <c r="D243" s="2"/>
      <c r="E243" s="2"/>
      <c r="F243" s="3"/>
      <c r="G243" s="2"/>
      <c r="H243" s="2"/>
      <c r="I243" s="2"/>
      <c r="J243" s="2"/>
    </row>
    <row r="244" spans="1:10" x14ac:dyDescent="0.25">
      <c r="A244" s="2"/>
      <c r="B244" s="2"/>
      <c r="C244" s="2"/>
      <c r="D244" s="2"/>
      <c r="E244" s="2"/>
      <c r="F244" s="3"/>
      <c r="G244" s="2"/>
      <c r="H244" s="2"/>
      <c r="I244" s="2"/>
      <c r="J244" s="2"/>
    </row>
    <row r="245" spans="1:10" x14ac:dyDescent="0.25">
      <c r="A245" s="2"/>
      <c r="B245" s="2"/>
      <c r="C245" s="2"/>
      <c r="D245" s="2"/>
      <c r="E245" s="2"/>
      <c r="F245" s="3"/>
      <c r="G245" s="2"/>
      <c r="H245" s="2"/>
      <c r="I245" s="2"/>
      <c r="J245" s="2"/>
    </row>
    <row r="246" spans="1:10" x14ac:dyDescent="0.25">
      <c r="A246" s="2"/>
      <c r="B246" s="2"/>
      <c r="C246" s="2"/>
      <c r="D246" s="2"/>
      <c r="E246" s="2"/>
      <c r="F246" s="3"/>
      <c r="G246" s="2"/>
      <c r="H246" s="2"/>
      <c r="I246" s="2"/>
      <c r="J2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D140-E9D5-4172-ADDD-BF9BBCBCA219}">
  <dimension ref="A1:W213"/>
  <sheetViews>
    <sheetView tabSelected="1" workbookViewId="0">
      <selection activeCell="A2" sqref="A2"/>
    </sheetView>
  </sheetViews>
  <sheetFormatPr defaultRowHeight="17.25" x14ac:dyDescent="0.3"/>
  <cols>
    <col min="1" max="1" width="13.28515625" style="1" bestFit="1" customWidth="1"/>
    <col min="2" max="2" width="21.28515625" style="1" bestFit="1" customWidth="1"/>
    <col min="3" max="3" width="13.42578125" style="1" bestFit="1" customWidth="1"/>
    <col min="4" max="4" width="11" style="1" bestFit="1" customWidth="1"/>
    <col min="5" max="5" width="22.140625" style="1" bestFit="1" customWidth="1"/>
    <col min="6" max="6" width="26.7109375" style="1" bestFit="1" customWidth="1"/>
    <col min="7" max="9" width="24.28515625" style="1" bestFit="1" customWidth="1"/>
    <col min="10" max="10" width="82.140625" style="1" bestFit="1" customWidth="1"/>
    <col min="11" max="11" width="25.5703125" style="1" bestFit="1" customWidth="1"/>
    <col min="12" max="12" width="20.85546875" style="1" bestFit="1" customWidth="1"/>
    <col min="13" max="13" width="20.28515625" style="1" bestFit="1" customWidth="1"/>
    <col min="14" max="14" width="24" style="1" bestFit="1" customWidth="1"/>
    <col min="15" max="15" width="18.5703125" style="1" bestFit="1" customWidth="1"/>
    <col min="16" max="16" width="18.140625" style="1" bestFit="1" customWidth="1"/>
    <col min="17" max="17" width="20.85546875" style="1" bestFit="1" customWidth="1"/>
    <col min="18" max="18" width="19.5703125" style="1" bestFit="1" customWidth="1"/>
    <col min="19" max="19" width="22.85546875" style="1" bestFit="1" customWidth="1"/>
    <col min="20" max="20" width="26.28515625" style="1" bestFit="1" customWidth="1"/>
    <col min="21" max="21" width="14.42578125" style="1" bestFit="1" customWidth="1"/>
    <col min="22" max="22" width="15" style="1" bestFit="1" customWidth="1"/>
    <col min="23" max="23" width="16.42578125" style="1" bestFit="1" customWidth="1"/>
    <col min="24" max="16384" width="9.14062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1">
        <v>41</v>
      </c>
      <c r="B2" s="1">
        <v>1</v>
      </c>
      <c r="C2" s="1">
        <v>26</v>
      </c>
      <c r="D2" s="1" t="s">
        <v>23</v>
      </c>
      <c r="E2" s="1">
        <v>1</v>
      </c>
      <c r="F2" s="1" t="s">
        <v>43</v>
      </c>
      <c r="G2" s="1" t="s">
        <v>31</v>
      </c>
      <c r="H2" s="1" t="s">
        <v>31</v>
      </c>
      <c r="I2" s="1" t="s">
        <v>31</v>
      </c>
      <c r="J2" s="1" t="s">
        <v>43</v>
      </c>
      <c r="K2" s="1" t="s">
        <v>24</v>
      </c>
      <c r="L2" s="1" t="s">
        <v>31</v>
      </c>
      <c r="M2" s="1" t="s">
        <v>31</v>
      </c>
      <c r="N2" s="1" t="s">
        <v>25</v>
      </c>
      <c r="O2" s="1" t="s">
        <v>31</v>
      </c>
      <c r="P2" s="1" t="s">
        <v>31</v>
      </c>
      <c r="Q2" s="1" t="s">
        <v>44</v>
      </c>
      <c r="R2" s="1" t="s">
        <v>29</v>
      </c>
      <c r="S2" s="1" t="s">
        <v>45</v>
      </c>
      <c r="T2" s="1" t="s">
        <v>46</v>
      </c>
      <c r="U2" s="1" t="s">
        <v>31</v>
      </c>
      <c r="V2" s="1">
        <v>0</v>
      </c>
      <c r="W2" s="1" t="s">
        <v>30</v>
      </c>
    </row>
    <row r="3" spans="1:23" x14ac:dyDescent="0.3">
      <c r="A3" s="1">
        <v>41</v>
      </c>
      <c r="B3" s="1">
        <v>1</v>
      </c>
      <c r="C3" s="1">
        <v>26</v>
      </c>
      <c r="D3" s="1" t="s">
        <v>23</v>
      </c>
      <c r="E3" s="1">
        <v>1</v>
      </c>
      <c r="F3" s="1" t="s">
        <v>43</v>
      </c>
      <c r="G3" s="1" t="s">
        <v>31</v>
      </c>
      <c r="H3" s="1" t="s">
        <v>31</v>
      </c>
      <c r="I3" s="1" t="s">
        <v>31</v>
      </c>
      <c r="J3" s="1" t="s">
        <v>43</v>
      </c>
      <c r="K3" s="1" t="s">
        <v>24</v>
      </c>
      <c r="L3" s="1" t="s">
        <v>31</v>
      </c>
      <c r="M3" s="1" t="s">
        <v>31</v>
      </c>
      <c r="N3" s="1" t="s">
        <v>25</v>
      </c>
      <c r="O3" s="1" t="s">
        <v>31</v>
      </c>
      <c r="P3" s="1" t="s">
        <v>31</v>
      </c>
      <c r="Q3" s="1" t="s">
        <v>47</v>
      </c>
      <c r="R3" s="1" t="s">
        <v>29</v>
      </c>
      <c r="S3" s="1" t="s">
        <v>45</v>
      </c>
      <c r="T3" s="1" t="s">
        <v>48</v>
      </c>
      <c r="U3" s="1" t="s">
        <v>31</v>
      </c>
      <c r="V3" s="1">
        <v>0</v>
      </c>
      <c r="W3" s="1" t="s">
        <v>30</v>
      </c>
    </row>
    <row r="4" spans="1:23" x14ac:dyDescent="0.3">
      <c r="A4" s="1">
        <v>565</v>
      </c>
      <c r="B4" s="1">
        <v>1</v>
      </c>
      <c r="C4" s="1">
        <v>286</v>
      </c>
      <c r="D4" s="1" t="s">
        <v>23</v>
      </c>
      <c r="E4" s="1">
        <v>1</v>
      </c>
      <c r="F4" s="1" t="s">
        <v>49</v>
      </c>
      <c r="G4" s="1" t="s">
        <v>31</v>
      </c>
      <c r="H4" s="1" t="s">
        <v>31</v>
      </c>
      <c r="I4" s="1" t="s">
        <v>31</v>
      </c>
      <c r="J4" s="1" t="s">
        <v>49</v>
      </c>
      <c r="K4" s="1" t="s">
        <v>24</v>
      </c>
      <c r="L4" s="1" t="s">
        <v>31</v>
      </c>
      <c r="M4" s="1" t="s">
        <v>31</v>
      </c>
      <c r="N4" s="1" t="s">
        <v>25</v>
      </c>
      <c r="O4" s="1" t="s">
        <v>31</v>
      </c>
      <c r="P4" s="1" t="s">
        <v>31</v>
      </c>
      <c r="Q4" s="1" t="s">
        <v>50</v>
      </c>
      <c r="R4" s="1" t="s">
        <v>26</v>
      </c>
      <c r="S4" s="1" t="s">
        <v>51</v>
      </c>
      <c r="T4" s="1" t="s">
        <v>52</v>
      </c>
      <c r="U4" s="1" t="s">
        <v>31</v>
      </c>
      <c r="V4" s="1">
        <v>0</v>
      </c>
      <c r="W4" s="1" t="s">
        <v>27</v>
      </c>
    </row>
    <row r="5" spans="1:23" x14ac:dyDescent="0.3">
      <c r="A5" s="1">
        <v>758</v>
      </c>
      <c r="B5" s="1">
        <v>1</v>
      </c>
      <c r="C5" s="1">
        <v>389</v>
      </c>
      <c r="D5" s="1" t="s">
        <v>23</v>
      </c>
      <c r="E5" s="1">
        <v>1</v>
      </c>
      <c r="F5" s="1" t="s">
        <v>53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24</v>
      </c>
      <c r="L5" s="1" t="s">
        <v>31</v>
      </c>
      <c r="M5" s="1" t="s">
        <v>31</v>
      </c>
      <c r="N5" s="1" t="s">
        <v>25</v>
      </c>
      <c r="O5" s="1" t="s">
        <v>31</v>
      </c>
      <c r="P5" s="1" t="s">
        <v>31</v>
      </c>
      <c r="Q5" s="1" t="s">
        <v>54</v>
      </c>
      <c r="R5" s="1" t="s">
        <v>26</v>
      </c>
      <c r="S5" s="1" t="s">
        <v>55</v>
      </c>
      <c r="T5" s="1" t="s">
        <v>56</v>
      </c>
      <c r="U5" s="1" t="s">
        <v>31</v>
      </c>
      <c r="V5" s="1">
        <v>0</v>
      </c>
      <c r="W5" s="1" t="s">
        <v>27</v>
      </c>
    </row>
    <row r="6" spans="1:23" x14ac:dyDescent="0.3">
      <c r="A6" s="1">
        <v>758</v>
      </c>
      <c r="B6" s="1">
        <v>1</v>
      </c>
      <c r="C6" s="1">
        <v>389</v>
      </c>
      <c r="D6" s="1" t="s">
        <v>23</v>
      </c>
      <c r="E6" s="1">
        <v>1</v>
      </c>
      <c r="F6" s="1" t="s">
        <v>53</v>
      </c>
      <c r="G6" s="1" t="s">
        <v>31</v>
      </c>
      <c r="H6" s="1" t="s">
        <v>31</v>
      </c>
      <c r="I6" s="1" t="s">
        <v>31</v>
      </c>
      <c r="J6" s="1" t="s">
        <v>31</v>
      </c>
      <c r="K6" s="1" t="s">
        <v>24</v>
      </c>
      <c r="L6" s="1" t="s">
        <v>31</v>
      </c>
      <c r="M6" s="1" t="s">
        <v>31</v>
      </c>
      <c r="N6" s="1" t="s">
        <v>25</v>
      </c>
      <c r="O6" s="1" t="s">
        <v>31</v>
      </c>
      <c r="P6" s="1" t="s">
        <v>31</v>
      </c>
      <c r="Q6" s="1" t="s">
        <v>57</v>
      </c>
      <c r="R6" s="1" t="s">
        <v>26</v>
      </c>
      <c r="S6" s="1" t="s">
        <v>55</v>
      </c>
      <c r="T6" s="1" t="s">
        <v>58</v>
      </c>
      <c r="U6" s="1" t="s">
        <v>31</v>
      </c>
      <c r="V6" s="1">
        <v>0</v>
      </c>
      <c r="W6" s="1" t="s">
        <v>27</v>
      </c>
    </row>
    <row r="7" spans="1:23" x14ac:dyDescent="0.3">
      <c r="A7" s="1">
        <v>758</v>
      </c>
      <c r="B7" s="1">
        <v>4</v>
      </c>
      <c r="C7" s="1">
        <v>389</v>
      </c>
      <c r="D7" s="1" t="s">
        <v>23</v>
      </c>
      <c r="E7" s="1">
        <v>1</v>
      </c>
      <c r="F7" s="1" t="s">
        <v>53</v>
      </c>
      <c r="G7" s="1" t="s">
        <v>31</v>
      </c>
      <c r="H7" s="1" t="s">
        <v>31</v>
      </c>
      <c r="I7" s="1" t="s">
        <v>31</v>
      </c>
      <c r="J7" s="1" t="s">
        <v>31</v>
      </c>
      <c r="K7" s="1" t="s">
        <v>59</v>
      </c>
      <c r="L7" s="1" t="s">
        <v>31</v>
      </c>
      <c r="M7" s="1" t="s">
        <v>31</v>
      </c>
      <c r="N7" s="1" t="s">
        <v>25</v>
      </c>
      <c r="O7" s="1" t="s">
        <v>31</v>
      </c>
      <c r="P7" s="1" t="s">
        <v>31</v>
      </c>
      <c r="Q7" s="1" t="s">
        <v>57</v>
      </c>
      <c r="R7" s="1" t="s">
        <v>28</v>
      </c>
      <c r="S7" s="1" t="s">
        <v>60</v>
      </c>
      <c r="T7" s="1" t="s">
        <v>58</v>
      </c>
      <c r="U7" s="1" t="s">
        <v>31</v>
      </c>
      <c r="V7" s="1">
        <v>0</v>
      </c>
      <c r="W7" s="1" t="s">
        <v>30</v>
      </c>
    </row>
    <row r="8" spans="1:23" x14ac:dyDescent="0.3">
      <c r="A8" s="1">
        <v>760</v>
      </c>
      <c r="B8" s="1">
        <v>4</v>
      </c>
      <c r="C8" s="1">
        <v>1</v>
      </c>
      <c r="D8" s="1" t="s">
        <v>23</v>
      </c>
      <c r="E8" s="1">
        <v>1</v>
      </c>
      <c r="F8" s="1" t="s">
        <v>61</v>
      </c>
      <c r="G8" s="1" t="s">
        <v>31</v>
      </c>
      <c r="H8" s="1" t="s">
        <v>31</v>
      </c>
      <c r="I8" s="1" t="s">
        <v>31</v>
      </c>
      <c r="J8" s="1" t="s">
        <v>31</v>
      </c>
      <c r="K8" s="1" t="s">
        <v>59</v>
      </c>
      <c r="L8" s="1" t="s">
        <v>31</v>
      </c>
      <c r="M8" s="1" t="s">
        <v>31</v>
      </c>
      <c r="N8" s="1" t="s">
        <v>25</v>
      </c>
      <c r="O8" s="1" t="s">
        <v>31</v>
      </c>
      <c r="P8" s="1" t="s">
        <v>31</v>
      </c>
      <c r="Q8" s="1" t="s">
        <v>57</v>
      </c>
      <c r="R8" s="1" t="s">
        <v>28</v>
      </c>
      <c r="S8" s="1" t="s">
        <v>62</v>
      </c>
      <c r="T8" s="1" t="s">
        <v>63</v>
      </c>
      <c r="U8" s="1" t="s">
        <v>31</v>
      </c>
      <c r="V8" s="1">
        <v>0</v>
      </c>
      <c r="W8" s="1" t="s">
        <v>27</v>
      </c>
    </row>
    <row r="9" spans="1:23" x14ac:dyDescent="0.3">
      <c r="A9" s="1">
        <v>761</v>
      </c>
      <c r="B9" s="1">
        <v>4</v>
      </c>
      <c r="C9" s="1">
        <v>1</v>
      </c>
      <c r="D9" s="1" t="s">
        <v>23</v>
      </c>
      <c r="E9" s="1">
        <v>1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31</v>
      </c>
      <c r="K9" s="1" t="s">
        <v>59</v>
      </c>
      <c r="L9" s="1" t="s">
        <v>31</v>
      </c>
      <c r="M9" s="1" t="s">
        <v>31</v>
      </c>
      <c r="N9" s="1" t="s">
        <v>25</v>
      </c>
      <c r="O9" s="1" t="s">
        <v>31</v>
      </c>
      <c r="P9" s="1" t="s">
        <v>31</v>
      </c>
      <c r="Q9" s="1" t="s">
        <v>57</v>
      </c>
      <c r="R9" s="1" t="s">
        <v>28</v>
      </c>
      <c r="S9" s="1" t="s">
        <v>65</v>
      </c>
      <c r="T9" s="1" t="s">
        <v>66</v>
      </c>
      <c r="U9" s="1" t="s">
        <v>31</v>
      </c>
      <c r="V9" s="1">
        <v>0</v>
      </c>
      <c r="W9" s="1" t="s">
        <v>27</v>
      </c>
    </row>
    <row r="10" spans="1:23" x14ac:dyDescent="0.3">
      <c r="A10" s="1">
        <v>761</v>
      </c>
      <c r="B10" s="1">
        <v>4</v>
      </c>
      <c r="C10" s="1">
        <v>402</v>
      </c>
      <c r="D10" s="1" t="s">
        <v>23</v>
      </c>
      <c r="E10" s="1">
        <v>1</v>
      </c>
      <c r="F10" s="1" t="s">
        <v>64</v>
      </c>
      <c r="G10" s="1" t="s">
        <v>31</v>
      </c>
      <c r="H10" s="1" t="s">
        <v>31</v>
      </c>
      <c r="I10" s="1" t="s">
        <v>31</v>
      </c>
      <c r="J10" s="1" t="s">
        <v>31</v>
      </c>
      <c r="K10" s="1" t="s">
        <v>59</v>
      </c>
      <c r="L10" s="1" t="s">
        <v>31</v>
      </c>
      <c r="M10" s="1" t="s">
        <v>31</v>
      </c>
      <c r="N10" s="1" t="s">
        <v>25</v>
      </c>
      <c r="O10" s="1" t="s">
        <v>31</v>
      </c>
      <c r="P10" s="1" t="s">
        <v>31</v>
      </c>
      <c r="Q10" s="1" t="s">
        <v>57</v>
      </c>
      <c r="R10" s="1" t="s">
        <v>28</v>
      </c>
      <c r="S10" s="1" t="s">
        <v>65</v>
      </c>
      <c r="T10" s="1" t="s">
        <v>66</v>
      </c>
      <c r="U10" s="1" t="s">
        <v>31</v>
      </c>
      <c r="V10" s="1">
        <v>0</v>
      </c>
      <c r="W10" s="1" t="s">
        <v>30</v>
      </c>
    </row>
    <row r="11" spans="1:23" x14ac:dyDescent="0.3">
      <c r="A11" s="1">
        <v>762</v>
      </c>
      <c r="B11" s="1">
        <v>4</v>
      </c>
      <c r="C11" s="1">
        <v>401</v>
      </c>
      <c r="D11" s="1" t="s">
        <v>23</v>
      </c>
      <c r="E11" s="1">
        <v>1</v>
      </c>
      <c r="F11" s="1" t="s">
        <v>67</v>
      </c>
      <c r="G11" s="1" t="s">
        <v>31</v>
      </c>
      <c r="H11" s="1" t="s">
        <v>31</v>
      </c>
      <c r="I11" s="1" t="s">
        <v>31</v>
      </c>
      <c r="J11" s="1" t="s">
        <v>31</v>
      </c>
      <c r="K11" s="1" t="s">
        <v>59</v>
      </c>
      <c r="L11" s="1" t="s">
        <v>31</v>
      </c>
      <c r="M11" s="1" t="s">
        <v>31</v>
      </c>
      <c r="N11" s="1" t="s">
        <v>25</v>
      </c>
      <c r="O11" s="1" t="s">
        <v>31</v>
      </c>
      <c r="P11" s="1" t="s">
        <v>31</v>
      </c>
      <c r="Q11" s="1" t="s">
        <v>57</v>
      </c>
      <c r="R11" s="1" t="s">
        <v>28</v>
      </c>
      <c r="S11" s="1" t="s">
        <v>60</v>
      </c>
      <c r="T11" s="1" t="s">
        <v>68</v>
      </c>
      <c r="U11" s="1" t="s">
        <v>31</v>
      </c>
      <c r="V11" s="1">
        <v>0</v>
      </c>
      <c r="W11" s="1" t="s">
        <v>27</v>
      </c>
    </row>
    <row r="12" spans="1:23" x14ac:dyDescent="0.3">
      <c r="A12" s="1">
        <v>758</v>
      </c>
      <c r="B12" s="1">
        <v>1</v>
      </c>
      <c r="C12" s="1">
        <v>389</v>
      </c>
      <c r="D12" s="1" t="s">
        <v>23</v>
      </c>
      <c r="E12" s="1">
        <v>1</v>
      </c>
      <c r="F12" s="1" t="s">
        <v>53</v>
      </c>
      <c r="G12" s="1" t="s">
        <v>31</v>
      </c>
      <c r="H12" s="1" t="s">
        <v>31</v>
      </c>
      <c r="I12" s="1" t="s">
        <v>31</v>
      </c>
      <c r="J12" s="1" t="s">
        <v>31</v>
      </c>
      <c r="K12" s="1" t="s">
        <v>24</v>
      </c>
      <c r="L12" s="1" t="s">
        <v>31</v>
      </c>
      <c r="M12" s="1" t="s">
        <v>31</v>
      </c>
      <c r="N12" s="1" t="s">
        <v>25</v>
      </c>
      <c r="O12" s="1" t="s">
        <v>31</v>
      </c>
      <c r="P12" s="1" t="s">
        <v>31</v>
      </c>
      <c r="Q12" s="1" t="s">
        <v>69</v>
      </c>
      <c r="R12" s="1" t="s">
        <v>26</v>
      </c>
      <c r="S12" s="1" t="s">
        <v>55</v>
      </c>
      <c r="T12" s="1" t="s">
        <v>70</v>
      </c>
      <c r="U12" s="1" t="s">
        <v>31</v>
      </c>
      <c r="V12" s="1">
        <v>0</v>
      </c>
      <c r="W12" s="1" t="s">
        <v>27</v>
      </c>
    </row>
    <row r="13" spans="1:23" x14ac:dyDescent="0.3">
      <c r="A13" s="1">
        <v>758</v>
      </c>
      <c r="B13" s="1">
        <v>4</v>
      </c>
      <c r="C13" s="1">
        <v>389</v>
      </c>
      <c r="D13" s="1" t="s">
        <v>23</v>
      </c>
      <c r="E13" s="1">
        <v>1</v>
      </c>
      <c r="F13" s="1" t="s">
        <v>53</v>
      </c>
      <c r="G13" s="1" t="s">
        <v>31</v>
      </c>
      <c r="H13" s="1" t="s">
        <v>31</v>
      </c>
      <c r="I13" s="1" t="s">
        <v>31</v>
      </c>
      <c r="J13" s="1" t="s">
        <v>31</v>
      </c>
      <c r="K13" s="1" t="s">
        <v>59</v>
      </c>
      <c r="L13" s="1" t="s">
        <v>31</v>
      </c>
      <c r="M13" s="1" t="s">
        <v>31</v>
      </c>
      <c r="N13" s="1" t="s">
        <v>25</v>
      </c>
      <c r="O13" s="1" t="s">
        <v>31</v>
      </c>
      <c r="P13" s="1" t="s">
        <v>31</v>
      </c>
      <c r="Q13" s="1" t="s">
        <v>69</v>
      </c>
      <c r="R13" s="1" t="s">
        <v>28</v>
      </c>
      <c r="S13" s="1" t="s">
        <v>71</v>
      </c>
      <c r="T13" s="1" t="s">
        <v>70</v>
      </c>
      <c r="U13" s="1" t="s">
        <v>31</v>
      </c>
      <c r="V13" s="1">
        <v>0</v>
      </c>
      <c r="W13" s="1" t="s">
        <v>30</v>
      </c>
    </row>
    <row r="14" spans="1:23" x14ac:dyDescent="0.3">
      <c r="A14" s="1">
        <v>760</v>
      </c>
      <c r="B14" s="1">
        <v>4</v>
      </c>
      <c r="C14" s="1">
        <v>390</v>
      </c>
      <c r="D14" s="1" t="s">
        <v>23</v>
      </c>
      <c r="E14" s="1">
        <v>1</v>
      </c>
      <c r="F14" s="1" t="s">
        <v>61</v>
      </c>
      <c r="G14" s="1" t="s">
        <v>31</v>
      </c>
      <c r="H14" s="1" t="s">
        <v>31</v>
      </c>
      <c r="I14" s="1" t="s">
        <v>31</v>
      </c>
      <c r="J14" s="1" t="s">
        <v>31</v>
      </c>
      <c r="K14" s="1" t="s">
        <v>59</v>
      </c>
      <c r="L14" s="1" t="s">
        <v>31</v>
      </c>
      <c r="M14" s="1" t="s">
        <v>31</v>
      </c>
      <c r="N14" s="1" t="s">
        <v>25</v>
      </c>
      <c r="O14" s="1" t="s">
        <v>31</v>
      </c>
      <c r="P14" s="1" t="s">
        <v>31</v>
      </c>
      <c r="Q14" s="1" t="s">
        <v>69</v>
      </c>
      <c r="R14" s="1" t="s">
        <v>28</v>
      </c>
      <c r="S14" s="1" t="s">
        <v>72</v>
      </c>
      <c r="T14" s="1" t="s">
        <v>73</v>
      </c>
      <c r="U14" s="1" t="s">
        <v>31</v>
      </c>
      <c r="V14" s="1">
        <v>0</v>
      </c>
      <c r="W14" s="1" t="s">
        <v>27</v>
      </c>
    </row>
    <row r="15" spans="1:23" x14ac:dyDescent="0.3">
      <c r="A15" s="1">
        <v>758</v>
      </c>
      <c r="B15" s="1">
        <v>1</v>
      </c>
      <c r="C15" s="1">
        <v>389</v>
      </c>
      <c r="D15" s="1" t="s">
        <v>23</v>
      </c>
      <c r="E15" s="1">
        <v>1</v>
      </c>
      <c r="F15" s="1" t="s">
        <v>53</v>
      </c>
      <c r="G15" s="1" t="s">
        <v>31</v>
      </c>
      <c r="H15" s="1" t="s">
        <v>31</v>
      </c>
      <c r="I15" s="1" t="s">
        <v>31</v>
      </c>
      <c r="J15" s="1" t="s">
        <v>31</v>
      </c>
      <c r="K15" s="1" t="s">
        <v>24</v>
      </c>
      <c r="L15" s="1" t="s">
        <v>31</v>
      </c>
      <c r="M15" s="1" t="s">
        <v>31</v>
      </c>
      <c r="N15" s="1" t="s">
        <v>25</v>
      </c>
      <c r="O15" s="1" t="s">
        <v>31</v>
      </c>
      <c r="P15" s="1" t="s">
        <v>31</v>
      </c>
      <c r="Q15" s="1" t="s">
        <v>74</v>
      </c>
      <c r="R15" s="1" t="s">
        <v>26</v>
      </c>
      <c r="S15" s="1" t="s">
        <v>55</v>
      </c>
      <c r="T15" s="1" t="s">
        <v>75</v>
      </c>
      <c r="U15" s="1" t="s">
        <v>31</v>
      </c>
      <c r="V15" s="1">
        <v>0</v>
      </c>
      <c r="W15" s="1" t="s">
        <v>27</v>
      </c>
    </row>
    <row r="16" spans="1:23" x14ac:dyDescent="0.3">
      <c r="A16" s="1">
        <v>758</v>
      </c>
      <c r="B16" s="1">
        <v>4</v>
      </c>
      <c r="C16" s="1">
        <v>389</v>
      </c>
      <c r="D16" s="1" t="s">
        <v>23</v>
      </c>
      <c r="E16" s="1">
        <v>1</v>
      </c>
      <c r="F16" s="1" t="s">
        <v>53</v>
      </c>
      <c r="G16" s="1" t="s">
        <v>31</v>
      </c>
      <c r="H16" s="1" t="s">
        <v>31</v>
      </c>
      <c r="I16" s="1" t="s">
        <v>31</v>
      </c>
      <c r="J16" s="1" t="s">
        <v>31</v>
      </c>
      <c r="K16" s="1" t="s">
        <v>59</v>
      </c>
      <c r="L16" s="1" t="s">
        <v>31</v>
      </c>
      <c r="M16" s="1" t="s">
        <v>31</v>
      </c>
      <c r="N16" s="1" t="s">
        <v>25</v>
      </c>
      <c r="O16" s="1" t="s">
        <v>31</v>
      </c>
      <c r="P16" s="1" t="s">
        <v>31</v>
      </c>
      <c r="Q16" s="1" t="s">
        <v>74</v>
      </c>
      <c r="R16" s="1" t="s">
        <v>28</v>
      </c>
      <c r="S16" s="1" t="s">
        <v>76</v>
      </c>
      <c r="T16" s="1" t="s">
        <v>75</v>
      </c>
      <c r="U16" s="1" t="s">
        <v>31</v>
      </c>
      <c r="V16" s="1">
        <v>0</v>
      </c>
      <c r="W16" s="1" t="s">
        <v>30</v>
      </c>
    </row>
    <row r="17" spans="1:23" x14ac:dyDescent="0.3">
      <c r="A17" s="1">
        <v>760</v>
      </c>
      <c r="B17" s="1">
        <v>4</v>
      </c>
      <c r="C17" s="1">
        <v>390</v>
      </c>
      <c r="D17" s="1" t="s">
        <v>23</v>
      </c>
      <c r="E17" s="1">
        <v>1</v>
      </c>
      <c r="F17" s="1" t="s">
        <v>61</v>
      </c>
      <c r="G17" s="1" t="s">
        <v>31</v>
      </c>
      <c r="H17" s="1" t="s">
        <v>31</v>
      </c>
      <c r="I17" s="1" t="s">
        <v>31</v>
      </c>
      <c r="J17" s="1" t="s">
        <v>31</v>
      </c>
      <c r="K17" s="1" t="s">
        <v>59</v>
      </c>
      <c r="L17" s="1" t="s">
        <v>31</v>
      </c>
      <c r="M17" s="1" t="s">
        <v>31</v>
      </c>
      <c r="N17" s="1" t="s">
        <v>25</v>
      </c>
      <c r="O17" s="1" t="s">
        <v>31</v>
      </c>
      <c r="P17" s="1" t="s">
        <v>31</v>
      </c>
      <c r="Q17" s="1" t="s">
        <v>74</v>
      </c>
      <c r="R17" s="1" t="s">
        <v>28</v>
      </c>
      <c r="S17" s="1" t="s">
        <v>77</v>
      </c>
      <c r="T17" s="1" t="s">
        <v>78</v>
      </c>
      <c r="U17" s="1" t="s">
        <v>31</v>
      </c>
      <c r="V17" s="1">
        <v>0</v>
      </c>
      <c r="W17" s="1" t="s">
        <v>27</v>
      </c>
    </row>
    <row r="18" spans="1:23" x14ac:dyDescent="0.3">
      <c r="A18" s="1">
        <v>758</v>
      </c>
      <c r="B18" s="1">
        <v>1</v>
      </c>
      <c r="C18" s="1">
        <v>389</v>
      </c>
      <c r="D18" s="1" t="s">
        <v>23</v>
      </c>
      <c r="E18" s="1">
        <v>1</v>
      </c>
      <c r="F18" s="1" t="s">
        <v>53</v>
      </c>
      <c r="G18" s="1" t="s">
        <v>31</v>
      </c>
      <c r="H18" s="1" t="s">
        <v>31</v>
      </c>
      <c r="I18" s="1" t="s">
        <v>31</v>
      </c>
      <c r="J18" s="1" t="s">
        <v>31</v>
      </c>
      <c r="K18" s="1" t="s">
        <v>24</v>
      </c>
      <c r="L18" s="1" t="s">
        <v>31</v>
      </c>
      <c r="M18" s="1" t="s">
        <v>31</v>
      </c>
      <c r="N18" s="1" t="s">
        <v>25</v>
      </c>
      <c r="O18" s="1" t="s">
        <v>31</v>
      </c>
      <c r="P18" s="1" t="s">
        <v>31</v>
      </c>
      <c r="Q18" s="1" t="s">
        <v>79</v>
      </c>
      <c r="R18" s="1" t="s">
        <v>26</v>
      </c>
      <c r="S18" s="1" t="s">
        <v>55</v>
      </c>
      <c r="T18" s="1" t="s">
        <v>80</v>
      </c>
      <c r="U18" s="1" t="s">
        <v>31</v>
      </c>
      <c r="V18" s="1">
        <v>0</v>
      </c>
      <c r="W18" s="1" t="s">
        <v>27</v>
      </c>
    </row>
    <row r="19" spans="1:23" x14ac:dyDescent="0.3">
      <c r="A19" s="1">
        <v>758</v>
      </c>
      <c r="B19" s="1">
        <v>4</v>
      </c>
      <c r="C19" s="1">
        <v>389</v>
      </c>
      <c r="D19" s="1" t="s">
        <v>23</v>
      </c>
      <c r="E19" s="1">
        <v>1</v>
      </c>
      <c r="F19" s="1" t="s">
        <v>53</v>
      </c>
      <c r="G19" s="1" t="s">
        <v>31</v>
      </c>
      <c r="H19" s="1" t="s">
        <v>31</v>
      </c>
      <c r="I19" s="1" t="s">
        <v>31</v>
      </c>
      <c r="J19" s="1" t="s">
        <v>31</v>
      </c>
      <c r="K19" s="1" t="s">
        <v>59</v>
      </c>
      <c r="L19" s="1" t="s">
        <v>31</v>
      </c>
      <c r="M19" s="1" t="s">
        <v>31</v>
      </c>
      <c r="N19" s="1" t="s">
        <v>25</v>
      </c>
      <c r="O19" s="1" t="s">
        <v>31</v>
      </c>
      <c r="P19" s="1" t="s">
        <v>31</v>
      </c>
      <c r="Q19" s="1" t="s">
        <v>79</v>
      </c>
      <c r="R19" s="1" t="s">
        <v>28</v>
      </c>
      <c r="S19" s="1" t="s">
        <v>81</v>
      </c>
      <c r="T19" s="1" t="s">
        <v>80</v>
      </c>
      <c r="U19" s="1" t="s">
        <v>31</v>
      </c>
      <c r="V19" s="1">
        <v>0</v>
      </c>
      <c r="W19" s="1" t="s">
        <v>30</v>
      </c>
    </row>
    <row r="20" spans="1:23" x14ac:dyDescent="0.3">
      <c r="A20" s="1">
        <v>760</v>
      </c>
      <c r="B20" s="1">
        <v>4</v>
      </c>
      <c r="C20" s="1">
        <v>390</v>
      </c>
      <c r="D20" s="1" t="s">
        <v>23</v>
      </c>
      <c r="E20" s="1">
        <v>1</v>
      </c>
      <c r="F20" s="1" t="s">
        <v>61</v>
      </c>
      <c r="G20" s="1" t="s">
        <v>31</v>
      </c>
      <c r="H20" s="1" t="s">
        <v>31</v>
      </c>
      <c r="I20" s="1" t="s">
        <v>31</v>
      </c>
      <c r="J20" s="1" t="s">
        <v>31</v>
      </c>
      <c r="K20" s="1" t="s">
        <v>59</v>
      </c>
      <c r="L20" s="1" t="s">
        <v>31</v>
      </c>
      <c r="M20" s="1" t="s">
        <v>31</v>
      </c>
      <c r="N20" s="1" t="s">
        <v>25</v>
      </c>
      <c r="O20" s="1" t="s">
        <v>31</v>
      </c>
      <c r="P20" s="1" t="s">
        <v>31</v>
      </c>
      <c r="Q20" s="1" t="s">
        <v>79</v>
      </c>
      <c r="R20" s="1" t="s">
        <v>28</v>
      </c>
      <c r="S20" s="1" t="s">
        <v>81</v>
      </c>
      <c r="T20" s="1" t="s">
        <v>82</v>
      </c>
      <c r="U20" s="1" t="s">
        <v>31</v>
      </c>
      <c r="V20" s="1">
        <v>0</v>
      </c>
      <c r="W20" s="1" t="s">
        <v>27</v>
      </c>
    </row>
    <row r="21" spans="1:23" x14ac:dyDescent="0.3">
      <c r="A21" s="1">
        <v>758</v>
      </c>
      <c r="B21" s="1">
        <v>1</v>
      </c>
      <c r="C21" s="1">
        <v>389</v>
      </c>
      <c r="D21" s="1" t="s">
        <v>23</v>
      </c>
      <c r="E21" s="1">
        <v>1</v>
      </c>
      <c r="F21" s="1" t="s">
        <v>53</v>
      </c>
      <c r="G21" s="1" t="s">
        <v>31</v>
      </c>
      <c r="H21" s="1" t="s">
        <v>31</v>
      </c>
      <c r="I21" s="1" t="s">
        <v>31</v>
      </c>
      <c r="J21" s="1" t="s">
        <v>31</v>
      </c>
      <c r="K21" s="1" t="s">
        <v>24</v>
      </c>
      <c r="L21" s="1" t="s">
        <v>31</v>
      </c>
      <c r="M21" s="1" t="s">
        <v>31</v>
      </c>
      <c r="N21" s="1" t="s">
        <v>25</v>
      </c>
      <c r="O21" s="1" t="s">
        <v>31</v>
      </c>
      <c r="P21" s="1" t="s">
        <v>31</v>
      </c>
      <c r="Q21" s="1" t="s">
        <v>83</v>
      </c>
      <c r="R21" s="1" t="s">
        <v>26</v>
      </c>
      <c r="S21" s="1" t="s">
        <v>55</v>
      </c>
      <c r="T21" s="1" t="s">
        <v>84</v>
      </c>
      <c r="U21" s="1" t="s">
        <v>31</v>
      </c>
      <c r="V21" s="1">
        <v>0</v>
      </c>
      <c r="W21" s="1" t="s">
        <v>27</v>
      </c>
    </row>
    <row r="22" spans="1:23" x14ac:dyDescent="0.3">
      <c r="A22" s="1">
        <v>758</v>
      </c>
      <c r="B22" s="1">
        <v>1</v>
      </c>
      <c r="C22" s="1">
        <v>389</v>
      </c>
      <c r="D22" s="1" t="s">
        <v>23</v>
      </c>
      <c r="E22" s="1">
        <v>1</v>
      </c>
      <c r="F22" s="1" t="s">
        <v>53</v>
      </c>
      <c r="G22" s="1" t="s">
        <v>31</v>
      </c>
      <c r="H22" s="1" t="s">
        <v>31</v>
      </c>
      <c r="I22" s="1" t="s">
        <v>31</v>
      </c>
      <c r="J22" s="1" t="s">
        <v>31</v>
      </c>
      <c r="K22" s="1" t="s">
        <v>24</v>
      </c>
      <c r="L22" s="1" t="s">
        <v>31</v>
      </c>
      <c r="M22" s="1" t="s">
        <v>31</v>
      </c>
      <c r="N22" s="1" t="s">
        <v>25</v>
      </c>
      <c r="O22" s="1" t="s">
        <v>31</v>
      </c>
      <c r="P22" s="1" t="s">
        <v>31</v>
      </c>
      <c r="Q22" s="1" t="s">
        <v>85</v>
      </c>
      <c r="R22" s="1" t="s">
        <v>26</v>
      </c>
      <c r="S22" s="1" t="s">
        <v>55</v>
      </c>
      <c r="T22" s="1" t="s">
        <v>86</v>
      </c>
      <c r="U22" s="1" t="s">
        <v>31</v>
      </c>
      <c r="V22" s="1">
        <v>0</v>
      </c>
      <c r="W22" s="1" t="s">
        <v>27</v>
      </c>
    </row>
    <row r="23" spans="1:23" x14ac:dyDescent="0.3">
      <c r="A23" s="1">
        <v>758</v>
      </c>
      <c r="B23" s="1">
        <v>1</v>
      </c>
      <c r="C23" s="1">
        <v>389</v>
      </c>
      <c r="D23" s="1" t="s">
        <v>23</v>
      </c>
      <c r="E23" s="1">
        <v>1</v>
      </c>
      <c r="F23" s="1" t="s">
        <v>53</v>
      </c>
      <c r="G23" s="1" t="s">
        <v>31</v>
      </c>
      <c r="H23" s="1" t="s">
        <v>31</v>
      </c>
      <c r="I23" s="1" t="s">
        <v>31</v>
      </c>
      <c r="J23" s="1" t="s">
        <v>31</v>
      </c>
      <c r="K23" s="1" t="s">
        <v>24</v>
      </c>
      <c r="L23" s="1" t="s">
        <v>31</v>
      </c>
      <c r="M23" s="1" t="s">
        <v>31</v>
      </c>
      <c r="N23" s="1" t="s">
        <v>25</v>
      </c>
      <c r="O23" s="1" t="s">
        <v>31</v>
      </c>
      <c r="P23" s="1" t="s">
        <v>31</v>
      </c>
      <c r="Q23" s="1" t="s">
        <v>87</v>
      </c>
      <c r="R23" s="1" t="s">
        <v>26</v>
      </c>
      <c r="S23" s="1" t="s">
        <v>55</v>
      </c>
      <c r="T23" s="1" t="s">
        <v>88</v>
      </c>
      <c r="U23" s="1" t="s">
        <v>31</v>
      </c>
      <c r="V23" s="1">
        <v>0</v>
      </c>
      <c r="W23" s="1" t="s">
        <v>27</v>
      </c>
    </row>
    <row r="24" spans="1:23" x14ac:dyDescent="0.3">
      <c r="A24" s="1">
        <v>758</v>
      </c>
      <c r="B24" s="1">
        <v>1</v>
      </c>
      <c r="C24" s="1">
        <v>389</v>
      </c>
      <c r="D24" s="1" t="s">
        <v>23</v>
      </c>
      <c r="E24" s="1">
        <v>1</v>
      </c>
      <c r="F24" s="1" t="s">
        <v>53</v>
      </c>
      <c r="G24" s="1" t="s">
        <v>31</v>
      </c>
      <c r="H24" s="1" t="s">
        <v>31</v>
      </c>
      <c r="I24" s="1" t="s">
        <v>31</v>
      </c>
      <c r="J24" s="1" t="s">
        <v>31</v>
      </c>
      <c r="K24" s="1" t="s">
        <v>24</v>
      </c>
      <c r="L24" s="1" t="s">
        <v>31</v>
      </c>
      <c r="M24" s="1" t="s">
        <v>31</v>
      </c>
      <c r="N24" s="1" t="s">
        <v>25</v>
      </c>
      <c r="O24" s="1" t="s">
        <v>31</v>
      </c>
      <c r="P24" s="1" t="s">
        <v>31</v>
      </c>
      <c r="Q24" s="1" t="s">
        <v>89</v>
      </c>
      <c r="R24" s="1" t="s">
        <v>26</v>
      </c>
      <c r="S24" s="1" t="s">
        <v>55</v>
      </c>
      <c r="T24" s="1" t="s">
        <v>90</v>
      </c>
      <c r="U24" s="1" t="s">
        <v>31</v>
      </c>
      <c r="V24" s="1">
        <v>0</v>
      </c>
      <c r="W24" s="1" t="s">
        <v>27</v>
      </c>
    </row>
    <row r="25" spans="1:23" x14ac:dyDescent="0.3">
      <c r="A25" s="1">
        <v>758</v>
      </c>
      <c r="B25" s="1">
        <v>1</v>
      </c>
      <c r="C25" s="1">
        <v>389</v>
      </c>
      <c r="D25" s="1" t="s">
        <v>23</v>
      </c>
      <c r="E25" s="1">
        <v>1</v>
      </c>
      <c r="F25" s="1" t="s">
        <v>53</v>
      </c>
      <c r="G25" s="1" t="s">
        <v>31</v>
      </c>
      <c r="H25" s="1" t="s">
        <v>31</v>
      </c>
      <c r="I25" s="1" t="s">
        <v>31</v>
      </c>
      <c r="J25" s="1" t="s">
        <v>31</v>
      </c>
      <c r="K25" s="1" t="s">
        <v>24</v>
      </c>
      <c r="L25" s="1" t="s">
        <v>31</v>
      </c>
      <c r="M25" s="1" t="s">
        <v>31</v>
      </c>
      <c r="N25" s="1" t="s">
        <v>25</v>
      </c>
      <c r="O25" s="1" t="s">
        <v>31</v>
      </c>
      <c r="P25" s="1" t="s">
        <v>31</v>
      </c>
      <c r="Q25" s="1" t="s">
        <v>91</v>
      </c>
      <c r="R25" s="1" t="s">
        <v>28</v>
      </c>
      <c r="S25" s="1" t="s">
        <v>92</v>
      </c>
      <c r="T25" s="1" t="s">
        <v>93</v>
      </c>
      <c r="U25" s="1" t="s">
        <v>31</v>
      </c>
      <c r="V25" s="1">
        <v>0</v>
      </c>
      <c r="W25" s="1" t="s">
        <v>30</v>
      </c>
    </row>
    <row r="26" spans="1:23" x14ac:dyDescent="0.3">
      <c r="A26" s="1">
        <v>764</v>
      </c>
      <c r="B26" s="1">
        <v>1</v>
      </c>
      <c r="C26" s="1">
        <v>406</v>
      </c>
      <c r="D26" s="1" t="s">
        <v>23</v>
      </c>
      <c r="E26" s="1">
        <v>1</v>
      </c>
      <c r="F26" s="1" t="s">
        <v>94</v>
      </c>
      <c r="G26" s="1" t="s">
        <v>31</v>
      </c>
      <c r="H26" s="1" t="s">
        <v>31</v>
      </c>
      <c r="I26" s="1" t="s">
        <v>31</v>
      </c>
      <c r="J26" s="1" t="s">
        <v>31</v>
      </c>
      <c r="K26" s="1" t="s">
        <v>24</v>
      </c>
      <c r="L26" s="1" t="s">
        <v>31</v>
      </c>
      <c r="M26" s="1" t="s">
        <v>31</v>
      </c>
      <c r="N26" s="1" t="s">
        <v>25</v>
      </c>
      <c r="O26" s="1" t="s">
        <v>31</v>
      </c>
      <c r="P26" s="1" t="s">
        <v>31</v>
      </c>
      <c r="Q26" s="1" t="s">
        <v>91</v>
      </c>
      <c r="R26" s="1" t="s">
        <v>28</v>
      </c>
      <c r="S26" s="1" t="s">
        <v>92</v>
      </c>
      <c r="T26" s="1" t="s">
        <v>95</v>
      </c>
      <c r="U26" s="1" t="s">
        <v>31</v>
      </c>
      <c r="V26" s="1">
        <v>0</v>
      </c>
      <c r="W26" s="1" t="s">
        <v>27</v>
      </c>
    </row>
    <row r="27" spans="1:23" x14ac:dyDescent="0.3">
      <c r="A27" s="1">
        <v>758</v>
      </c>
      <c r="B27" s="1">
        <v>1</v>
      </c>
      <c r="C27" s="1">
        <v>389</v>
      </c>
      <c r="D27" s="1" t="s">
        <v>23</v>
      </c>
      <c r="E27" s="1">
        <v>1</v>
      </c>
      <c r="F27" s="1" t="s">
        <v>53</v>
      </c>
      <c r="G27" s="1" t="s">
        <v>31</v>
      </c>
      <c r="H27" s="1" t="s">
        <v>31</v>
      </c>
      <c r="I27" s="1" t="s">
        <v>31</v>
      </c>
      <c r="J27" s="1" t="s">
        <v>31</v>
      </c>
      <c r="K27" s="1" t="s">
        <v>24</v>
      </c>
      <c r="L27" s="1" t="s">
        <v>31</v>
      </c>
      <c r="M27" s="1" t="s">
        <v>31</v>
      </c>
      <c r="N27" s="1" t="s">
        <v>25</v>
      </c>
      <c r="O27" s="1" t="s">
        <v>31</v>
      </c>
      <c r="P27" s="1" t="s">
        <v>31</v>
      </c>
      <c r="Q27" s="1" t="s">
        <v>96</v>
      </c>
      <c r="R27" s="1" t="s">
        <v>26</v>
      </c>
      <c r="S27" s="1" t="s">
        <v>55</v>
      </c>
      <c r="T27" s="1" t="s">
        <v>97</v>
      </c>
      <c r="U27" s="1" t="s">
        <v>31</v>
      </c>
      <c r="V27" s="1">
        <v>0</v>
      </c>
      <c r="W27" s="1" t="s">
        <v>27</v>
      </c>
    </row>
    <row r="28" spans="1:23" x14ac:dyDescent="0.3">
      <c r="A28" s="1">
        <v>758</v>
      </c>
      <c r="B28" s="1">
        <v>1</v>
      </c>
      <c r="C28" s="1">
        <v>389</v>
      </c>
      <c r="D28" s="1" t="s">
        <v>23</v>
      </c>
      <c r="E28" s="1">
        <v>1</v>
      </c>
      <c r="F28" s="1" t="s">
        <v>53</v>
      </c>
      <c r="G28" s="1" t="s">
        <v>31</v>
      </c>
      <c r="H28" s="1" t="s">
        <v>31</v>
      </c>
      <c r="I28" s="1" t="s">
        <v>31</v>
      </c>
      <c r="J28" s="1" t="s">
        <v>31</v>
      </c>
      <c r="K28" s="1" t="s">
        <v>24</v>
      </c>
      <c r="L28" s="1" t="s">
        <v>31</v>
      </c>
      <c r="M28" s="1" t="s">
        <v>31</v>
      </c>
      <c r="N28" s="1" t="s">
        <v>25</v>
      </c>
      <c r="O28" s="1" t="s">
        <v>31</v>
      </c>
      <c r="P28" s="1" t="s">
        <v>31</v>
      </c>
      <c r="Q28" s="1" t="s">
        <v>98</v>
      </c>
      <c r="R28" s="1" t="s">
        <v>26</v>
      </c>
      <c r="S28" s="1" t="s">
        <v>55</v>
      </c>
      <c r="T28" s="1" t="s">
        <v>99</v>
      </c>
      <c r="U28" s="1" t="s">
        <v>31</v>
      </c>
      <c r="V28" s="1">
        <v>0</v>
      </c>
      <c r="W28" s="1" t="s">
        <v>27</v>
      </c>
    </row>
    <row r="29" spans="1:23" x14ac:dyDescent="0.3">
      <c r="A29" s="1">
        <v>758</v>
      </c>
      <c r="B29" s="1">
        <v>1</v>
      </c>
      <c r="C29" s="1">
        <v>389</v>
      </c>
      <c r="D29" s="1" t="s">
        <v>23</v>
      </c>
      <c r="E29" s="1">
        <v>1</v>
      </c>
      <c r="F29" s="1" t="s">
        <v>53</v>
      </c>
      <c r="G29" s="1" t="s">
        <v>31</v>
      </c>
      <c r="H29" s="1" t="s">
        <v>31</v>
      </c>
      <c r="I29" s="1" t="s">
        <v>31</v>
      </c>
      <c r="J29" s="1" t="s">
        <v>31</v>
      </c>
      <c r="K29" s="1" t="s">
        <v>24</v>
      </c>
      <c r="L29" s="1" t="s">
        <v>31</v>
      </c>
      <c r="M29" s="1" t="s">
        <v>31</v>
      </c>
      <c r="N29" s="1" t="s">
        <v>25</v>
      </c>
      <c r="O29" s="1" t="s">
        <v>31</v>
      </c>
      <c r="P29" s="1" t="s">
        <v>31</v>
      </c>
      <c r="Q29" s="1" t="s">
        <v>100</v>
      </c>
      <c r="R29" s="1" t="s">
        <v>28</v>
      </c>
      <c r="S29" s="1" t="s">
        <v>101</v>
      </c>
      <c r="T29" s="1" t="s">
        <v>102</v>
      </c>
      <c r="U29" s="1" t="s">
        <v>31</v>
      </c>
      <c r="V29" s="1">
        <v>0</v>
      </c>
      <c r="W29" s="1" t="s">
        <v>30</v>
      </c>
    </row>
    <row r="30" spans="1:23" x14ac:dyDescent="0.3">
      <c r="A30" s="1">
        <v>768</v>
      </c>
      <c r="B30" s="1">
        <v>1</v>
      </c>
      <c r="C30" s="1">
        <v>405</v>
      </c>
      <c r="D30" s="1" t="s">
        <v>23</v>
      </c>
      <c r="E30" s="1">
        <v>1</v>
      </c>
      <c r="F30" s="1" t="s">
        <v>103</v>
      </c>
      <c r="G30" s="1" t="s">
        <v>104</v>
      </c>
      <c r="H30" s="1" t="s">
        <v>105</v>
      </c>
      <c r="I30" s="1" t="s">
        <v>31</v>
      </c>
      <c r="J30" s="1" t="s">
        <v>31</v>
      </c>
      <c r="K30" s="1" t="s">
        <v>24</v>
      </c>
      <c r="L30" s="1" t="s">
        <v>31</v>
      </c>
      <c r="M30" s="1" t="s">
        <v>31</v>
      </c>
      <c r="N30" s="1" t="s">
        <v>25</v>
      </c>
      <c r="O30" s="1" t="s">
        <v>31</v>
      </c>
      <c r="P30" s="1" t="s">
        <v>31</v>
      </c>
      <c r="Q30" s="1" t="s">
        <v>100</v>
      </c>
      <c r="R30" s="1" t="s">
        <v>28</v>
      </c>
      <c r="S30" s="1" t="s">
        <v>101</v>
      </c>
      <c r="T30" s="1" t="s">
        <v>106</v>
      </c>
      <c r="U30" s="1" t="s">
        <v>31</v>
      </c>
      <c r="V30" s="1">
        <v>0</v>
      </c>
      <c r="W30" s="1" t="s">
        <v>27</v>
      </c>
    </row>
    <row r="31" spans="1:23" x14ac:dyDescent="0.3">
      <c r="A31" s="1">
        <v>758</v>
      </c>
      <c r="B31" s="1">
        <v>1</v>
      </c>
      <c r="C31" s="1">
        <v>389</v>
      </c>
      <c r="D31" s="1" t="s">
        <v>23</v>
      </c>
      <c r="E31" s="1">
        <v>1</v>
      </c>
      <c r="F31" s="1" t="s">
        <v>53</v>
      </c>
      <c r="G31" s="1" t="s">
        <v>31</v>
      </c>
      <c r="H31" s="1" t="s">
        <v>31</v>
      </c>
      <c r="I31" s="1" t="s">
        <v>31</v>
      </c>
      <c r="J31" s="1" t="s">
        <v>31</v>
      </c>
      <c r="K31" s="1" t="s">
        <v>24</v>
      </c>
      <c r="L31" s="1" t="s">
        <v>31</v>
      </c>
      <c r="M31" s="1" t="s">
        <v>31</v>
      </c>
      <c r="N31" s="1" t="s">
        <v>25</v>
      </c>
      <c r="O31" s="1" t="s">
        <v>31</v>
      </c>
      <c r="P31" s="1" t="s">
        <v>31</v>
      </c>
      <c r="Q31" s="1" t="s">
        <v>107</v>
      </c>
      <c r="R31" s="1" t="s">
        <v>26</v>
      </c>
      <c r="S31" s="1" t="s">
        <v>55</v>
      </c>
      <c r="T31" s="1" t="s">
        <v>108</v>
      </c>
      <c r="U31" s="1" t="s">
        <v>31</v>
      </c>
      <c r="V31" s="1">
        <v>0</v>
      </c>
      <c r="W31" s="1" t="s">
        <v>27</v>
      </c>
    </row>
    <row r="32" spans="1:23" x14ac:dyDescent="0.3">
      <c r="A32" s="1">
        <v>758</v>
      </c>
      <c r="B32" s="1">
        <v>1</v>
      </c>
      <c r="C32" s="1">
        <v>389</v>
      </c>
      <c r="D32" s="1" t="s">
        <v>23</v>
      </c>
      <c r="E32" s="1">
        <v>1</v>
      </c>
      <c r="F32" s="1" t="s">
        <v>53</v>
      </c>
      <c r="G32" s="1" t="s">
        <v>31</v>
      </c>
      <c r="H32" s="1" t="s">
        <v>31</v>
      </c>
      <c r="I32" s="1" t="s">
        <v>31</v>
      </c>
      <c r="J32" s="1" t="s">
        <v>31</v>
      </c>
      <c r="K32" s="1" t="s">
        <v>24</v>
      </c>
      <c r="L32" s="1" t="s">
        <v>31</v>
      </c>
      <c r="M32" s="1" t="s">
        <v>31</v>
      </c>
      <c r="N32" s="1" t="s">
        <v>25</v>
      </c>
      <c r="O32" s="1" t="s">
        <v>31</v>
      </c>
      <c r="P32" s="1" t="s">
        <v>31</v>
      </c>
      <c r="Q32" s="1" t="s">
        <v>109</v>
      </c>
      <c r="R32" s="1" t="s">
        <v>26</v>
      </c>
      <c r="S32" s="1" t="s">
        <v>55</v>
      </c>
      <c r="T32" s="1" t="s">
        <v>110</v>
      </c>
      <c r="U32" s="1" t="s">
        <v>31</v>
      </c>
      <c r="V32" s="1">
        <v>0</v>
      </c>
      <c r="W32" s="1" t="s">
        <v>27</v>
      </c>
    </row>
    <row r="33" spans="1:23" x14ac:dyDescent="0.3">
      <c r="A33" s="1">
        <v>758</v>
      </c>
      <c r="B33" s="1">
        <v>1</v>
      </c>
      <c r="C33" s="1">
        <v>389</v>
      </c>
      <c r="D33" s="1" t="s">
        <v>23</v>
      </c>
      <c r="E33" s="1">
        <v>1</v>
      </c>
      <c r="F33" s="1" t="s">
        <v>53</v>
      </c>
      <c r="G33" s="1" t="s">
        <v>31</v>
      </c>
      <c r="H33" s="1" t="s">
        <v>31</v>
      </c>
      <c r="I33" s="1" t="s">
        <v>31</v>
      </c>
      <c r="J33" s="1" t="s">
        <v>31</v>
      </c>
      <c r="K33" s="1" t="s">
        <v>24</v>
      </c>
      <c r="L33" s="1" t="s">
        <v>31</v>
      </c>
      <c r="M33" s="1" t="s">
        <v>31</v>
      </c>
      <c r="N33" s="1" t="s">
        <v>25</v>
      </c>
      <c r="O33" s="1" t="s">
        <v>31</v>
      </c>
      <c r="P33" s="1" t="s">
        <v>31</v>
      </c>
      <c r="Q33" s="1" t="s">
        <v>111</v>
      </c>
      <c r="R33" s="1" t="s">
        <v>26</v>
      </c>
      <c r="S33" s="1" t="s">
        <v>55</v>
      </c>
      <c r="T33" s="1" t="s">
        <v>112</v>
      </c>
      <c r="U33" s="1" t="s">
        <v>31</v>
      </c>
      <c r="V33" s="1">
        <v>0</v>
      </c>
      <c r="W33" s="1" t="s">
        <v>27</v>
      </c>
    </row>
    <row r="34" spans="1:23" x14ac:dyDescent="0.3">
      <c r="A34" s="1">
        <v>758</v>
      </c>
      <c r="B34" s="1">
        <v>1</v>
      </c>
      <c r="C34" s="1">
        <v>389</v>
      </c>
      <c r="D34" s="1" t="s">
        <v>23</v>
      </c>
      <c r="E34" s="1">
        <v>1</v>
      </c>
      <c r="F34" s="1" t="s">
        <v>53</v>
      </c>
      <c r="G34" s="1" t="s">
        <v>31</v>
      </c>
      <c r="H34" s="1" t="s">
        <v>31</v>
      </c>
      <c r="I34" s="1" t="s">
        <v>31</v>
      </c>
      <c r="J34" s="1" t="s">
        <v>31</v>
      </c>
      <c r="K34" s="1" t="s">
        <v>24</v>
      </c>
      <c r="L34" s="1" t="s">
        <v>31</v>
      </c>
      <c r="M34" s="1" t="s">
        <v>31</v>
      </c>
      <c r="N34" s="1" t="s">
        <v>25</v>
      </c>
      <c r="O34" s="1" t="s">
        <v>31</v>
      </c>
      <c r="P34" s="1" t="s">
        <v>31</v>
      </c>
      <c r="Q34" s="1" t="s">
        <v>113</v>
      </c>
      <c r="R34" s="1" t="s">
        <v>26</v>
      </c>
      <c r="S34" s="1" t="s">
        <v>55</v>
      </c>
      <c r="T34" s="1" t="s">
        <v>114</v>
      </c>
      <c r="U34" s="1" t="s">
        <v>31</v>
      </c>
      <c r="V34" s="1">
        <v>0</v>
      </c>
      <c r="W34" s="1" t="s">
        <v>27</v>
      </c>
    </row>
    <row r="35" spans="1:23" x14ac:dyDescent="0.3">
      <c r="A35" s="1">
        <v>758</v>
      </c>
      <c r="B35" s="1">
        <v>1</v>
      </c>
      <c r="C35" s="1">
        <v>389</v>
      </c>
      <c r="D35" s="1" t="s">
        <v>23</v>
      </c>
      <c r="E35" s="1">
        <v>1</v>
      </c>
      <c r="F35" s="1" t="s">
        <v>53</v>
      </c>
      <c r="G35" s="1" t="s">
        <v>31</v>
      </c>
      <c r="H35" s="1" t="s">
        <v>31</v>
      </c>
      <c r="I35" s="1" t="s">
        <v>31</v>
      </c>
      <c r="J35" s="1" t="s">
        <v>31</v>
      </c>
      <c r="K35" s="1" t="s">
        <v>24</v>
      </c>
      <c r="L35" s="1" t="s">
        <v>31</v>
      </c>
      <c r="M35" s="1" t="s">
        <v>31</v>
      </c>
      <c r="N35" s="1" t="s">
        <v>25</v>
      </c>
      <c r="O35" s="1" t="s">
        <v>31</v>
      </c>
      <c r="P35" s="1" t="s">
        <v>31</v>
      </c>
      <c r="Q35" s="1" t="s">
        <v>115</v>
      </c>
      <c r="R35" s="1" t="s">
        <v>26</v>
      </c>
      <c r="S35" s="1" t="s">
        <v>55</v>
      </c>
      <c r="T35" s="1" t="s">
        <v>116</v>
      </c>
      <c r="U35" s="1" t="s">
        <v>31</v>
      </c>
      <c r="V35" s="1">
        <v>0</v>
      </c>
      <c r="W35" s="1" t="s">
        <v>27</v>
      </c>
    </row>
    <row r="36" spans="1:23" x14ac:dyDescent="0.3">
      <c r="A36" s="1">
        <v>758</v>
      </c>
      <c r="B36" s="1">
        <v>1</v>
      </c>
      <c r="C36" s="1">
        <v>389</v>
      </c>
      <c r="D36" s="1" t="s">
        <v>23</v>
      </c>
      <c r="E36" s="1">
        <v>1</v>
      </c>
      <c r="F36" s="1" t="s">
        <v>53</v>
      </c>
      <c r="G36" s="1" t="s">
        <v>31</v>
      </c>
      <c r="H36" s="1" t="s">
        <v>31</v>
      </c>
      <c r="I36" s="1" t="s">
        <v>31</v>
      </c>
      <c r="J36" s="1" t="s">
        <v>31</v>
      </c>
      <c r="K36" s="1" t="s">
        <v>24</v>
      </c>
      <c r="L36" s="1" t="s">
        <v>31</v>
      </c>
      <c r="M36" s="1" t="s">
        <v>31</v>
      </c>
      <c r="N36" s="1" t="s">
        <v>25</v>
      </c>
      <c r="O36" s="1" t="s">
        <v>31</v>
      </c>
      <c r="P36" s="1" t="s">
        <v>31</v>
      </c>
      <c r="Q36" s="1" t="s">
        <v>117</v>
      </c>
      <c r="R36" s="1" t="s">
        <v>26</v>
      </c>
      <c r="S36" s="1" t="s">
        <v>55</v>
      </c>
      <c r="T36" s="1" t="s">
        <v>118</v>
      </c>
      <c r="U36" s="1" t="s">
        <v>31</v>
      </c>
      <c r="V36" s="1">
        <v>0</v>
      </c>
      <c r="W36" s="1" t="s">
        <v>27</v>
      </c>
    </row>
    <row r="37" spans="1:23" x14ac:dyDescent="0.3">
      <c r="A37" s="1">
        <v>758</v>
      </c>
      <c r="B37" s="1">
        <v>1</v>
      </c>
      <c r="C37" s="1">
        <v>389</v>
      </c>
      <c r="D37" s="1" t="s">
        <v>23</v>
      </c>
      <c r="E37" s="1">
        <v>1</v>
      </c>
      <c r="F37" s="1" t="s">
        <v>53</v>
      </c>
      <c r="G37" s="1" t="s">
        <v>31</v>
      </c>
      <c r="H37" s="1" t="s">
        <v>31</v>
      </c>
      <c r="I37" s="1" t="s">
        <v>31</v>
      </c>
      <c r="J37" s="1" t="s">
        <v>31</v>
      </c>
      <c r="K37" s="1" t="s">
        <v>24</v>
      </c>
      <c r="L37" s="1" t="s">
        <v>31</v>
      </c>
      <c r="M37" s="1" t="s">
        <v>31</v>
      </c>
      <c r="N37" s="1" t="s">
        <v>25</v>
      </c>
      <c r="O37" s="1" t="s">
        <v>31</v>
      </c>
      <c r="P37" s="1" t="s">
        <v>31</v>
      </c>
      <c r="Q37" s="1" t="s">
        <v>119</v>
      </c>
      <c r="R37" s="1" t="s">
        <v>26</v>
      </c>
      <c r="S37" s="1" t="s">
        <v>55</v>
      </c>
      <c r="T37" s="1" t="s">
        <v>120</v>
      </c>
      <c r="U37" s="1" t="s">
        <v>31</v>
      </c>
      <c r="V37" s="1">
        <v>0</v>
      </c>
      <c r="W37" s="1" t="s">
        <v>27</v>
      </c>
    </row>
    <row r="38" spans="1:23" x14ac:dyDescent="0.3">
      <c r="A38" s="1">
        <v>565</v>
      </c>
      <c r="B38" s="1">
        <v>1</v>
      </c>
      <c r="C38" s="1">
        <v>286</v>
      </c>
      <c r="D38" s="1" t="s">
        <v>23</v>
      </c>
      <c r="E38" s="1">
        <v>1</v>
      </c>
      <c r="F38" s="1" t="s">
        <v>49</v>
      </c>
      <c r="G38" s="1" t="s">
        <v>31</v>
      </c>
      <c r="H38" s="1" t="s">
        <v>31</v>
      </c>
      <c r="I38" s="1" t="s">
        <v>31</v>
      </c>
      <c r="J38" s="1" t="s">
        <v>49</v>
      </c>
      <c r="K38" s="1" t="s">
        <v>24</v>
      </c>
      <c r="L38" s="1" t="s">
        <v>31</v>
      </c>
      <c r="M38" s="1" t="s">
        <v>31</v>
      </c>
      <c r="N38" s="1" t="s">
        <v>25</v>
      </c>
      <c r="O38" s="1" t="s">
        <v>31</v>
      </c>
      <c r="P38" s="1" t="s">
        <v>31</v>
      </c>
      <c r="Q38" s="1" t="s">
        <v>121</v>
      </c>
      <c r="R38" s="1" t="s">
        <v>26</v>
      </c>
      <c r="S38" s="1" t="s">
        <v>51</v>
      </c>
      <c r="T38" s="1" t="s">
        <v>122</v>
      </c>
      <c r="U38" s="1" t="s">
        <v>31</v>
      </c>
      <c r="V38" s="1">
        <v>0</v>
      </c>
      <c r="W38" s="1" t="s">
        <v>27</v>
      </c>
    </row>
    <row r="39" spans="1:23" x14ac:dyDescent="0.3">
      <c r="A39" s="1">
        <v>565</v>
      </c>
      <c r="B39" s="1">
        <v>1</v>
      </c>
      <c r="C39" s="1">
        <v>286</v>
      </c>
      <c r="D39" s="1" t="s">
        <v>23</v>
      </c>
      <c r="E39" s="1">
        <v>1</v>
      </c>
      <c r="F39" s="1" t="s">
        <v>49</v>
      </c>
      <c r="G39" s="1" t="s">
        <v>31</v>
      </c>
      <c r="H39" s="1" t="s">
        <v>31</v>
      </c>
      <c r="I39" s="1" t="s">
        <v>31</v>
      </c>
      <c r="J39" s="1" t="s">
        <v>49</v>
      </c>
      <c r="K39" s="1" t="s">
        <v>24</v>
      </c>
      <c r="L39" s="1" t="s">
        <v>31</v>
      </c>
      <c r="M39" s="1" t="s">
        <v>31</v>
      </c>
      <c r="N39" s="1" t="s">
        <v>25</v>
      </c>
      <c r="O39" s="1" t="s">
        <v>31</v>
      </c>
      <c r="P39" s="1" t="s">
        <v>31</v>
      </c>
      <c r="Q39" s="1" t="s">
        <v>123</v>
      </c>
      <c r="R39" s="1" t="s">
        <v>26</v>
      </c>
      <c r="S39" s="1" t="s">
        <v>51</v>
      </c>
      <c r="T39" s="1" t="s">
        <v>124</v>
      </c>
      <c r="U39" s="1" t="s">
        <v>31</v>
      </c>
      <c r="V39" s="1">
        <v>0</v>
      </c>
      <c r="W39" s="1" t="s">
        <v>27</v>
      </c>
    </row>
    <row r="40" spans="1:23" x14ac:dyDescent="0.3">
      <c r="A40" s="1">
        <v>565</v>
      </c>
      <c r="B40" s="1">
        <v>1</v>
      </c>
      <c r="C40" s="1">
        <v>286</v>
      </c>
      <c r="D40" s="1" t="s">
        <v>23</v>
      </c>
      <c r="E40" s="1">
        <v>1</v>
      </c>
      <c r="F40" s="1" t="s">
        <v>49</v>
      </c>
      <c r="G40" s="1" t="s">
        <v>31</v>
      </c>
      <c r="H40" s="1" t="s">
        <v>31</v>
      </c>
      <c r="I40" s="1" t="s">
        <v>31</v>
      </c>
      <c r="J40" s="1" t="s">
        <v>49</v>
      </c>
      <c r="K40" s="1" t="s">
        <v>24</v>
      </c>
      <c r="L40" s="1" t="s">
        <v>31</v>
      </c>
      <c r="M40" s="1" t="s">
        <v>31</v>
      </c>
      <c r="N40" s="1" t="s">
        <v>25</v>
      </c>
      <c r="O40" s="1" t="s">
        <v>31</v>
      </c>
      <c r="P40" s="1" t="s">
        <v>31</v>
      </c>
      <c r="Q40" s="1" t="s">
        <v>125</v>
      </c>
      <c r="R40" s="1" t="s">
        <v>26</v>
      </c>
      <c r="S40" s="1" t="s">
        <v>51</v>
      </c>
      <c r="T40" s="1" t="s">
        <v>126</v>
      </c>
      <c r="U40" s="1" t="s">
        <v>31</v>
      </c>
      <c r="V40" s="1">
        <v>0</v>
      </c>
      <c r="W40" s="1" t="s">
        <v>27</v>
      </c>
    </row>
    <row r="41" spans="1:23" x14ac:dyDescent="0.3">
      <c r="A41" s="1">
        <v>565</v>
      </c>
      <c r="B41" s="1">
        <v>1</v>
      </c>
      <c r="C41" s="1">
        <v>286</v>
      </c>
      <c r="D41" s="1" t="s">
        <v>23</v>
      </c>
      <c r="E41" s="1">
        <v>1</v>
      </c>
      <c r="F41" s="1" t="s">
        <v>49</v>
      </c>
      <c r="G41" s="1" t="s">
        <v>31</v>
      </c>
      <c r="H41" s="1" t="s">
        <v>31</v>
      </c>
      <c r="I41" s="1" t="s">
        <v>31</v>
      </c>
      <c r="J41" s="1" t="s">
        <v>49</v>
      </c>
      <c r="K41" s="1" t="s">
        <v>24</v>
      </c>
      <c r="L41" s="1" t="s">
        <v>31</v>
      </c>
      <c r="M41" s="1" t="s">
        <v>31</v>
      </c>
      <c r="N41" s="1" t="s">
        <v>25</v>
      </c>
      <c r="O41" s="1" t="s">
        <v>31</v>
      </c>
      <c r="P41" s="1" t="s">
        <v>31</v>
      </c>
      <c r="Q41" s="1" t="s">
        <v>127</v>
      </c>
      <c r="R41" s="1" t="s">
        <v>26</v>
      </c>
      <c r="S41" s="1" t="s">
        <v>51</v>
      </c>
      <c r="T41" s="1" t="s">
        <v>128</v>
      </c>
      <c r="U41" s="1" t="s">
        <v>31</v>
      </c>
      <c r="V41" s="1">
        <v>0</v>
      </c>
      <c r="W41" s="1" t="s">
        <v>27</v>
      </c>
    </row>
    <row r="42" spans="1:23" x14ac:dyDescent="0.3">
      <c r="A42" s="1">
        <v>565</v>
      </c>
      <c r="B42" s="1">
        <v>1</v>
      </c>
      <c r="C42" s="1">
        <v>286</v>
      </c>
      <c r="D42" s="1" t="s">
        <v>23</v>
      </c>
      <c r="E42" s="1">
        <v>1</v>
      </c>
      <c r="F42" s="1" t="s">
        <v>49</v>
      </c>
      <c r="G42" s="1" t="s">
        <v>31</v>
      </c>
      <c r="H42" s="1" t="s">
        <v>31</v>
      </c>
      <c r="I42" s="1" t="s">
        <v>31</v>
      </c>
      <c r="J42" s="1" t="s">
        <v>49</v>
      </c>
      <c r="K42" s="1" t="s">
        <v>24</v>
      </c>
      <c r="L42" s="1" t="s">
        <v>31</v>
      </c>
      <c r="M42" s="1" t="s">
        <v>31</v>
      </c>
      <c r="N42" s="1" t="s">
        <v>25</v>
      </c>
      <c r="O42" s="1" t="s">
        <v>31</v>
      </c>
      <c r="P42" s="1" t="s">
        <v>31</v>
      </c>
      <c r="Q42" s="1" t="s">
        <v>129</v>
      </c>
      <c r="R42" s="1" t="s">
        <v>26</v>
      </c>
      <c r="S42" s="1" t="s">
        <v>51</v>
      </c>
      <c r="T42" s="1" t="s">
        <v>130</v>
      </c>
      <c r="U42" s="1" t="s">
        <v>31</v>
      </c>
      <c r="V42" s="1">
        <v>0</v>
      </c>
      <c r="W42" s="1" t="s">
        <v>27</v>
      </c>
    </row>
    <row r="43" spans="1:23" x14ac:dyDescent="0.3">
      <c r="A43" s="1">
        <v>565</v>
      </c>
      <c r="B43" s="1">
        <v>1</v>
      </c>
      <c r="C43" s="1">
        <v>286</v>
      </c>
      <c r="D43" s="1" t="s">
        <v>23</v>
      </c>
      <c r="E43" s="1">
        <v>1</v>
      </c>
      <c r="F43" s="1" t="s">
        <v>49</v>
      </c>
      <c r="G43" s="1" t="s">
        <v>31</v>
      </c>
      <c r="H43" s="1" t="s">
        <v>31</v>
      </c>
      <c r="I43" s="1" t="s">
        <v>31</v>
      </c>
      <c r="J43" s="1" t="s">
        <v>49</v>
      </c>
      <c r="K43" s="1" t="s">
        <v>24</v>
      </c>
      <c r="L43" s="1" t="s">
        <v>31</v>
      </c>
      <c r="M43" s="1" t="s">
        <v>31</v>
      </c>
      <c r="N43" s="1" t="s">
        <v>25</v>
      </c>
      <c r="O43" s="1" t="s">
        <v>31</v>
      </c>
      <c r="P43" s="1" t="s">
        <v>31</v>
      </c>
      <c r="Q43" s="1" t="s">
        <v>131</v>
      </c>
      <c r="R43" s="1" t="s">
        <v>26</v>
      </c>
      <c r="S43" s="1" t="s">
        <v>51</v>
      </c>
      <c r="T43" s="1" t="s">
        <v>132</v>
      </c>
      <c r="U43" s="1" t="s">
        <v>31</v>
      </c>
      <c r="V43" s="1">
        <v>0</v>
      </c>
      <c r="W43" s="1" t="s">
        <v>27</v>
      </c>
    </row>
    <row r="44" spans="1:23" x14ac:dyDescent="0.3">
      <c r="A44" s="1">
        <v>565</v>
      </c>
      <c r="B44" s="1">
        <v>1</v>
      </c>
      <c r="C44" s="1">
        <v>286</v>
      </c>
      <c r="D44" s="1" t="s">
        <v>23</v>
      </c>
      <c r="E44" s="1">
        <v>1</v>
      </c>
      <c r="F44" s="1" t="s">
        <v>49</v>
      </c>
      <c r="G44" s="1" t="s">
        <v>31</v>
      </c>
      <c r="H44" s="1" t="s">
        <v>31</v>
      </c>
      <c r="I44" s="1" t="s">
        <v>31</v>
      </c>
      <c r="J44" s="1" t="s">
        <v>49</v>
      </c>
      <c r="K44" s="1" t="s">
        <v>24</v>
      </c>
      <c r="L44" s="1" t="s">
        <v>31</v>
      </c>
      <c r="M44" s="1" t="s">
        <v>31</v>
      </c>
      <c r="N44" s="1" t="s">
        <v>25</v>
      </c>
      <c r="O44" s="1" t="s">
        <v>31</v>
      </c>
      <c r="P44" s="1" t="s">
        <v>31</v>
      </c>
      <c r="Q44" s="1" t="s">
        <v>133</v>
      </c>
      <c r="R44" s="1" t="s">
        <v>26</v>
      </c>
      <c r="S44" s="1" t="s">
        <v>51</v>
      </c>
      <c r="T44" s="1" t="s">
        <v>134</v>
      </c>
      <c r="U44" s="1" t="s">
        <v>31</v>
      </c>
      <c r="V44" s="1">
        <v>0</v>
      </c>
      <c r="W44" s="1" t="s">
        <v>27</v>
      </c>
    </row>
    <row r="45" spans="1:23" x14ac:dyDescent="0.3">
      <c r="A45" s="1">
        <v>565</v>
      </c>
      <c r="B45" s="1">
        <v>1</v>
      </c>
      <c r="C45" s="1">
        <v>286</v>
      </c>
      <c r="D45" s="1" t="s">
        <v>23</v>
      </c>
      <c r="E45" s="1">
        <v>1</v>
      </c>
      <c r="F45" s="1" t="s">
        <v>49</v>
      </c>
      <c r="G45" s="1" t="s">
        <v>31</v>
      </c>
      <c r="H45" s="1" t="s">
        <v>31</v>
      </c>
      <c r="I45" s="1" t="s">
        <v>31</v>
      </c>
      <c r="J45" s="1" t="s">
        <v>49</v>
      </c>
      <c r="K45" s="1" t="s">
        <v>24</v>
      </c>
      <c r="L45" s="1" t="s">
        <v>31</v>
      </c>
      <c r="M45" s="1" t="s">
        <v>31</v>
      </c>
      <c r="N45" s="1" t="s">
        <v>25</v>
      </c>
      <c r="O45" s="1" t="s">
        <v>31</v>
      </c>
      <c r="P45" s="1" t="s">
        <v>31</v>
      </c>
      <c r="Q45" s="1" t="s">
        <v>135</v>
      </c>
      <c r="R45" s="1" t="s">
        <v>26</v>
      </c>
      <c r="S45" s="1" t="s">
        <v>51</v>
      </c>
      <c r="T45" s="1" t="s">
        <v>136</v>
      </c>
      <c r="U45" s="1" t="s">
        <v>31</v>
      </c>
      <c r="V45" s="1">
        <v>0</v>
      </c>
      <c r="W45" s="1" t="s">
        <v>27</v>
      </c>
    </row>
    <row r="46" spans="1:23" x14ac:dyDescent="0.3">
      <c r="A46" s="1">
        <v>565</v>
      </c>
      <c r="B46" s="1">
        <v>1</v>
      </c>
      <c r="C46" s="1">
        <v>286</v>
      </c>
      <c r="D46" s="1" t="s">
        <v>23</v>
      </c>
      <c r="E46" s="1">
        <v>1</v>
      </c>
      <c r="F46" s="1" t="s">
        <v>49</v>
      </c>
      <c r="G46" s="1" t="s">
        <v>31</v>
      </c>
      <c r="H46" s="1" t="s">
        <v>31</v>
      </c>
      <c r="I46" s="1" t="s">
        <v>31</v>
      </c>
      <c r="J46" s="1" t="s">
        <v>49</v>
      </c>
      <c r="K46" s="1" t="s">
        <v>24</v>
      </c>
      <c r="L46" s="1" t="s">
        <v>31</v>
      </c>
      <c r="M46" s="1" t="s">
        <v>31</v>
      </c>
      <c r="N46" s="1" t="s">
        <v>25</v>
      </c>
      <c r="O46" s="1" t="s">
        <v>31</v>
      </c>
      <c r="P46" s="1" t="s">
        <v>31</v>
      </c>
      <c r="Q46" s="1" t="s">
        <v>137</v>
      </c>
      <c r="R46" s="1" t="s">
        <v>26</v>
      </c>
      <c r="S46" s="1" t="s">
        <v>51</v>
      </c>
      <c r="T46" s="1" t="s">
        <v>138</v>
      </c>
      <c r="U46" s="1" t="s">
        <v>31</v>
      </c>
      <c r="V46" s="1">
        <v>0</v>
      </c>
      <c r="W46" s="1" t="s">
        <v>27</v>
      </c>
    </row>
    <row r="47" spans="1:23" x14ac:dyDescent="0.3">
      <c r="A47" s="1">
        <v>565</v>
      </c>
      <c r="B47" s="1">
        <v>1</v>
      </c>
      <c r="C47" s="1">
        <v>286</v>
      </c>
      <c r="D47" s="1" t="s">
        <v>23</v>
      </c>
      <c r="E47" s="1">
        <v>1</v>
      </c>
      <c r="F47" s="1" t="s">
        <v>49</v>
      </c>
      <c r="G47" s="1" t="s">
        <v>31</v>
      </c>
      <c r="H47" s="1" t="s">
        <v>31</v>
      </c>
      <c r="I47" s="1" t="s">
        <v>31</v>
      </c>
      <c r="J47" s="1" t="s">
        <v>49</v>
      </c>
      <c r="K47" s="1" t="s">
        <v>24</v>
      </c>
      <c r="L47" s="1" t="s">
        <v>31</v>
      </c>
      <c r="M47" s="1" t="s">
        <v>31</v>
      </c>
      <c r="N47" s="1" t="s">
        <v>25</v>
      </c>
      <c r="O47" s="1" t="s">
        <v>31</v>
      </c>
      <c r="P47" s="1" t="s">
        <v>31</v>
      </c>
      <c r="Q47" s="1" t="s">
        <v>139</v>
      </c>
      <c r="R47" s="1" t="s">
        <v>26</v>
      </c>
      <c r="S47" s="1" t="s">
        <v>51</v>
      </c>
      <c r="T47" s="1" t="s">
        <v>140</v>
      </c>
      <c r="U47" s="1" t="s">
        <v>31</v>
      </c>
      <c r="V47" s="1">
        <v>0</v>
      </c>
      <c r="W47" s="1" t="s">
        <v>27</v>
      </c>
    </row>
    <row r="48" spans="1:23" x14ac:dyDescent="0.3">
      <c r="A48" s="1">
        <v>155</v>
      </c>
      <c r="B48" s="1">
        <v>1</v>
      </c>
      <c r="C48" s="1">
        <v>85</v>
      </c>
      <c r="D48" s="1" t="s">
        <v>23</v>
      </c>
      <c r="E48" s="1">
        <v>1</v>
      </c>
      <c r="F48" s="1" t="s">
        <v>141</v>
      </c>
      <c r="G48" s="1" t="s">
        <v>31</v>
      </c>
      <c r="H48" s="1" t="s">
        <v>31</v>
      </c>
      <c r="I48" s="1" t="s">
        <v>31</v>
      </c>
      <c r="J48" s="1" t="s">
        <v>141</v>
      </c>
      <c r="K48" s="1" t="s">
        <v>24</v>
      </c>
      <c r="L48" s="1" t="s">
        <v>31</v>
      </c>
      <c r="M48" s="1" t="s">
        <v>31</v>
      </c>
      <c r="N48" s="1" t="s">
        <v>25</v>
      </c>
      <c r="O48" s="1" t="s">
        <v>31</v>
      </c>
      <c r="P48" s="1" t="s">
        <v>31</v>
      </c>
      <c r="Q48" s="1" t="s">
        <v>142</v>
      </c>
      <c r="R48" s="1" t="s">
        <v>29</v>
      </c>
      <c r="S48" s="1" t="s">
        <v>143</v>
      </c>
      <c r="T48" s="1" t="s">
        <v>144</v>
      </c>
      <c r="U48" s="1" t="s">
        <v>145</v>
      </c>
      <c r="V48" s="1">
        <v>0</v>
      </c>
      <c r="W48" s="1" t="s">
        <v>30</v>
      </c>
    </row>
    <row r="49" spans="1:23" x14ac:dyDescent="0.3">
      <c r="A49" s="1">
        <v>148</v>
      </c>
      <c r="B49" s="1">
        <v>1</v>
      </c>
      <c r="C49" s="1">
        <v>83</v>
      </c>
      <c r="D49" s="1" t="s">
        <v>23</v>
      </c>
      <c r="E49" s="1">
        <v>1</v>
      </c>
      <c r="F49" s="1" t="s">
        <v>146</v>
      </c>
      <c r="G49" s="1" t="s">
        <v>31</v>
      </c>
      <c r="H49" s="1" t="s">
        <v>31</v>
      </c>
      <c r="I49" s="1" t="s">
        <v>31</v>
      </c>
      <c r="J49" s="1" t="s">
        <v>146</v>
      </c>
      <c r="K49" s="1" t="s">
        <v>24</v>
      </c>
      <c r="L49" s="1" t="s">
        <v>31</v>
      </c>
      <c r="M49" s="1" t="s">
        <v>31</v>
      </c>
      <c r="N49" s="1" t="s">
        <v>25</v>
      </c>
      <c r="O49" s="1" t="s">
        <v>31</v>
      </c>
      <c r="P49" s="1" t="s">
        <v>31</v>
      </c>
      <c r="Q49" s="1" t="s">
        <v>147</v>
      </c>
      <c r="R49" s="1" t="s">
        <v>26</v>
      </c>
      <c r="S49" s="1" t="s">
        <v>148</v>
      </c>
      <c r="T49" s="1" t="s">
        <v>149</v>
      </c>
      <c r="U49" s="1" t="s">
        <v>31</v>
      </c>
      <c r="V49" s="1">
        <v>0</v>
      </c>
      <c r="W49" s="1" t="s">
        <v>27</v>
      </c>
    </row>
    <row r="50" spans="1:23" x14ac:dyDescent="0.3">
      <c r="A50" s="1">
        <v>155</v>
      </c>
      <c r="B50" s="1">
        <v>1</v>
      </c>
      <c r="C50" s="1">
        <v>85</v>
      </c>
      <c r="D50" s="1" t="s">
        <v>23</v>
      </c>
      <c r="E50" s="1">
        <v>1</v>
      </c>
      <c r="F50" s="1" t="s">
        <v>141</v>
      </c>
      <c r="G50" s="1" t="s">
        <v>31</v>
      </c>
      <c r="H50" s="1" t="s">
        <v>31</v>
      </c>
      <c r="I50" s="1" t="s">
        <v>31</v>
      </c>
      <c r="J50" s="1" t="s">
        <v>141</v>
      </c>
      <c r="K50" s="1" t="s">
        <v>24</v>
      </c>
      <c r="L50" s="1" t="s">
        <v>31</v>
      </c>
      <c r="M50" s="1" t="s">
        <v>31</v>
      </c>
      <c r="N50" s="1" t="s">
        <v>25</v>
      </c>
      <c r="O50" s="1" t="s">
        <v>31</v>
      </c>
      <c r="P50" s="1" t="s">
        <v>31</v>
      </c>
      <c r="Q50" s="1" t="s">
        <v>150</v>
      </c>
      <c r="R50" s="1" t="s">
        <v>29</v>
      </c>
      <c r="S50" s="1" t="s">
        <v>151</v>
      </c>
      <c r="T50" s="1" t="s">
        <v>152</v>
      </c>
      <c r="U50" s="1" t="s">
        <v>145</v>
      </c>
      <c r="V50" s="1">
        <v>0</v>
      </c>
      <c r="W50" s="1" t="s">
        <v>30</v>
      </c>
    </row>
    <row r="51" spans="1:23" x14ac:dyDescent="0.3">
      <c r="A51" s="1">
        <v>697</v>
      </c>
      <c r="B51" s="1">
        <v>1</v>
      </c>
      <c r="C51" s="1">
        <v>281</v>
      </c>
      <c r="D51" s="1" t="s">
        <v>23</v>
      </c>
      <c r="E51" s="1">
        <v>1</v>
      </c>
      <c r="F51" s="1" t="s">
        <v>153</v>
      </c>
      <c r="G51" s="1" t="s">
        <v>31</v>
      </c>
      <c r="H51" s="1" t="s">
        <v>31</v>
      </c>
      <c r="I51" s="1" t="s">
        <v>31</v>
      </c>
      <c r="J51" s="1" t="s">
        <v>153</v>
      </c>
      <c r="K51" s="1" t="s">
        <v>24</v>
      </c>
      <c r="L51" s="1" t="s">
        <v>31</v>
      </c>
      <c r="M51" s="1" t="s">
        <v>31</v>
      </c>
      <c r="N51" s="1" t="s">
        <v>25</v>
      </c>
      <c r="O51" s="1" t="s">
        <v>31</v>
      </c>
      <c r="P51" s="1" t="s">
        <v>31</v>
      </c>
      <c r="Q51" s="1" t="s">
        <v>154</v>
      </c>
      <c r="R51" s="1" t="s">
        <v>29</v>
      </c>
      <c r="S51" s="1" t="s">
        <v>155</v>
      </c>
      <c r="T51" s="1" t="s">
        <v>156</v>
      </c>
      <c r="U51" s="1" t="s">
        <v>31</v>
      </c>
      <c r="V51" s="1">
        <v>0</v>
      </c>
      <c r="W51" s="1" t="s">
        <v>30</v>
      </c>
    </row>
    <row r="52" spans="1:23" x14ac:dyDescent="0.3">
      <c r="A52" s="1">
        <v>697</v>
      </c>
      <c r="B52" s="1">
        <v>1</v>
      </c>
      <c r="C52" s="1">
        <v>281</v>
      </c>
      <c r="D52" s="1" t="s">
        <v>23</v>
      </c>
      <c r="E52" s="1">
        <v>1</v>
      </c>
      <c r="F52" s="1" t="s">
        <v>153</v>
      </c>
      <c r="G52" s="1" t="s">
        <v>31</v>
      </c>
      <c r="H52" s="1" t="s">
        <v>31</v>
      </c>
      <c r="I52" s="1" t="s">
        <v>31</v>
      </c>
      <c r="J52" s="1" t="s">
        <v>153</v>
      </c>
      <c r="K52" s="1" t="s">
        <v>24</v>
      </c>
      <c r="L52" s="1" t="s">
        <v>31</v>
      </c>
      <c r="M52" s="1" t="s">
        <v>31</v>
      </c>
      <c r="N52" s="1" t="s">
        <v>25</v>
      </c>
      <c r="O52" s="1" t="s">
        <v>31</v>
      </c>
      <c r="P52" s="1" t="s">
        <v>31</v>
      </c>
      <c r="Q52" s="1" t="s">
        <v>157</v>
      </c>
      <c r="R52" s="1" t="s">
        <v>29</v>
      </c>
      <c r="S52" s="1" t="s">
        <v>155</v>
      </c>
      <c r="T52" s="1" t="s">
        <v>158</v>
      </c>
      <c r="U52" s="1" t="s">
        <v>31</v>
      </c>
      <c r="V52" s="1">
        <v>0</v>
      </c>
      <c r="W52" s="1" t="s">
        <v>30</v>
      </c>
    </row>
    <row r="53" spans="1:23" x14ac:dyDescent="0.3">
      <c r="A53" s="1">
        <v>697</v>
      </c>
      <c r="B53" s="1">
        <v>1</v>
      </c>
      <c r="C53" s="1">
        <v>281</v>
      </c>
      <c r="D53" s="1" t="s">
        <v>23</v>
      </c>
      <c r="E53" s="1">
        <v>1</v>
      </c>
      <c r="F53" s="1" t="s">
        <v>153</v>
      </c>
      <c r="G53" s="1" t="s">
        <v>31</v>
      </c>
      <c r="H53" s="1" t="s">
        <v>31</v>
      </c>
      <c r="I53" s="1" t="s">
        <v>31</v>
      </c>
      <c r="J53" s="1" t="s">
        <v>153</v>
      </c>
      <c r="K53" s="1" t="s">
        <v>24</v>
      </c>
      <c r="L53" s="1" t="s">
        <v>31</v>
      </c>
      <c r="M53" s="1" t="s">
        <v>31</v>
      </c>
      <c r="N53" s="1" t="s">
        <v>25</v>
      </c>
      <c r="O53" s="1" t="s">
        <v>31</v>
      </c>
      <c r="P53" s="1" t="s">
        <v>31</v>
      </c>
      <c r="Q53" s="1" t="s">
        <v>159</v>
      </c>
      <c r="R53" s="1" t="s">
        <v>29</v>
      </c>
      <c r="S53" s="1" t="s">
        <v>155</v>
      </c>
      <c r="T53" s="1" t="s">
        <v>160</v>
      </c>
      <c r="U53" s="1" t="s">
        <v>31</v>
      </c>
      <c r="V53" s="1">
        <v>0</v>
      </c>
      <c r="W53" s="1" t="s">
        <v>30</v>
      </c>
    </row>
    <row r="54" spans="1:23" x14ac:dyDescent="0.3">
      <c r="A54" s="1">
        <v>148</v>
      </c>
      <c r="B54" s="1">
        <v>1</v>
      </c>
      <c r="C54" s="1">
        <v>83</v>
      </c>
      <c r="D54" s="1" t="s">
        <v>23</v>
      </c>
      <c r="E54" s="1">
        <v>1</v>
      </c>
      <c r="F54" s="1" t="s">
        <v>146</v>
      </c>
      <c r="G54" s="1" t="s">
        <v>31</v>
      </c>
      <c r="H54" s="1" t="s">
        <v>31</v>
      </c>
      <c r="I54" s="1" t="s">
        <v>31</v>
      </c>
      <c r="J54" s="1" t="s">
        <v>146</v>
      </c>
      <c r="K54" s="1" t="s">
        <v>24</v>
      </c>
      <c r="L54" s="1" t="s">
        <v>31</v>
      </c>
      <c r="M54" s="1" t="s">
        <v>31</v>
      </c>
      <c r="N54" s="1" t="s">
        <v>25</v>
      </c>
      <c r="O54" s="1" t="s">
        <v>31</v>
      </c>
      <c r="P54" s="1" t="s">
        <v>31</v>
      </c>
      <c r="Q54" s="1" t="s">
        <v>161</v>
      </c>
      <c r="R54" s="1" t="s">
        <v>26</v>
      </c>
      <c r="S54" s="1" t="s">
        <v>162</v>
      </c>
      <c r="T54" s="1" t="s">
        <v>163</v>
      </c>
      <c r="U54" s="1" t="s">
        <v>31</v>
      </c>
      <c r="V54" s="1">
        <v>0</v>
      </c>
      <c r="W54" s="1" t="s">
        <v>27</v>
      </c>
    </row>
    <row r="55" spans="1:23" x14ac:dyDescent="0.3">
      <c r="A55" s="1">
        <v>155</v>
      </c>
      <c r="B55" s="1">
        <v>1</v>
      </c>
      <c r="C55" s="1">
        <v>85</v>
      </c>
      <c r="D55" s="1" t="s">
        <v>23</v>
      </c>
      <c r="E55" s="1">
        <v>1</v>
      </c>
      <c r="F55" s="1" t="s">
        <v>141</v>
      </c>
      <c r="G55" s="1" t="s">
        <v>31</v>
      </c>
      <c r="H55" s="1" t="s">
        <v>31</v>
      </c>
      <c r="I55" s="1" t="s">
        <v>31</v>
      </c>
      <c r="J55" s="1" t="s">
        <v>141</v>
      </c>
      <c r="K55" s="1" t="s">
        <v>24</v>
      </c>
      <c r="L55" s="1" t="s">
        <v>31</v>
      </c>
      <c r="M55" s="1" t="s">
        <v>31</v>
      </c>
      <c r="N55" s="1" t="s">
        <v>25</v>
      </c>
      <c r="O55" s="1" t="s">
        <v>31</v>
      </c>
      <c r="P55" s="1" t="s">
        <v>31</v>
      </c>
      <c r="Q55" s="1" t="s">
        <v>164</v>
      </c>
      <c r="R55" s="1" t="s">
        <v>29</v>
      </c>
      <c r="S55" s="1" t="s">
        <v>165</v>
      </c>
      <c r="T55" s="1" t="s">
        <v>166</v>
      </c>
      <c r="U55" s="1" t="s">
        <v>145</v>
      </c>
      <c r="V55" s="1">
        <v>0</v>
      </c>
      <c r="W55" s="1" t="s">
        <v>30</v>
      </c>
    </row>
    <row r="56" spans="1:23" x14ac:dyDescent="0.3">
      <c r="A56" s="1">
        <v>148</v>
      </c>
      <c r="B56" s="1">
        <v>1</v>
      </c>
      <c r="C56" s="1">
        <v>83</v>
      </c>
      <c r="D56" s="1" t="s">
        <v>23</v>
      </c>
      <c r="E56" s="1">
        <v>1</v>
      </c>
      <c r="F56" s="1" t="s">
        <v>146</v>
      </c>
      <c r="G56" s="1" t="s">
        <v>31</v>
      </c>
      <c r="H56" s="1" t="s">
        <v>31</v>
      </c>
      <c r="I56" s="1" t="s">
        <v>31</v>
      </c>
      <c r="J56" s="1" t="s">
        <v>146</v>
      </c>
      <c r="K56" s="1" t="s">
        <v>24</v>
      </c>
      <c r="L56" s="1" t="s">
        <v>31</v>
      </c>
      <c r="M56" s="1" t="s">
        <v>31</v>
      </c>
      <c r="N56" s="1" t="s">
        <v>25</v>
      </c>
      <c r="O56" s="1" t="s">
        <v>31</v>
      </c>
      <c r="P56" s="1" t="s">
        <v>31</v>
      </c>
      <c r="Q56" s="1" t="s">
        <v>167</v>
      </c>
      <c r="R56" s="1" t="s">
        <v>26</v>
      </c>
      <c r="S56" s="1" t="s">
        <v>168</v>
      </c>
      <c r="T56" s="1" t="s">
        <v>169</v>
      </c>
      <c r="U56" s="1" t="s">
        <v>31</v>
      </c>
      <c r="V56" s="1">
        <v>0</v>
      </c>
      <c r="W56" s="1" t="s">
        <v>27</v>
      </c>
    </row>
    <row r="57" spans="1:23" x14ac:dyDescent="0.3">
      <c r="A57" s="1">
        <v>148</v>
      </c>
      <c r="B57" s="1">
        <v>1</v>
      </c>
      <c r="C57" s="1">
        <v>83</v>
      </c>
      <c r="D57" s="1" t="s">
        <v>23</v>
      </c>
      <c r="E57" s="1">
        <v>1</v>
      </c>
      <c r="F57" s="1" t="s">
        <v>146</v>
      </c>
      <c r="G57" s="1" t="s">
        <v>31</v>
      </c>
      <c r="H57" s="1" t="s">
        <v>31</v>
      </c>
      <c r="I57" s="1" t="s">
        <v>31</v>
      </c>
      <c r="J57" s="1" t="s">
        <v>146</v>
      </c>
      <c r="K57" s="1" t="s">
        <v>24</v>
      </c>
      <c r="L57" s="1" t="s">
        <v>31</v>
      </c>
      <c r="M57" s="1" t="s">
        <v>31</v>
      </c>
      <c r="N57" s="1" t="s">
        <v>25</v>
      </c>
      <c r="O57" s="1" t="s">
        <v>31</v>
      </c>
      <c r="P57" s="1" t="s">
        <v>31</v>
      </c>
      <c r="Q57" s="1" t="s">
        <v>170</v>
      </c>
      <c r="R57" s="1" t="s">
        <v>26</v>
      </c>
      <c r="S57" s="1" t="s">
        <v>171</v>
      </c>
      <c r="T57" s="1" t="s">
        <v>172</v>
      </c>
      <c r="U57" s="1" t="s">
        <v>31</v>
      </c>
      <c r="V57" s="1">
        <v>0</v>
      </c>
      <c r="W57" s="1" t="s">
        <v>27</v>
      </c>
    </row>
    <row r="58" spans="1:23" x14ac:dyDescent="0.3">
      <c r="A58" s="1">
        <v>155</v>
      </c>
      <c r="B58" s="1">
        <v>1</v>
      </c>
      <c r="C58" s="1">
        <v>85</v>
      </c>
      <c r="D58" s="1" t="s">
        <v>23</v>
      </c>
      <c r="E58" s="1">
        <v>1</v>
      </c>
      <c r="F58" s="1" t="s">
        <v>141</v>
      </c>
      <c r="G58" s="1" t="s">
        <v>31</v>
      </c>
      <c r="H58" s="1" t="s">
        <v>31</v>
      </c>
      <c r="I58" s="1" t="s">
        <v>31</v>
      </c>
      <c r="J58" s="1" t="s">
        <v>141</v>
      </c>
      <c r="K58" s="1" t="s">
        <v>24</v>
      </c>
      <c r="L58" s="1" t="s">
        <v>31</v>
      </c>
      <c r="M58" s="1" t="s">
        <v>31</v>
      </c>
      <c r="N58" s="1" t="s">
        <v>25</v>
      </c>
      <c r="O58" s="1" t="s">
        <v>31</v>
      </c>
      <c r="P58" s="1" t="s">
        <v>31</v>
      </c>
      <c r="Q58" s="1" t="s">
        <v>32</v>
      </c>
      <c r="R58" s="1" t="s">
        <v>26</v>
      </c>
      <c r="S58" s="1" t="s">
        <v>173</v>
      </c>
      <c r="T58" s="1" t="s">
        <v>174</v>
      </c>
      <c r="U58" s="1" t="s">
        <v>145</v>
      </c>
      <c r="V58" s="1">
        <v>0</v>
      </c>
      <c r="W58" s="1" t="s">
        <v>27</v>
      </c>
    </row>
    <row r="59" spans="1:23" x14ac:dyDescent="0.3">
      <c r="A59" s="1">
        <v>41</v>
      </c>
      <c r="B59" s="1">
        <v>1</v>
      </c>
      <c r="C59" s="1">
        <v>26</v>
      </c>
      <c r="D59" s="1" t="s">
        <v>23</v>
      </c>
      <c r="E59" s="1">
        <v>1</v>
      </c>
      <c r="F59" s="1" t="s">
        <v>43</v>
      </c>
      <c r="G59" s="1" t="s">
        <v>31</v>
      </c>
      <c r="H59" s="1" t="s">
        <v>31</v>
      </c>
      <c r="I59" s="1" t="s">
        <v>31</v>
      </c>
      <c r="J59" s="1" t="s">
        <v>43</v>
      </c>
      <c r="K59" s="1" t="s">
        <v>24</v>
      </c>
      <c r="L59" s="1" t="s">
        <v>31</v>
      </c>
      <c r="M59" s="1" t="s">
        <v>31</v>
      </c>
      <c r="N59" s="1" t="s">
        <v>25</v>
      </c>
      <c r="O59" s="1" t="s">
        <v>31</v>
      </c>
      <c r="P59" s="1" t="s">
        <v>31</v>
      </c>
      <c r="Q59" s="1" t="s">
        <v>175</v>
      </c>
      <c r="R59" s="1" t="s">
        <v>29</v>
      </c>
      <c r="S59" s="1" t="s">
        <v>176</v>
      </c>
      <c r="T59" s="1" t="s">
        <v>177</v>
      </c>
      <c r="U59" s="1" t="s">
        <v>31</v>
      </c>
      <c r="V59" s="1">
        <v>0</v>
      </c>
      <c r="W59" s="1" t="s">
        <v>30</v>
      </c>
    </row>
    <row r="60" spans="1:23" x14ac:dyDescent="0.3">
      <c r="A60" s="1">
        <v>41</v>
      </c>
      <c r="B60" s="1">
        <v>1</v>
      </c>
      <c r="C60" s="1">
        <v>26</v>
      </c>
      <c r="D60" s="1" t="s">
        <v>23</v>
      </c>
      <c r="E60" s="1">
        <v>1</v>
      </c>
      <c r="F60" s="1" t="s">
        <v>43</v>
      </c>
      <c r="G60" s="1" t="s">
        <v>31</v>
      </c>
      <c r="H60" s="1" t="s">
        <v>31</v>
      </c>
      <c r="I60" s="1" t="s">
        <v>31</v>
      </c>
      <c r="J60" s="1" t="s">
        <v>43</v>
      </c>
      <c r="K60" s="1" t="s">
        <v>24</v>
      </c>
      <c r="L60" s="1" t="s">
        <v>31</v>
      </c>
      <c r="M60" s="1" t="s">
        <v>31</v>
      </c>
      <c r="N60" s="1" t="s">
        <v>25</v>
      </c>
      <c r="O60" s="1" t="s">
        <v>31</v>
      </c>
      <c r="P60" s="1" t="s">
        <v>31</v>
      </c>
      <c r="Q60" s="1" t="s">
        <v>178</v>
      </c>
      <c r="R60" s="1" t="s">
        <v>29</v>
      </c>
      <c r="S60" s="1" t="s">
        <v>179</v>
      </c>
      <c r="T60" s="1" t="s">
        <v>180</v>
      </c>
      <c r="U60" s="1" t="s">
        <v>31</v>
      </c>
      <c r="V60" s="1">
        <v>0</v>
      </c>
      <c r="W60" s="1" t="s">
        <v>30</v>
      </c>
    </row>
    <row r="61" spans="1:23" x14ac:dyDescent="0.3">
      <c r="A61" s="1">
        <v>41</v>
      </c>
      <c r="B61" s="1">
        <v>1</v>
      </c>
      <c r="C61" s="1">
        <v>26</v>
      </c>
      <c r="D61" s="1" t="s">
        <v>23</v>
      </c>
      <c r="E61" s="1">
        <v>1</v>
      </c>
      <c r="F61" s="1" t="s">
        <v>43</v>
      </c>
      <c r="G61" s="1" t="s">
        <v>31</v>
      </c>
      <c r="H61" s="1" t="s">
        <v>31</v>
      </c>
      <c r="I61" s="1" t="s">
        <v>31</v>
      </c>
      <c r="J61" s="1" t="s">
        <v>43</v>
      </c>
      <c r="K61" s="1" t="s">
        <v>24</v>
      </c>
      <c r="L61" s="1" t="s">
        <v>31</v>
      </c>
      <c r="M61" s="1" t="s">
        <v>31</v>
      </c>
      <c r="N61" s="1" t="s">
        <v>25</v>
      </c>
      <c r="O61" s="1" t="s">
        <v>31</v>
      </c>
      <c r="P61" s="1" t="s">
        <v>31</v>
      </c>
      <c r="Q61" s="1" t="s">
        <v>181</v>
      </c>
      <c r="R61" s="1" t="s">
        <v>29</v>
      </c>
      <c r="S61" s="1" t="s">
        <v>179</v>
      </c>
      <c r="T61" s="1" t="s">
        <v>182</v>
      </c>
      <c r="U61" s="1" t="s">
        <v>31</v>
      </c>
      <c r="V61" s="1">
        <v>0</v>
      </c>
      <c r="W61" s="1" t="s">
        <v>30</v>
      </c>
    </row>
    <row r="62" spans="1:23" x14ac:dyDescent="0.3">
      <c r="A62" s="1">
        <v>41</v>
      </c>
      <c r="B62" s="1">
        <v>1</v>
      </c>
      <c r="C62" s="1">
        <v>26</v>
      </c>
      <c r="D62" s="1" t="s">
        <v>23</v>
      </c>
      <c r="E62" s="1">
        <v>1</v>
      </c>
      <c r="F62" s="1" t="s">
        <v>43</v>
      </c>
      <c r="G62" s="1" t="s">
        <v>31</v>
      </c>
      <c r="H62" s="1" t="s">
        <v>31</v>
      </c>
      <c r="I62" s="1" t="s">
        <v>31</v>
      </c>
      <c r="J62" s="1" t="s">
        <v>43</v>
      </c>
      <c r="K62" s="1" t="s">
        <v>24</v>
      </c>
      <c r="L62" s="1" t="s">
        <v>31</v>
      </c>
      <c r="M62" s="1" t="s">
        <v>31</v>
      </c>
      <c r="N62" s="1" t="s">
        <v>25</v>
      </c>
      <c r="O62" s="1" t="s">
        <v>31</v>
      </c>
      <c r="P62" s="1" t="s">
        <v>31</v>
      </c>
      <c r="Q62" s="1" t="s">
        <v>183</v>
      </c>
      <c r="R62" s="1" t="s">
        <v>29</v>
      </c>
      <c r="S62" s="1" t="s">
        <v>176</v>
      </c>
      <c r="T62" s="1" t="s">
        <v>184</v>
      </c>
      <c r="U62" s="1" t="s">
        <v>31</v>
      </c>
      <c r="V62" s="1">
        <v>0</v>
      </c>
      <c r="W62" s="1" t="s">
        <v>30</v>
      </c>
    </row>
    <row r="63" spans="1:23" x14ac:dyDescent="0.3">
      <c r="A63" s="1">
        <v>41</v>
      </c>
      <c r="B63" s="1">
        <v>1</v>
      </c>
      <c r="C63" s="1">
        <v>26</v>
      </c>
      <c r="D63" s="1" t="s">
        <v>23</v>
      </c>
      <c r="E63" s="1">
        <v>1</v>
      </c>
      <c r="F63" s="1" t="s">
        <v>43</v>
      </c>
      <c r="G63" s="1" t="s">
        <v>31</v>
      </c>
      <c r="H63" s="1" t="s">
        <v>31</v>
      </c>
      <c r="I63" s="1" t="s">
        <v>31</v>
      </c>
      <c r="J63" s="1" t="s">
        <v>43</v>
      </c>
      <c r="K63" s="1" t="s">
        <v>24</v>
      </c>
      <c r="L63" s="1" t="s">
        <v>31</v>
      </c>
      <c r="M63" s="1" t="s">
        <v>31</v>
      </c>
      <c r="N63" s="1" t="s">
        <v>25</v>
      </c>
      <c r="O63" s="1" t="s">
        <v>31</v>
      </c>
      <c r="P63" s="1" t="s">
        <v>31</v>
      </c>
      <c r="Q63" s="1" t="s">
        <v>185</v>
      </c>
      <c r="R63" s="1" t="s">
        <v>29</v>
      </c>
      <c r="S63" s="1" t="s">
        <v>179</v>
      </c>
      <c r="T63" s="1" t="s">
        <v>186</v>
      </c>
      <c r="U63" s="1" t="s">
        <v>31</v>
      </c>
      <c r="V63" s="1">
        <v>0</v>
      </c>
      <c r="W63" s="1" t="s">
        <v>30</v>
      </c>
    </row>
    <row r="64" spans="1:23" x14ac:dyDescent="0.3">
      <c r="A64" s="1">
        <v>41</v>
      </c>
      <c r="B64" s="1">
        <v>1</v>
      </c>
      <c r="C64" s="1">
        <v>26</v>
      </c>
      <c r="D64" s="1" t="s">
        <v>23</v>
      </c>
      <c r="E64" s="1">
        <v>1</v>
      </c>
      <c r="F64" s="1" t="s">
        <v>43</v>
      </c>
      <c r="G64" s="1" t="s">
        <v>31</v>
      </c>
      <c r="H64" s="1" t="s">
        <v>31</v>
      </c>
      <c r="I64" s="1" t="s">
        <v>31</v>
      </c>
      <c r="J64" s="1" t="s">
        <v>43</v>
      </c>
      <c r="K64" s="1" t="s">
        <v>24</v>
      </c>
      <c r="L64" s="1" t="s">
        <v>31</v>
      </c>
      <c r="M64" s="1" t="s">
        <v>31</v>
      </c>
      <c r="N64" s="1" t="s">
        <v>25</v>
      </c>
      <c r="O64" s="1" t="s">
        <v>31</v>
      </c>
      <c r="P64" s="1" t="s">
        <v>31</v>
      </c>
      <c r="Q64" s="1" t="s">
        <v>187</v>
      </c>
      <c r="R64" s="1" t="s">
        <v>29</v>
      </c>
      <c r="S64" s="1" t="s">
        <v>176</v>
      </c>
      <c r="T64" s="1" t="s">
        <v>188</v>
      </c>
      <c r="U64" s="1" t="s">
        <v>31</v>
      </c>
      <c r="V64" s="1">
        <v>0</v>
      </c>
      <c r="W64" s="1" t="s">
        <v>30</v>
      </c>
    </row>
    <row r="65" spans="1:23" x14ac:dyDescent="0.3">
      <c r="A65" s="1">
        <v>41</v>
      </c>
      <c r="B65" s="1">
        <v>1</v>
      </c>
      <c r="C65" s="1">
        <v>26</v>
      </c>
      <c r="D65" s="1" t="s">
        <v>23</v>
      </c>
      <c r="E65" s="1">
        <v>1</v>
      </c>
      <c r="F65" s="1" t="s">
        <v>43</v>
      </c>
      <c r="G65" s="1" t="s">
        <v>31</v>
      </c>
      <c r="H65" s="1" t="s">
        <v>31</v>
      </c>
      <c r="I65" s="1" t="s">
        <v>31</v>
      </c>
      <c r="J65" s="1" t="s">
        <v>43</v>
      </c>
      <c r="K65" s="1" t="s">
        <v>24</v>
      </c>
      <c r="L65" s="1" t="s">
        <v>31</v>
      </c>
      <c r="M65" s="1" t="s">
        <v>31</v>
      </c>
      <c r="N65" s="1" t="s">
        <v>25</v>
      </c>
      <c r="O65" s="1" t="s">
        <v>31</v>
      </c>
      <c r="P65" s="1" t="s">
        <v>31</v>
      </c>
      <c r="Q65" s="1" t="s">
        <v>189</v>
      </c>
      <c r="R65" s="1" t="s">
        <v>29</v>
      </c>
      <c r="S65" s="1" t="s">
        <v>179</v>
      </c>
      <c r="T65" s="1" t="s">
        <v>190</v>
      </c>
      <c r="U65" s="1" t="s">
        <v>31</v>
      </c>
      <c r="V65" s="1">
        <v>0</v>
      </c>
      <c r="W65" s="1" t="s">
        <v>30</v>
      </c>
    </row>
    <row r="66" spans="1:23" x14ac:dyDescent="0.3">
      <c r="A66" s="1">
        <v>41</v>
      </c>
      <c r="B66" s="1">
        <v>1</v>
      </c>
      <c r="C66" s="1">
        <v>26</v>
      </c>
      <c r="D66" s="1" t="s">
        <v>23</v>
      </c>
      <c r="E66" s="1">
        <v>1</v>
      </c>
      <c r="F66" s="1" t="s">
        <v>43</v>
      </c>
      <c r="G66" s="1" t="s">
        <v>31</v>
      </c>
      <c r="H66" s="1" t="s">
        <v>31</v>
      </c>
      <c r="I66" s="1" t="s">
        <v>31</v>
      </c>
      <c r="J66" s="1" t="s">
        <v>43</v>
      </c>
      <c r="K66" s="1" t="s">
        <v>24</v>
      </c>
      <c r="L66" s="1" t="s">
        <v>31</v>
      </c>
      <c r="M66" s="1" t="s">
        <v>31</v>
      </c>
      <c r="N66" s="1" t="s">
        <v>25</v>
      </c>
      <c r="O66" s="1" t="s">
        <v>31</v>
      </c>
      <c r="P66" s="1" t="s">
        <v>31</v>
      </c>
      <c r="Q66" s="1" t="s">
        <v>191</v>
      </c>
      <c r="R66" s="1" t="s">
        <v>29</v>
      </c>
      <c r="S66" s="1" t="s">
        <v>176</v>
      </c>
      <c r="T66" s="1" t="s">
        <v>192</v>
      </c>
      <c r="U66" s="1" t="s">
        <v>31</v>
      </c>
      <c r="V66" s="1">
        <v>0</v>
      </c>
      <c r="W66" s="1" t="s">
        <v>30</v>
      </c>
    </row>
    <row r="67" spans="1:23" x14ac:dyDescent="0.3">
      <c r="A67" s="1">
        <v>41</v>
      </c>
      <c r="B67" s="1">
        <v>1</v>
      </c>
      <c r="C67" s="1">
        <v>26</v>
      </c>
      <c r="D67" s="1" t="s">
        <v>23</v>
      </c>
      <c r="E67" s="1">
        <v>1</v>
      </c>
      <c r="F67" s="1" t="s">
        <v>43</v>
      </c>
      <c r="G67" s="1" t="s">
        <v>31</v>
      </c>
      <c r="H67" s="1" t="s">
        <v>31</v>
      </c>
      <c r="I67" s="1" t="s">
        <v>31</v>
      </c>
      <c r="J67" s="1" t="s">
        <v>43</v>
      </c>
      <c r="K67" s="1" t="s">
        <v>24</v>
      </c>
      <c r="L67" s="1" t="s">
        <v>31</v>
      </c>
      <c r="M67" s="1" t="s">
        <v>31</v>
      </c>
      <c r="N67" s="1" t="s">
        <v>25</v>
      </c>
      <c r="O67" s="1" t="s">
        <v>31</v>
      </c>
      <c r="P67" s="1" t="s">
        <v>31</v>
      </c>
      <c r="Q67" s="1" t="s">
        <v>193</v>
      </c>
      <c r="R67" s="1" t="s">
        <v>29</v>
      </c>
      <c r="S67" s="1" t="s">
        <v>179</v>
      </c>
      <c r="T67" s="1" t="s">
        <v>194</v>
      </c>
      <c r="U67" s="1" t="s">
        <v>31</v>
      </c>
      <c r="V67" s="1">
        <v>0</v>
      </c>
      <c r="W67" s="1" t="s">
        <v>30</v>
      </c>
    </row>
    <row r="68" spans="1:23" x14ac:dyDescent="0.3">
      <c r="A68" s="1">
        <v>41</v>
      </c>
      <c r="B68" s="1">
        <v>1</v>
      </c>
      <c r="C68" s="1">
        <v>26</v>
      </c>
      <c r="D68" s="1" t="s">
        <v>23</v>
      </c>
      <c r="E68" s="1">
        <v>1</v>
      </c>
      <c r="F68" s="1" t="s">
        <v>43</v>
      </c>
      <c r="G68" s="1" t="s">
        <v>31</v>
      </c>
      <c r="H68" s="1" t="s">
        <v>31</v>
      </c>
      <c r="I68" s="1" t="s">
        <v>31</v>
      </c>
      <c r="J68" s="1" t="s">
        <v>43</v>
      </c>
      <c r="K68" s="1" t="s">
        <v>24</v>
      </c>
      <c r="L68" s="1" t="s">
        <v>31</v>
      </c>
      <c r="M68" s="1" t="s">
        <v>31</v>
      </c>
      <c r="N68" s="1" t="s">
        <v>25</v>
      </c>
      <c r="O68" s="1" t="s">
        <v>31</v>
      </c>
      <c r="P68" s="1" t="s">
        <v>31</v>
      </c>
      <c r="Q68" s="1" t="s">
        <v>195</v>
      </c>
      <c r="R68" s="1" t="s">
        <v>29</v>
      </c>
      <c r="S68" s="1" t="s">
        <v>176</v>
      </c>
      <c r="T68" s="1" t="s">
        <v>196</v>
      </c>
      <c r="U68" s="1" t="s">
        <v>31</v>
      </c>
      <c r="V68" s="1">
        <v>0</v>
      </c>
      <c r="W68" s="1" t="s">
        <v>30</v>
      </c>
    </row>
    <row r="69" spans="1:23" x14ac:dyDescent="0.3">
      <c r="A69" s="1">
        <v>155</v>
      </c>
      <c r="B69" s="1">
        <v>1</v>
      </c>
      <c r="C69" s="1">
        <v>85</v>
      </c>
      <c r="D69" s="1" t="s">
        <v>23</v>
      </c>
      <c r="E69" s="1">
        <v>1</v>
      </c>
      <c r="F69" s="1" t="s">
        <v>141</v>
      </c>
      <c r="G69" s="1" t="s">
        <v>31</v>
      </c>
      <c r="H69" s="1" t="s">
        <v>31</v>
      </c>
      <c r="I69" s="1" t="s">
        <v>31</v>
      </c>
      <c r="J69" s="1" t="s">
        <v>141</v>
      </c>
      <c r="K69" s="1" t="s">
        <v>24</v>
      </c>
      <c r="L69" s="1" t="s">
        <v>31</v>
      </c>
      <c r="M69" s="1" t="s">
        <v>31</v>
      </c>
      <c r="N69" s="1" t="s">
        <v>25</v>
      </c>
      <c r="O69" s="1" t="s">
        <v>31</v>
      </c>
      <c r="P69" s="1" t="s">
        <v>31</v>
      </c>
      <c r="Q69" s="1" t="s">
        <v>197</v>
      </c>
      <c r="R69" s="1" t="s">
        <v>26</v>
      </c>
      <c r="S69" s="1" t="s">
        <v>173</v>
      </c>
      <c r="T69" s="1" t="s">
        <v>198</v>
      </c>
      <c r="U69" s="1" t="s">
        <v>145</v>
      </c>
      <c r="V69" s="1">
        <v>0</v>
      </c>
      <c r="W69" s="1" t="s">
        <v>27</v>
      </c>
    </row>
    <row r="70" spans="1:23" x14ac:dyDescent="0.3">
      <c r="A70" s="1">
        <v>41</v>
      </c>
      <c r="B70" s="1">
        <v>1</v>
      </c>
      <c r="C70" s="1">
        <v>26</v>
      </c>
      <c r="D70" s="1" t="s">
        <v>23</v>
      </c>
      <c r="E70" s="1">
        <v>1</v>
      </c>
      <c r="F70" s="1" t="s">
        <v>43</v>
      </c>
      <c r="G70" s="1" t="s">
        <v>31</v>
      </c>
      <c r="H70" s="1" t="s">
        <v>31</v>
      </c>
      <c r="I70" s="1" t="s">
        <v>31</v>
      </c>
      <c r="J70" s="1" t="s">
        <v>43</v>
      </c>
      <c r="K70" s="1" t="s">
        <v>24</v>
      </c>
      <c r="L70" s="1" t="s">
        <v>31</v>
      </c>
      <c r="M70" s="1" t="s">
        <v>31</v>
      </c>
      <c r="N70" s="1" t="s">
        <v>25</v>
      </c>
      <c r="O70" s="1" t="s">
        <v>31</v>
      </c>
      <c r="P70" s="1" t="s">
        <v>31</v>
      </c>
      <c r="Q70" s="1" t="s">
        <v>199</v>
      </c>
      <c r="R70" s="1" t="s">
        <v>29</v>
      </c>
      <c r="S70" s="1" t="s">
        <v>200</v>
      </c>
      <c r="T70" s="1" t="s">
        <v>201</v>
      </c>
      <c r="U70" s="1" t="s">
        <v>31</v>
      </c>
      <c r="V70" s="1">
        <v>0</v>
      </c>
      <c r="W70" s="1" t="s">
        <v>30</v>
      </c>
    </row>
    <row r="71" spans="1:23" x14ac:dyDescent="0.3">
      <c r="A71" s="1">
        <v>796</v>
      </c>
      <c r="B71" s="1">
        <v>1</v>
      </c>
      <c r="C71" s="1">
        <v>7483</v>
      </c>
      <c r="D71" s="1" t="s">
        <v>23</v>
      </c>
      <c r="E71" s="1">
        <v>1</v>
      </c>
      <c r="F71" s="1" t="s">
        <v>202</v>
      </c>
      <c r="G71" s="1" t="s">
        <v>31</v>
      </c>
      <c r="H71" s="1" t="s">
        <v>31</v>
      </c>
      <c r="I71" s="1" t="s">
        <v>31</v>
      </c>
      <c r="J71" s="1" t="s">
        <v>203</v>
      </c>
      <c r="K71" s="1" t="s">
        <v>24</v>
      </c>
      <c r="L71" s="1" t="s">
        <v>31</v>
      </c>
      <c r="M71" s="1" t="s">
        <v>31</v>
      </c>
      <c r="N71" s="1" t="s">
        <v>25</v>
      </c>
      <c r="O71" s="1" t="s">
        <v>31</v>
      </c>
      <c r="P71" s="1" t="s">
        <v>31</v>
      </c>
      <c r="Q71" s="1" t="s">
        <v>204</v>
      </c>
      <c r="R71" s="1" t="s">
        <v>26</v>
      </c>
      <c r="S71" s="1" t="s">
        <v>205</v>
      </c>
      <c r="T71" s="1" t="s">
        <v>206</v>
      </c>
      <c r="U71" s="1" t="s">
        <v>31</v>
      </c>
      <c r="V71" s="1">
        <v>0</v>
      </c>
      <c r="W71" s="1" t="s">
        <v>27</v>
      </c>
    </row>
    <row r="72" spans="1:23" x14ac:dyDescent="0.3">
      <c r="A72" s="1">
        <v>148</v>
      </c>
      <c r="B72" s="1">
        <v>1</v>
      </c>
      <c r="C72" s="1">
        <v>83</v>
      </c>
      <c r="D72" s="1" t="s">
        <v>23</v>
      </c>
      <c r="E72" s="1">
        <v>1</v>
      </c>
      <c r="F72" s="1" t="s">
        <v>146</v>
      </c>
      <c r="G72" s="1" t="s">
        <v>31</v>
      </c>
      <c r="H72" s="1" t="s">
        <v>31</v>
      </c>
      <c r="I72" s="1" t="s">
        <v>31</v>
      </c>
      <c r="J72" s="1" t="s">
        <v>146</v>
      </c>
      <c r="K72" s="1" t="s">
        <v>24</v>
      </c>
      <c r="L72" s="1" t="s">
        <v>31</v>
      </c>
      <c r="M72" s="1" t="s">
        <v>31</v>
      </c>
      <c r="N72" s="1" t="s">
        <v>25</v>
      </c>
      <c r="O72" s="1" t="s">
        <v>31</v>
      </c>
      <c r="P72" s="1" t="s">
        <v>31</v>
      </c>
      <c r="Q72" s="1" t="s">
        <v>207</v>
      </c>
      <c r="R72" s="1" t="s">
        <v>26</v>
      </c>
      <c r="S72" s="1" t="s">
        <v>171</v>
      </c>
      <c r="T72" s="1" t="s">
        <v>208</v>
      </c>
      <c r="U72" s="1" t="s">
        <v>31</v>
      </c>
      <c r="V72" s="1">
        <v>0</v>
      </c>
      <c r="W72" s="1" t="s">
        <v>27</v>
      </c>
    </row>
    <row r="73" spans="1:23" x14ac:dyDescent="0.3">
      <c r="A73" s="1">
        <v>759</v>
      </c>
      <c r="B73" s="1">
        <v>1</v>
      </c>
      <c r="C73" s="1">
        <v>388</v>
      </c>
      <c r="D73" s="1" t="s">
        <v>23</v>
      </c>
      <c r="E73" s="1">
        <v>1</v>
      </c>
      <c r="F73" s="1" t="s">
        <v>209</v>
      </c>
      <c r="G73" s="1" t="s">
        <v>31</v>
      </c>
      <c r="H73" s="1" t="s">
        <v>31</v>
      </c>
      <c r="I73" s="1" t="s">
        <v>31</v>
      </c>
      <c r="J73" s="1" t="s">
        <v>31</v>
      </c>
      <c r="K73" s="1" t="s">
        <v>24</v>
      </c>
      <c r="L73" s="1" t="s">
        <v>31</v>
      </c>
      <c r="M73" s="1" t="s">
        <v>31</v>
      </c>
      <c r="N73" s="1" t="s">
        <v>25</v>
      </c>
      <c r="O73" s="1" t="s">
        <v>31</v>
      </c>
      <c r="P73" s="1" t="s">
        <v>31</v>
      </c>
      <c r="Q73" s="1" t="s">
        <v>210</v>
      </c>
      <c r="R73" s="1" t="s">
        <v>26</v>
      </c>
      <c r="S73" s="1" t="s">
        <v>211</v>
      </c>
      <c r="T73" s="1" t="s">
        <v>212</v>
      </c>
      <c r="U73" s="1" t="s">
        <v>31</v>
      </c>
      <c r="V73" s="1">
        <v>0</v>
      </c>
      <c r="W73" s="1" t="s">
        <v>27</v>
      </c>
    </row>
    <row r="74" spans="1:23" x14ac:dyDescent="0.3">
      <c r="A74" s="1">
        <v>759</v>
      </c>
      <c r="B74" s="1">
        <v>1</v>
      </c>
      <c r="C74" s="1">
        <v>388</v>
      </c>
      <c r="D74" s="1" t="s">
        <v>23</v>
      </c>
      <c r="E74" s="1">
        <v>1</v>
      </c>
      <c r="F74" s="1" t="s">
        <v>209</v>
      </c>
      <c r="G74" s="1" t="s">
        <v>31</v>
      </c>
      <c r="H74" s="1" t="s">
        <v>31</v>
      </c>
      <c r="I74" s="1" t="s">
        <v>31</v>
      </c>
      <c r="J74" s="1" t="s">
        <v>31</v>
      </c>
      <c r="K74" s="1" t="s">
        <v>24</v>
      </c>
      <c r="L74" s="1" t="s">
        <v>31</v>
      </c>
      <c r="M74" s="1" t="s">
        <v>31</v>
      </c>
      <c r="N74" s="1" t="s">
        <v>25</v>
      </c>
      <c r="O74" s="1" t="s">
        <v>31</v>
      </c>
      <c r="P74" s="1" t="s">
        <v>31</v>
      </c>
      <c r="Q74" s="1" t="s">
        <v>213</v>
      </c>
      <c r="R74" s="1" t="s">
        <v>26</v>
      </c>
      <c r="S74" s="1" t="s">
        <v>211</v>
      </c>
      <c r="T74" s="1" t="s">
        <v>214</v>
      </c>
      <c r="U74" s="1" t="s">
        <v>31</v>
      </c>
      <c r="V74" s="1">
        <v>0</v>
      </c>
      <c r="W74" s="1" t="s">
        <v>27</v>
      </c>
    </row>
    <row r="75" spans="1:23" x14ac:dyDescent="0.3">
      <c r="A75" s="1">
        <v>759</v>
      </c>
      <c r="B75" s="1">
        <v>1</v>
      </c>
      <c r="C75" s="1">
        <v>388</v>
      </c>
      <c r="D75" s="1" t="s">
        <v>23</v>
      </c>
      <c r="E75" s="1">
        <v>1</v>
      </c>
      <c r="F75" s="1" t="s">
        <v>209</v>
      </c>
      <c r="G75" s="1" t="s">
        <v>31</v>
      </c>
      <c r="H75" s="1" t="s">
        <v>31</v>
      </c>
      <c r="I75" s="1" t="s">
        <v>31</v>
      </c>
      <c r="J75" s="1" t="s">
        <v>31</v>
      </c>
      <c r="K75" s="1" t="s">
        <v>24</v>
      </c>
      <c r="L75" s="1" t="s">
        <v>31</v>
      </c>
      <c r="M75" s="1" t="s">
        <v>31</v>
      </c>
      <c r="N75" s="1" t="s">
        <v>25</v>
      </c>
      <c r="O75" s="1" t="s">
        <v>31</v>
      </c>
      <c r="P75" s="1" t="s">
        <v>31</v>
      </c>
      <c r="Q75" s="1" t="s">
        <v>215</v>
      </c>
      <c r="R75" s="1" t="s">
        <v>26</v>
      </c>
      <c r="S75" s="1" t="s">
        <v>211</v>
      </c>
      <c r="T75" s="1" t="s">
        <v>216</v>
      </c>
      <c r="U75" s="1" t="s">
        <v>31</v>
      </c>
      <c r="V75" s="1">
        <v>0</v>
      </c>
      <c r="W75" s="1" t="s">
        <v>27</v>
      </c>
    </row>
    <row r="76" spans="1:23" x14ac:dyDescent="0.3">
      <c r="A76" s="1">
        <v>759</v>
      </c>
      <c r="B76" s="1">
        <v>1</v>
      </c>
      <c r="C76" s="1">
        <v>388</v>
      </c>
      <c r="D76" s="1" t="s">
        <v>23</v>
      </c>
      <c r="E76" s="1">
        <v>1</v>
      </c>
      <c r="F76" s="1" t="s">
        <v>209</v>
      </c>
      <c r="G76" s="1" t="s">
        <v>31</v>
      </c>
      <c r="H76" s="1" t="s">
        <v>31</v>
      </c>
      <c r="I76" s="1" t="s">
        <v>31</v>
      </c>
      <c r="J76" s="1" t="s">
        <v>31</v>
      </c>
      <c r="K76" s="1" t="s">
        <v>24</v>
      </c>
      <c r="L76" s="1" t="s">
        <v>31</v>
      </c>
      <c r="M76" s="1" t="s">
        <v>31</v>
      </c>
      <c r="N76" s="1" t="s">
        <v>25</v>
      </c>
      <c r="O76" s="1" t="s">
        <v>31</v>
      </c>
      <c r="P76" s="1" t="s">
        <v>31</v>
      </c>
      <c r="Q76" s="1" t="s">
        <v>217</v>
      </c>
      <c r="R76" s="1" t="s">
        <v>26</v>
      </c>
      <c r="S76" s="1" t="s">
        <v>211</v>
      </c>
      <c r="T76" s="1" t="s">
        <v>218</v>
      </c>
      <c r="U76" s="1" t="s">
        <v>31</v>
      </c>
      <c r="V76" s="1">
        <v>0</v>
      </c>
      <c r="W76" s="1" t="s">
        <v>27</v>
      </c>
    </row>
    <row r="77" spans="1:23" x14ac:dyDescent="0.3">
      <c r="A77" s="1">
        <v>759</v>
      </c>
      <c r="B77" s="1">
        <v>1</v>
      </c>
      <c r="C77" s="1">
        <v>388</v>
      </c>
      <c r="D77" s="1" t="s">
        <v>23</v>
      </c>
      <c r="E77" s="1">
        <v>1</v>
      </c>
      <c r="F77" s="1" t="s">
        <v>209</v>
      </c>
      <c r="G77" s="1" t="s">
        <v>31</v>
      </c>
      <c r="H77" s="1" t="s">
        <v>31</v>
      </c>
      <c r="I77" s="1" t="s">
        <v>31</v>
      </c>
      <c r="J77" s="1" t="s">
        <v>31</v>
      </c>
      <c r="K77" s="1" t="s">
        <v>24</v>
      </c>
      <c r="L77" s="1" t="s">
        <v>31</v>
      </c>
      <c r="M77" s="1" t="s">
        <v>31</v>
      </c>
      <c r="N77" s="1" t="s">
        <v>25</v>
      </c>
      <c r="O77" s="1" t="s">
        <v>31</v>
      </c>
      <c r="P77" s="1" t="s">
        <v>31</v>
      </c>
      <c r="Q77" s="1" t="s">
        <v>219</v>
      </c>
      <c r="R77" s="1" t="s">
        <v>26</v>
      </c>
      <c r="S77" s="1" t="s">
        <v>211</v>
      </c>
      <c r="T77" s="1" t="s">
        <v>220</v>
      </c>
      <c r="U77" s="1" t="s">
        <v>31</v>
      </c>
      <c r="V77" s="1">
        <v>0</v>
      </c>
      <c r="W77" s="1" t="s">
        <v>27</v>
      </c>
    </row>
    <row r="78" spans="1:23" x14ac:dyDescent="0.3">
      <c r="A78" s="1">
        <v>759</v>
      </c>
      <c r="B78" s="1">
        <v>1</v>
      </c>
      <c r="C78" s="1">
        <v>388</v>
      </c>
      <c r="D78" s="1" t="s">
        <v>23</v>
      </c>
      <c r="E78" s="1">
        <v>1</v>
      </c>
      <c r="F78" s="1" t="s">
        <v>209</v>
      </c>
      <c r="G78" s="1" t="s">
        <v>31</v>
      </c>
      <c r="H78" s="1" t="s">
        <v>31</v>
      </c>
      <c r="I78" s="1" t="s">
        <v>31</v>
      </c>
      <c r="J78" s="1" t="s">
        <v>31</v>
      </c>
      <c r="K78" s="1" t="s">
        <v>24</v>
      </c>
      <c r="L78" s="1" t="s">
        <v>31</v>
      </c>
      <c r="M78" s="1" t="s">
        <v>31</v>
      </c>
      <c r="N78" s="1" t="s">
        <v>25</v>
      </c>
      <c r="O78" s="1" t="s">
        <v>31</v>
      </c>
      <c r="P78" s="1" t="s">
        <v>31</v>
      </c>
      <c r="Q78" s="1" t="s">
        <v>221</v>
      </c>
      <c r="R78" s="1" t="s">
        <v>26</v>
      </c>
      <c r="S78" s="1" t="s">
        <v>211</v>
      </c>
      <c r="T78" s="1" t="s">
        <v>222</v>
      </c>
      <c r="U78" s="1" t="s">
        <v>31</v>
      </c>
      <c r="V78" s="1">
        <v>0</v>
      </c>
      <c r="W78" s="1" t="s">
        <v>27</v>
      </c>
    </row>
    <row r="79" spans="1:23" x14ac:dyDescent="0.3">
      <c r="A79" s="1">
        <v>759</v>
      </c>
      <c r="B79" s="1">
        <v>1</v>
      </c>
      <c r="C79" s="1">
        <v>388</v>
      </c>
      <c r="D79" s="1" t="s">
        <v>23</v>
      </c>
      <c r="E79" s="1">
        <v>1</v>
      </c>
      <c r="F79" s="1" t="s">
        <v>209</v>
      </c>
      <c r="G79" s="1" t="s">
        <v>31</v>
      </c>
      <c r="H79" s="1" t="s">
        <v>31</v>
      </c>
      <c r="I79" s="1" t="s">
        <v>31</v>
      </c>
      <c r="J79" s="1" t="s">
        <v>31</v>
      </c>
      <c r="K79" s="1" t="s">
        <v>24</v>
      </c>
      <c r="L79" s="1" t="s">
        <v>31</v>
      </c>
      <c r="M79" s="1" t="s">
        <v>31</v>
      </c>
      <c r="N79" s="1" t="s">
        <v>25</v>
      </c>
      <c r="O79" s="1" t="s">
        <v>31</v>
      </c>
      <c r="P79" s="1" t="s">
        <v>31</v>
      </c>
      <c r="Q79" s="1" t="s">
        <v>223</v>
      </c>
      <c r="R79" s="1" t="s">
        <v>26</v>
      </c>
      <c r="S79" s="1" t="s">
        <v>211</v>
      </c>
      <c r="T79" s="1" t="s">
        <v>224</v>
      </c>
      <c r="U79" s="1" t="s">
        <v>31</v>
      </c>
      <c r="V79" s="1">
        <v>0</v>
      </c>
      <c r="W79" s="1" t="s">
        <v>27</v>
      </c>
    </row>
    <row r="80" spans="1:23" x14ac:dyDescent="0.3">
      <c r="A80" s="1">
        <v>759</v>
      </c>
      <c r="B80" s="1">
        <v>1</v>
      </c>
      <c r="C80" s="1">
        <v>388</v>
      </c>
      <c r="D80" s="1" t="s">
        <v>23</v>
      </c>
      <c r="E80" s="1">
        <v>1</v>
      </c>
      <c r="F80" s="1" t="s">
        <v>209</v>
      </c>
      <c r="G80" s="1" t="s">
        <v>31</v>
      </c>
      <c r="H80" s="1" t="s">
        <v>31</v>
      </c>
      <c r="I80" s="1" t="s">
        <v>31</v>
      </c>
      <c r="J80" s="1" t="s">
        <v>31</v>
      </c>
      <c r="K80" s="1" t="s">
        <v>24</v>
      </c>
      <c r="L80" s="1" t="s">
        <v>31</v>
      </c>
      <c r="M80" s="1" t="s">
        <v>31</v>
      </c>
      <c r="N80" s="1" t="s">
        <v>25</v>
      </c>
      <c r="O80" s="1" t="s">
        <v>31</v>
      </c>
      <c r="P80" s="1" t="s">
        <v>31</v>
      </c>
      <c r="Q80" s="1" t="s">
        <v>225</v>
      </c>
      <c r="R80" s="1" t="s">
        <v>26</v>
      </c>
      <c r="S80" s="1" t="s">
        <v>211</v>
      </c>
      <c r="T80" s="1" t="s">
        <v>226</v>
      </c>
      <c r="U80" s="1" t="s">
        <v>31</v>
      </c>
      <c r="V80" s="1">
        <v>0</v>
      </c>
      <c r="W80" s="1" t="s">
        <v>27</v>
      </c>
    </row>
    <row r="81" spans="1:23" x14ac:dyDescent="0.3">
      <c r="A81" s="1">
        <v>759</v>
      </c>
      <c r="B81" s="1">
        <v>1</v>
      </c>
      <c r="C81" s="1">
        <v>388</v>
      </c>
      <c r="D81" s="1" t="s">
        <v>23</v>
      </c>
      <c r="E81" s="1">
        <v>1</v>
      </c>
      <c r="F81" s="1" t="s">
        <v>209</v>
      </c>
      <c r="G81" s="1" t="s">
        <v>31</v>
      </c>
      <c r="H81" s="1" t="s">
        <v>31</v>
      </c>
      <c r="I81" s="1" t="s">
        <v>31</v>
      </c>
      <c r="J81" s="1" t="s">
        <v>31</v>
      </c>
      <c r="K81" s="1" t="s">
        <v>24</v>
      </c>
      <c r="L81" s="1" t="s">
        <v>31</v>
      </c>
      <c r="M81" s="1" t="s">
        <v>31</v>
      </c>
      <c r="N81" s="1" t="s">
        <v>25</v>
      </c>
      <c r="O81" s="1" t="s">
        <v>31</v>
      </c>
      <c r="P81" s="1" t="s">
        <v>31</v>
      </c>
      <c r="Q81" s="1" t="s">
        <v>227</v>
      </c>
      <c r="R81" s="1" t="s">
        <v>26</v>
      </c>
      <c r="S81" s="1" t="s">
        <v>211</v>
      </c>
      <c r="T81" s="1" t="s">
        <v>228</v>
      </c>
      <c r="U81" s="1" t="s">
        <v>31</v>
      </c>
      <c r="V81" s="1">
        <v>0</v>
      </c>
      <c r="W81" s="1" t="s">
        <v>27</v>
      </c>
    </row>
    <row r="82" spans="1:23" x14ac:dyDescent="0.3">
      <c r="A82" s="1">
        <v>759</v>
      </c>
      <c r="B82" s="1">
        <v>1</v>
      </c>
      <c r="C82" s="1">
        <v>388</v>
      </c>
      <c r="D82" s="1" t="s">
        <v>23</v>
      </c>
      <c r="E82" s="1">
        <v>1</v>
      </c>
      <c r="F82" s="1" t="s">
        <v>209</v>
      </c>
      <c r="G82" s="1" t="s">
        <v>31</v>
      </c>
      <c r="H82" s="1" t="s">
        <v>31</v>
      </c>
      <c r="I82" s="1" t="s">
        <v>31</v>
      </c>
      <c r="J82" s="1" t="s">
        <v>31</v>
      </c>
      <c r="K82" s="1" t="s">
        <v>24</v>
      </c>
      <c r="L82" s="1" t="s">
        <v>31</v>
      </c>
      <c r="M82" s="1" t="s">
        <v>31</v>
      </c>
      <c r="N82" s="1" t="s">
        <v>25</v>
      </c>
      <c r="O82" s="1" t="s">
        <v>31</v>
      </c>
      <c r="P82" s="1" t="s">
        <v>31</v>
      </c>
      <c r="Q82" s="1" t="s">
        <v>229</v>
      </c>
      <c r="R82" s="1" t="s">
        <v>26</v>
      </c>
      <c r="S82" s="1" t="s">
        <v>211</v>
      </c>
      <c r="T82" s="1" t="s">
        <v>230</v>
      </c>
      <c r="U82" s="1" t="s">
        <v>31</v>
      </c>
      <c r="V82" s="1">
        <v>0</v>
      </c>
      <c r="W82" s="1" t="s">
        <v>27</v>
      </c>
    </row>
    <row r="83" spans="1:23" x14ac:dyDescent="0.3">
      <c r="A83" s="1">
        <v>41</v>
      </c>
      <c r="B83" s="1">
        <v>1</v>
      </c>
      <c r="C83" s="1">
        <v>26</v>
      </c>
      <c r="D83" s="1" t="s">
        <v>23</v>
      </c>
      <c r="E83" s="1">
        <v>1</v>
      </c>
      <c r="F83" s="1" t="s">
        <v>43</v>
      </c>
      <c r="G83" s="1" t="s">
        <v>31</v>
      </c>
      <c r="H83" s="1" t="s">
        <v>31</v>
      </c>
      <c r="I83" s="1" t="s">
        <v>31</v>
      </c>
      <c r="J83" s="1" t="s">
        <v>43</v>
      </c>
      <c r="K83" s="1" t="s">
        <v>24</v>
      </c>
      <c r="L83" s="1" t="s">
        <v>31</v>
      </c>
      <c r="M83" s="1" t="s">
        <v>31</v>
      </c>
      <c r="N83" s="1" t="s">
        <v>25</v>
      </c>
      <c r="O83" s="1" t="s">
        <v>31</v>
      </c>
      <c r="P83" s="1" t="s">
        <v>31</v>
      </c>
      <c r="Q83" s="1" t="s">
        <v>231</v>
      </c>
      <c r="R83" s="1" t="s">
        <v>29</v>
      </c>
      <c r="S83" s="1" t="s">
        <v>232</v>
      </c>
      <c r="T83" s="1" t="s">
        <v>233</v>
      </c>
      <c r="U83" s="1" t="s">
        <v>31</v>
      </c>
      <c r="V83" s="1">
        <v>0</v>
      </c>
      <c r="W83" s="1" t="s">
        <v>30</v>
      </c>
    </row>
    <row r="84" spans="1:23" x14ac:dyDescent="0.3">
      <c r="A84" s="1">
        <v>41</v>
      </c>
      <c r="B84" s="1">
        <v>1</v>
      </c>
      <c r="C84" s="1">
        <v>26</v>
      </c>
      <c r="D84" s="1" t="s">
        <v>23</v>
      </c>
      <c r="E84" s="1">
        <v>1</v>
      </c>
      <c r="F84" s="1" t="s">
        <v>43</v>
      </c>
      <c r="G84" s="1" t="s">
        <v>31</v>
      </c>
      <c r="H84" s="1" t="s">
        <v>31</v>
      </c>
      <c r="I84" s="1" t="s">
        <v>31</v>
      </c>
      <c r="J84" s="1" t="s">
        <v>43</v>
      </c>
      <c r="K84" s="1" t="s">
        <v>24</v>
      </c>
      <c r="L84" s="1" t="s">
        <v>31</v>
      </c>
      <c r="M84" s="1" t="s">
        <v>31</v>
      </c>
      <c r="N84" s="1" t="s">
        <v>25</v>
      </c>
      <c r="O84" s="1" t="s">
        <v>31</v>
      </c>
      <c r="P84" s="1" t="s">
        <v>31</v>
      </c>
      <c r="Q84" s="1" t="s">
        <v>234</v>
      </c>
      <c r="R84" s="1" t="s">
        <v>29</v>
      </c>
      <c r="S84" s="1" t="s">
        <v>235</v>
      </c>
      <c r="T84" s="1" t="s">
        <v>236</v>
      </c>
      <c r="U84" s="1" t="s">
        <v>31</v>
      </c>
      <c r="V84" s="1">
        <v>0</v>
      </c>
      <c r="W84" s="1" t="s">
        <v>30</v>
      </c>
    </row>
    <row r="85" spans="1:23" x14ac:dyDescent="0.3">
      <c r="A85" s="1">
        <v>41</v>
      </c>
      <c r="B85" s="1">
        <v>1</v>
      </c>
      <c r="C85" s="1">
        <v>26</v>
      </c>
      <c r="D85" s="1" t="s">
        <v>23</v>
      </c>
      <c r="E85" s="1">
        <v>1</v>
      </c>
      <c r="F85" s="1" t="s">
        <v>43</v>
      </c>
      <c r="G85" s="1" t="s">
        <v>31</v>
      </c>
      <c r="H85" s="1" t="s">
        <v>31</v>
      </c>
      <c r="I85" s="1" t="s">
        <v>31</v>
      </c>
      <c r="J85" s="1" t="s">
        <v>43</v>
      </c>
      <c r="K85" s="1" t="s">
        <v>24</v>
      </c>
      <c r="L85" s="1" t="s">
        <v>31</v>
      </c>
      <c r="M85" s="1" t="s">
        <v>31</v>
      </c>
      <c r="N85" s="1" t="s">
        <v>25</v>
      </c>
      <c r="O85" s="1" t="s">
        <v>31</v>
      </c>
      <c r="P85" s="1" t="s">
        <v>31</v>
      </c>
      <c r="Q85" s="1" t="s">
        <v>237</v>
      </c>
      <c r="R85" s="1" t="s">
        <v>29</v>
      </c>
      <c r="S85" s="1" t="s">
        <v>232</v>
      </c>
      <c r="T85" s="1" t="s">
        <v>238</v>
      </c>
      <c r="U85" s="1" t="s">
        <v>31</v>
      </c>
      <c r="V85" s="1">
        <v>0</v>
      </c>
      <c r="W85" s="1" t="s">
        <v>30</v>
      </c>
    </row>
    <row r="86" spans="1:23" x14ac:dyDescent="0.3">
      <c r="A86" s="1">
        <v>41</v>
      </c>
      <c r="B86" s="1">
        <v>1</v>
      </c>
      <c r="C86" s="1">
        <v>26</v>
      </c>
      <c r="D86" s="1" t="s">
        <v>23</v>
      </c>
      <c r="E86" s="1">
        <v>1</v>
      </c>
      <c r="F86" s="1" t="s">
        <v>43</v>
      </c>
      <c r="G86" s="1" t="s">
        <v>31</v>
      </c>
      <c r="H86" s="1" t="s">
        <v>31</v>
      </c>
      <c r="I86" s="1" t="s">
        <v>31</v>
      </c>
      <c r="J86" s="1" t="s">
        <v>43</v>
      </c>
      <c r="K86" s="1" t="s">
        <v>24</v>
      </c>
      <c r="L86" s="1" t="s">
        <v>31</v>
      </c>
      <c r="M86" s="1" t="s">
        <v>31</v>
      </c>
      <c r="N86" s="1" t="s">
        <v>25</v>
      </c>
      <c r="O86" s="1" t="s">
        <v>31</v>
      </c>
      <c r="P86" s="1" t="s">
        <v>31</v>
      </c>
      <c r="Q86" s="1" t="s">
        <v>239</v>
      </c>
      <c r="R86" s="1" t="s">
        <v>29</v>
      </c>
      <c r="S86" s="1" t="s">
        <v>200</v>
      </c>
      <c r="T86" s="1" t="s">
        <v>240</v>
      </c>
      <c r="U86" s="1" t="s">
        <v>31</v>
      </c>
      <c r="V86" s="1">
        <v>0</v>
      </c>
      <c r="W86" s="1" t="s">
        <v>30</v>
      </c>
    </row>
    <row r="87" spans="1:23" x14ac:dyDescent="0.3">
      <c r="A87" s="1">
        <v>41</v>
      </c>
      <c r="B87" s="1">
        <v>1</v>
      </c>
      <c r="C87" s="1">
        <v>26</v>
      </c>
      <c r="D87" s="1" t="s">
        <v>23</v>
      </c>
      <c r="E87" s="1">
        <v>1</v>
      </c>
      <c r="F87" s="1" t="s">
        <v>43</v>
      </c>
      <c r="G87" s="1" t="s">
        <v>31</v>
      </c>
      <c r="H87" s="1" t="s">
        <v>31</v>
      </c>
      <c r="I87" s="1" t="s">
        <v>31</v>
      </c>
      <c r="J87" s="1" t="s">
        <v>43</v>
      </c>
      <c r="K87" s="1" t="s">
        <v>24</v>
      </c>
      <c r="L87" s="1" t="s">
        <v>31</v>
      </c>
      <c r="M87" s="1" t="s">
        <v>31</v>
      </c>
      <c r="N87" s="1" t="s">
        <v>25</v>
      </c>
      <c r="O87" s="1" t="s">
        <v>31</v>
      </c>
      <c r="P87" s="1" t="s">
        <v>31</v>
      </c>
      <c r="Q87" s="1" t="s">
        <v>241</v>
      </c>
      <c r="R87" s="1" t="s">
        <v>242</v>
      </c>
      <c r="S87" s="1" t="s">
        <v>243</v>
      </c>
      <c r="T87" s="1" t="s">
        <v>244</v>
      </c>
      <c r="U87" s="1" t="s">
        <v>31</v>
      </c>
      <c r="V87" s="1">
        <v>0</v>
      </c>
      <c r="W87" s="1" t="s">
        <v>245</v>
      </c>
    </row>
    <row r="88" spans="1:23" x14ac:dyDescent="0.3">
      <c r="A88" s="1">
        <v>41</v>
      </c>
      <c r="B88" s="1">
        <v>1</v>
      </c>
      <c r="C88" s="1">
        <v>26</v>
      </c>
      <c r="D88" s="1" t="s">
        <v>23</v>
      </c>
      <c r="E88" s="1">
        <v>1</v>
      </c>
      <c r="F88" s="1" t="s">
        <v>43</v>
      </c>
      <c r="G88" s="1" t="s">
        <v>31</v>
      </c>
      <c r="H88" s="1" t="s">
        <v>31</v>
      </c>
      <c r="I88" s="1" t="s">
        <v>31</v>
      </c>
      <c r="J88" s="1" t="s">
        <v>43</v>
      </c>
      <c r="K88" s="1" t="s">
        <v>24</v>
      </c>
      <c r="L88" s="1" t="s">
        <v>31</v>
      </c>
      <c r="M88" s="1" t="s">
        <v>31</v>
      </c>
      <c r="N88" s="1" t="s">
        <v>25</v>
      </c>
      <c r="O88" s="1" t="s">
        <v>31</v>
      </c>
      <c r="P88" s="1" t="s">
        <v>31</v>
      </c>
      <c r="Q88" s="1" t="s">
        <v>246</v>
      </c>
      <c r="R88" s="1" t="s">
        <v>29</v>
      </c>
      <c r="S88" s="1" t="s">
        <v>200</v>
      </c>
      <c r="T88" s="1" t="s">
        <v>247</v>
      </c>
      <c r="U88" s="1" t="s">
        <v>31</v>
      </c>
      <c r="V88" s="1">
        <v>0</v>
      </c>
      <c r="W88" s="1" t="s">
        <v>30</v>
      </c>
    </row>
    <row r="89" spans="1:23" x14ac:dyDescent="0.3">
      <c r="A89" s="1">
        <v>41</v>
      </c>
      <c r="B89" s="1">
        <v>1</v>
      </c>
      <c r="C89" s="1">
        <v>26</v>
      </c>
      <c r="D89" s="1" t="s">
        <v>23</v>
      </c>
      <c r="E89" s="1">
        <v>1</v>
      </c>
      <c r="F89" s="1" t="s">
        <v>43</v>
      </c>
      <c r="G89" s="1" t="s">
        <v>31</v>
      </c>
      <c r="H89" s="1" t="s">
        <v>31</v>
      </c>
      <c r="I89" s="1" t="s">
        <v>31</v>
      </c>
      <c r="J89" s="1" t="s">
        <v>43</v>
      </c>
      <c r="K89" s="1" t="s">
        <v>24</v>
      </c>
      <c r="L89" s="1" t="s">
        <v>31</v>
      </c>
      <c r="M89" s="1" t="s">
        <v>31</v>
      </c>
      <c r="N89" s="1" t="s">
        <v>25</v>
      </c>
      <c r="O89" s="1" t="s">
        <v>31</v>
      </c>
      <c r="P89" s="1" t="s">
        <v>31</v>
      </c>
      <c r="Q89" s="1" t="s">
        <v>248</v>
      </c>
      <c r="R89" s="1" t="s">
        <v>242</v>
      </c>
      <c r="S89" s="1" t="s">
        <v>243</v>
      </c>
      <c r="T89" s="1" t="s">
        <v>249</v>
      </c>
      <c r="U89" s="1" t="s">
        <v>31</v>
      </c>
      <c r="V89" s="1">
        <v>0</v>
      </c>
      <c r="W89" s="1" t="s">
        <v>245</v>
      </c>
    </row>
    <row r="90" spans="1:23" x14ac:dyDescent="0.3">
      <c r="A90" s="1">
        <v>41</v>
      </c>
      <c r="B90" s="1">
        <v>1</v>
      </c>
      <c r="C90" s="1">
        <v>26</v>
      </c>
      <c r="D90" s="1" t="s">
        <v>23</v>
      </c>
      <c r="E90" s="1">
        <v>1</v>
      </c>
      <c r="F90" s="1" t="s">
        <v>43</v>
      </c>
      <c r="G90" s="1" t="s">
        <v>31</v>
      </c>
      <c r="H90" s="1" t="s">
        <v>31</v>
      </c>
      <c r="I90" s="1" t="s">
        <v>31</v>
      </c>
      <c r="J90" s="1" t="s">
        <v>43</v>
      </c>
      <c r="K90" s="1" t="s">
        <v>24</v>
      </c>
      <c r="L90" s="1" t="s">
        <v>31</v>
      </c>
      <c r="M90" s="1" t="s">
        <v>31</v>
      </c>
      <c r="N90" s="1" t="s">
        <v>25</v>
      </c>
      <c r="O90" s="1" t="s">
        <v>31</v>
      </c>
      <c r="P90" s="1" t="s">
        <v>31</v>
      </c>
      <c r="Q90" s="1" t="s">
        <v>250</v>
      </c>
      <c r="R90" s="1" t="s">
        <v>29</v>
      </c>
      <c r="S90" s="1" t="s">
        <v>200</v>
      </c>
      <c r="T90" s="1" t="s">
        <v>251</v>
      </c>
      <c r="U90" s="1" t="s">
        <v>31</v>
      </c>
      <c r="V90" s="1">
        <v>0</v>
      </c>
      <c r="W90" s="1" t="s">
        <v>30</v>
      </c>
    </row>
    <row r="91" spans="1:23" x14ac:dyDescent="0.3">
      <c r="A91" s="1">
        <v>41</v>
      </c>
      <c r="B91" s="1">
        <v>1</v>
      </c>
      <c r="C91" s="1">
        <v>26</v>
      </c>
      <c r="D91" s="1" t="s">
        <v>23</v>
      </c>
      <c r="E91" s="1">
        <v>1</v>
      </c>
      <c r="F91" s="1" t="s">
        <v>43</v>
      </c>
      <c r="G91" s="1" t="s">
        <v>31</v>
      </c>
      <c r="H91" s="1" t="s">
        <v>31</v>
      </c>
      <c r="I91" s="1" t="s">
        <v>31</v>
      </c>
      <c r="J91" s="1" t="s">
        <v>43</v>
      </c>
      <c r="K91" s="1" t="s">
        <v>24</v>
      </c>
      <c r="L91" s="1" t="s">
        <v>31</v>
      </c>
      <c r="M91" s="1" t="s">
        <v>31</v>
      </c>
      <c r="N91" s="1" t="s">
        <v>25</v>
      </c>
      <c r="O91" s="1" t="s">
        <v>31</v>
      </c>
      <c r="P91" s="1" t="s">
        <v>31</v>
      </c>
      <c r="Q91" s="1" t="s">
        <v>252</v>
      </c>
      <c r="R91" s="1" t="s">
        <v>26</v>
      </c>
      <c r="S91" s="1" t="s">
        <v>253</v>
      </c>
      <c r="T91" s="1" t="s">
        <v>254</v>
      </c>
      <c r="U91" s="1" t="s">
        <v>31</v>
      </c>
      <c r="V91" s="1">
        <v>0</v>
      </c>
      <c r="W91" s="1" t="s">
        <v>27</v>
      </c>
    </row>
    <row r="92" spans="1:23" x14ac:dyDescent="0.3">
      <c r="A92" s="1">
        <v>41</v>
      </c>
      <c r="B92" s="1">
        <v>1</v>
      </c>
      <c r="C92" s="1">
        <v>26</v>
      </c>
      <c r="D92" s="1" t="s">
        <v>23</v>
      </c>
      <c r="E92" s="1">
        <v>1</v>
      </c>
      <c r="F92" s="1" t="s">
        <v>43</v>
      </c>
      <c r="G92" s="1" t="s">
        <v>31</v>
      </c>
      <c r="H92" s="1" t="s">
        <v>31</v>
      </c>
      <c r="I92" s="1" t="s">
        <v>31</v>
      </c>
      <c r="J92" s="1" t="s">
        <v>43</v>
      </c>
      <c r="K92" s="1" t="s">
        <v>24</v>
      </c>
      <c r="L92" s="1" t="s">
        <v>31</v>
      </c>
      <c r="M92" s="1" t="s">
        <v>31</v>
      </c>
      <c r="N92" s="1" t="s">
        <v>25</v>
      </c>
      <c r="O92" s="1" t="s">
        <v>31</v>
      </c>
      <c r="P92" s="1" t="s">
        <v>31</v>
      </c>
      <c r="Q92" s="1" t="s">
        <v>255</v>
      </c>
      <c r="R92" s="1" t="s">
        <v>29</v>
      </c>
      <c r="S92" s="1" t="s">
        <v>200</v>
      </c>
      <c r="T92" s="1" t="s">
        <v>256</v>
      </c>
      <c r="U92" s="1" t="s">
        <v>31</v>
      </c>
      <c r="V92" s="1">
        <v>0</v>
      </c>
      <c r="W92" s="1" t="s">
        <v>30</v>
      </c>
    </row>
    <row r="93" spans="1:23" x14ac:dyDescent="0.3">
      <c r="A93" s="1">
        <v>41</v>
      </c>
      <c r="B93" s="1">
        <v>1</v>
      </c>
      <c r="C93" s="1">
        <v>26</v>
      </c>
      <c r="D93" s="1" t="s">
        <v>23</v>
      </c>
      <c r="E93" s="1">
        <v>1</v>
      </c>
      <c r="F93" s="1" t="s">
        <v>43</v>
      </c>
      <c r="G93" s="1" t="s">
        <v>31</v>
      </c>
      <c r="H93" s="1" t="s">
        <v>31</v>
      </c>
      <c r="I93" s="1" t="s">
        <v>31</v>
      </c>
      <c r="J93" s="1" t="s">
        <v>43</v>
      </c>
      <c r="K93" s="1" t="s">
        <v>24</v>
      </c>
      <c r="L93" s="1" t="s">
        <v>31</v>
      </c>
      <c r="M93" s="1" t="s">
        <v>31</v>
      </c>
      <c r="N93" s="1" t="s">
        <v>25</v>
      </c>
      <c r="O93" s="1" t="s">
        <v>31</v>
      </c>
      <c r="P93" s="1" t="s">
        <v>31</v>
      </c>
      <c r="Q93" s="1" t="s">
        <v>257</v>
      </c>
      <c r="R93" s="1" t="s">
        <v>26</v>
      </c>
      <c r="S93" s="1" t="s">
        <v>258</v>
      </c>
      <c r="T93" s="1" t="s">
        <v>259</v>
      </c>
      <c r="U93" s="1" t="s">
        <v>31</v>
      </c>
      <c r="V93" s="1">
        <v>0</v>
      </c>
      <c r="W93" s="1" t="s">
        <v>27</v>
      </c>
    </row>
    <row r="94" spans="1:23" x14ac:dyDescent="0.3">
      <c r="A94" s="1">
        <v>41</v>
      </c>
      <c r="B94" s="1">
        <v>1</v>
      </c>
      <c r="C94" s="1">
        <v>26</v>
      </c>
      <c r="D94" s="1" t="s">
        <v>23</v>
      </c>
      <c r="E94" s="1">
        <v>1</v>
      </c>
      <c r="F94" s="1" t="s">
        <v>43</v>
      </c>
      <c r="G94" s="1" t="s">
        <v>31</v>
      </c>
      <c r="H94" s="1" t="s">
        <v>31</v>
      </c>
      <c r="I94" s="1" t="s">
        <v>31</v>
      </c>
      <c r="J94" s="1" t="s">
        <v>43</v>
      </c>
      <c r="K94" s="1" t="s">
        <v>24</v>
      </c>
      <c r="L94" s="1" t="s">
        <v>31</v>
      </c>
      <c r="M94" s="1" t="s">
        <v>31</v>
      </c>
      <c r="N94" s="1" t="s">
        <v>25</v>
      </c>
      <c r="O94" s="1" t="s">
        <v>31</v>
      </c>
      <c r="P94" s="1" t="s">
        <v>31</v>
      </c>
      <c r="Q94" s="1" t="s">
        <v>260</v>
      </c>
      <c r="R94" s="1" t="s">
        <v>29</v>
      </c>
      <c r="S94" s="1" t="s">
        <v>261</v>
      </c>
      <c r="T94" s="1" t="s">
        <v>262</v>
      </c>
      <c r="U94" s="1" t="s">
        <v>31</v>
      </c>
      <c r="V94" s="1">
        <v>0</v>
      </c>
      <c r="W94" s="1" t="s">
        <v>30</v>
      </c>
    </row>
    <row r="95" spans="1:23" x14ac:dyDescent="0.3">
      <c r="A95" s="1">
        <v>41</v>
      </c>
      <c r="B95" s="1">
        <v>1</v>
      </c>
      <c r="C95" s="1">
        <v>26</v>
      </c>
      <c r="D95" s="1" t="s">
        <v>23</v>
      </c>
      <c r="E95" s="1">
        <v>1</v>
      </c>
      <c r="F95" s="1" t="s">
        <v>43</v>
      </c>
      <c r="G95" s="1" t="s">
        <v>31</v>
      </c>
      <c r="H95" s="1" t="s">
        <v>31</v>
      </c>
      <c r="I95" s="1" t="s">
        <v>31</v>
      </c>
      <c r="J95" s="1" t="s">
        <v>43</v>
      </c>
      <c r="K95" s="1" t="s">
        <v>24</v>
      </c>
      <c r="L95" s="1" t="s">
        <v>31</v>
      </c>
      <c r="M95" s="1" t="s">
        <v>31</v>
      </c>
      <c r="N95" s="1" t="s">
        <v>25</v>
      </c>
      <c r="O95" s="1" t="s">
        <v>31</v>
      </c>
      <c r="P95" s="1" t="s">
        <v>31</v>
      </c>
      <c r="Q95" s="1" t="s">
        <v>263</v>
      </c>
      <c r="R95" s="1" t="s">
        <v>29</v>
      </c>
      <c r="S95" s="1" t="s">
        <v>264</v>
      </c>
      <c r="T95" s="1" t="s">
        <v>265</v>
      </c>
      <c r="U95" s="1" t="s">
        <v>31</v>
      </c>
      <c r="V95" s="1">
        <v>0</v>
      </c>
      <c r="W95" s="1" t="s">
        <v>30</v>
      </c>
    </row>
    <row r="96" spans="1:23" x14ac:dyDescent="0.3">
      <c r="A96" s="1">
        <v>41</v>
      </c>
      <c r="B96" s="1">
        <v>1</v>
      </c>
      <c r="C96" s="1">
        <v>26</v>
      </c>
      <c r="D96" s="1" t="s">
        <v>23</v>
      </c>
      <c r="E96" s="1">
        <v>1</v>
      </c>
      <c r="F96" s="1" t="s">
        <v>43</v>
      </c>
      <c r="G96" s="1" t="s">
        <v>31</v>
      </c>
      <c r="H96" s="1" t="s">
        <v>31</v>
      </c>
      <c r="I96" s="1" t="s">
        <v>31</v>
      </c>
      <c r="J96" s="1" t="s">
        <v>43</v>
      </c>
      <c r="K96" s="1" t="s">
        <v>24</v>
      </c>
      <c r="L96" s="1" t="s">
        <v>31</v>
      </c>
      <c r="M96" s="1" t="s">
        <v>31</v>
      </c>
      <c r="N96" s="1" t="s">
        <v>25</v>
      </c>
      <c r="O96" s="1" t="s">
        <v>31</v>
      </c>
      <c r="P96" s="1" t="s">
        <v>31</v>
      </c>
      <c r="Q96" s="1" t="s">
        <v>266</v>
      </c>
      <c r="R96" s="1" t="s">
        <v>29</v>
      </c>
      <c r="S96" s="1" t="s">
        <v>267</v>
      </c>
      <c r="T96" s="1" t="s">
        <v>268</v>
      </c>
      <c r="U96" s="1" t="s">
        <v>31</v>
      </c>
      <c r="V96" s="1">
        <v>0</v>
      </c>
      <c r="W96" s="1" t="s">
        <v>30</v>
      </c>
    </row>
    <row r="97" spans="1:23" x14ac:dyDescent="0.3">
      <c r="A97" s="1">
        <v>41</v>
      </c>
      <c r="B97" s="1">
        <v>1</v>
      </c>
      <c r="C97" s="1">
        <v>26</v>
      </c>
      <c r="D97" s="1" t="s">
        <v>23</v>
      </c>
      <c r="E97" s="1">
        <v>1</v>
      </c>
      <c r="F97" s="1" t="s">
        <v>43</v>
      </c>
      <c r="G97" s="1" t="s">
        <v>31</v>
      </c>
      <c r="H97" s="1" t="s">
        <v>31</v>
      </c>
      <c r="I97" s="1" t="s">
        <v>31</v>
      </c>
      <c r="J97" s="1" t="s">
        <v>43</v>
      </c>
      <c r="K97" s="1" t="s">
        <v>24</v>
      </c>
      <c r="L97" s="1" t="s">
        <v>31</v>
      </c>
      <c r="M97" s="1" t="s">
        <v>31</v>
      </c>
      <c r="N97" s="1" t="s">
        <v>25</v>
      </c>
      <c r="O97" s="1" t="s">
        <v>31</v>
      </c>
      <c r="P97" s="1" t="s">
        <v>31</v>
      </c>
      <c r="Q97" s="1" t="s">
        <v>269</v>
      </c>
      <c r="R97" s="1" t="s">
        <v>29</v>
      </c>
      <c r="S97" s="1" t="s">
        <v>267</v>
      </c>
      <c r="T97" s="1" t="s">
        <v>270</v>
      </c>
      <c r="U97" s="1" t="s">
        <v>31</v>
      </c>
      <c r="V97" s="1">
        <v>0</v>
      </c>
      <c r="W97" s="1" t="s">
        <v>30</v>
      </c>
    </row>
    <row r="98" spans="1:23" x14ac:dyDescent="0.3">
      <c r="A98" s="1">
        <v>41</v>
      </c>
      <c r="B98" s="1">
        <v>1</v>
      </c>
      <c r="C98" s="1">
        <v>26</v>
      </c>
      <c r="D98" s="1" t="s">
        <v>23</v>
      </c>
      <c r="E98" s="1">
        <v>1</v>
      </c>
      <c r="F98" s="1" t="s">
        <v>43</v>
      </c>
      <c r="G98" s="1" t="s">
        <v>31</v>
      </c>
      <c r="H98" s="1" t="s">
        <v>31</v>
      </c>
      <c r="I98" s="1" t="s">
        <v>31</v>
      </c>
      <c r="J98" s="1" t="s">
        <v>43</v>
      </c>
      <c r="K98" s="1" t="s">
        <v>24</v>
      </c>
      <c r="L98" s="1" t="s">
        <v>31</v>
      </c>
      <c r="M98" s="1" t="s">
        <v>31</v>
      </c>
      <c r="N98" s="1" t="s">
        <v>25</v>
      </c>
      <c r="O98" s="1" t="s">
        <v>31</v>
      </c>
      <c r="P98" s="1" t="s">
        <v>31</v>
      </c>
      <c r="Q98" s="1" t="s">
        <v>271</v>
      </c>
      <c r="R98" s="1" t="s">
        <v>26</v>
      </c>
      <c r="S98" s="1" t="s">
        <v>258</v>
      </c>
      <c r="T98" s="1" t="s">
        <v>272</v>
      </c>
      <c r="U98" s="1" t="s">
        <v>31</v>
      </c>
      <c r="V98" s="1">
        <v>0</v>
      </c>
      <c r="W98" s="1" t="s">
        <v>27</v>
      </c>
    </row>
    <row r="99" spans="1:23" x14ac:dyDescent="0.3">
      <c r="A99" s="1">
        <v>41</v>
      </c>
      <c r="B99" s="1">
        <v>1</v>
      </c>
      <c r="C99" s="1">
        <v>26</v>
      </c>
      <c r="D99" s="1" t="s">
        <v>23</v>
      </c>
      <c r="E99" s="1">
        <v>1</v>
      </c>
      <c r="F99" s="1" t="s">
        <v>43</v>
      </c>
      <c r="G99" s="1" t="s">
        <v>31</v>
      </c>
      <c r="H99" s="1" t="s">
        <v>31</v>
      </c>
      <c r="I99" s="1" t="s">
        <v>31</v>
      </c>
      <c r="J99" s="1" t="s">
        <v>43</v>
      </c>
      <c r="K99" s="1" t="s">
        <v>24</v>
      </c>
      <c r="L99" s="1" t="s">
        <v>31</v>
      </c>
      <c r="M99" s="1" t="s">
        <v>31</v>
      </c>
      <c r="N99" s="1" t="s">
        <v>25</v>
      </c>
      <c r="O99" s="1" t="s">
        <v>31</v>
      </c>
      <c r="P99" s="1" t="s">
        <v>31</v>
      </c>
      <c r="Q99" s="1" t="s">
        <v>273</v>
      </c>
      <c r="R99" s="1" t="s">
        <v>26</v>
      </c>
      <c r="S99" s="1" t="s">
        <v>258</v>
      </c>
      <c r="T99" s="1" t="s">
        <v>274</v>
      </c>
      <c r="U99" s="1" t="s">
        <v>31</v>
      </c>
      <c r="V99" s="1">
        <v>0</v>
      </c>
      <c r="W99" s="1" t="s">
        <v>27</v>
      </c>
    </row>
    <row r="100" spans="1:23" x14ac:dyDescent="0.3">
      <c r="A100" s="1">
        <v>41</v>
      </c>
      <c r="B100" s="1">
        <v>1</v>
      </c>
      <c r="C100" s="1">
        <v>26</v>
      </c>
      <c r="D100" s="1" t="s">
        <v>23</v>
      </c>
      <c r="E100" s="1">
        <v>1</v>
      </c>
      <c r="F100" s="1" t="s">
        <v>43</v>
      </c>
      <c r="G100" s="1" t="s">
        <v>31</v>
      </c>
      <c r="H100" s="1" t="s">
        <v>31</v>
      </c>
      <c r="I100" s="1" t="s">
        <v>31</v>
      </c>
      <c r="J100" s="1" t="s">
        <v>43</v>
      </c>
      <c r="K100" s="1" t="s">
        <v>24</v>
      </c>
      <c r="L100" s="1" t="s">
        <v>31</v>
      </c>
      <c r="M100" s="1" t="s">
        <v>31</v>
      </c>
      <c r="N100" s="1" t="s">
        <v>25</v>
      </c>
      <c r="O100" s="1" t="s">
        <v>31</v>
      </c>
      <c r="P100" s="1" t="s">
        <v>31</v>
      </c>
      <c r="Q100" s="1" t="s">
        <v>275</v>
      </c>
      <c r="R100" s="1" t="s">
        <v>26</v>
      </c>
      <c r="S100" s="1" t="s">
        <v>258</v>
      </c>
      <c r="T100" s="1" t="s">
        <v>276</v>
      </c>
      <c r="U100" s="1" t="s">
        <v>31</v>
      </c>
      <c r="V100" s="1">
        <v>0</v>
      </c>
      <c r="W100" s="1" t="s">
        <v>27</v>
      </c>
    </row>
    <row r="101" spans="1:23" x14ac:dyDescent="0.3">
      <c r="A101" s="1">
        <v>41</v>
      </c>
      <c r="B101" s="1">
        <v>1</v>
      </c>
      <c r="C101" s="1">
        <v>26</v>
      </c>
      <c r="D101" s="1" t="s">
        <v>23</v>
      </c>
      <c r="E101" s="1">
        <v>1</v>
      </c>
      <c r="F101" s="1" t="s">
        <v>43</v>
      </c>
      <c r="G101" s="1" t="s">
        <v>31</v>
      </c>
      <c r="H101" s="1" t="s">
        <v>31</v>
      </c>
      <c r="I101" s="1" t="s">
        <v>31</v>
      </c>
      <c r="J101" s="1" t="s">
        <v>43</v>
      </c>
      <c r="K101" s="1" t="s">
        <v>24</v>
      </c>
      <c r="L101" s="1" t="s">
        <v>31</v>
      </c>
      <c r="M101" s="1" t="s">
        <v>31</v>
      </c>
      <c r="N101" s="1" t="s">
        <v>25</v>
      </c>
      <c r="O101" s="1" t="s">
        <v>31</v>
      </c>
      <c r="P101" s="1" t="s">
        <v>31</v>
      </c>
      <c r="Q101" s="1" t="s">
        <v>277</v>
      </c>
      <c r="R101" s="1" t="s">
        <v>26</v>
      </c>
      <c r="S101" s="1" t="s">
        <v>258</v>
      </c>
      <c r="T101" s="1" t="s">
        <v>278</v>
      </c>
      <c r="U101" s="1" t="s">
        <v>31</v>
      </c>
      <c r="V101" s="1">
        <v>0</v>
      </c>
      <c r="W101" s="1" t="s">
        <v>27</v>
      </c>
    </row>
    <row r="102" spans="1:23" x14ac:dyDescent="0.3">
      <c r="A102" s="1">
        <v>41</v>
      </c>
      <c r="B102" s="1">
        <v>1</v>
      </c>
      <c r="C102" s="1">
        <v>26</v>
      </c>
      <c r="D102" s="1" t="s">
        <v>23</v>
      </c>
      <c r="E102" s="1">
        <v>1</v>
      </c>
      <c r="F102" s="1" t="s">
        <v>43</v>
      </c>
      <c r="G102" s="1" t="s">
        <v>31</v>
      </c>
      <c r="H102" s="1" t="s">
        <v>31</v>
      </c>
      <c r="I102" s="1" t="s">
        <v>31</v>
      </c>
      <c r="J102" s="1" t="s">
        <v>43</v>
      </c>
      <c r="K102" s="1" t="s">
        <v>24</v>
      </c>
      <c r="L102" s="1" t="s">
        <v>31</v>
      </c>
      <c r="M102" s="1" t="s">
        <v>31</v>
      </c>
      <c r="N102" s="1" t="s">
        <v>25</v>
      </c>
      <c r="O102" s="1" t="s">
        <v>31</v>
      </c>
      <c r="P102" s="1" t="s">
        <v>31</v>
      </c>
      <c r="Q102" s="1" t="s">
        <v>279</v>
      </c>
      <c r="R102" s="1" t="s">
        <v>29</v>
      </c>
      <c r="S102" s="1" t="s">
        <v>264</v>
      </c>
      <c r="T102" s="1" t="s">
        <v>280</v>
      </c>
      <c r="U102" s="1" t="s">
        <v>31</v>
      </c>
      <c r="V102" s="1">
        <v>0</v>
      </c>
      <c r="W102" s="1" t="s">
        <v>30</v>
      </c>
    </row>
    <row r="103" spans="1:23" x14ac:dyDescent="0.3">
      <c r="A103" s="1">
        <v>41</v>
      </c>
      <c r="B103" s="1">
        <v>1</v>
      </c>
      <c r="C103" s="1">
        <v>26</v>
      </c>
      <c r="D103" s="1" t="s">
        <v>23</v>
      </c>
      <c r="E103" s="1">
        <v>1</v>
      </c>
      <c r="F103" s="1" t="s">
        <v>43</v>
      </c>
      <c r="G103" s="1" t="s">
        <v>31</v>
      </c>
      <c r="H103" s="1" t="s">
        <v>31</v>
      </c>
      <c r="I103" s="1" t="s">
        <v>31</v>
      </c>
      <c r="J103" s="1" t="s">
        <v>43</v>
      </c>
      <c r="K103" s="1" t="s">
        <v>24</v>
      </c>
      <c r="L103" s="1" t="s">
        <v>31</v>
      </c>
      <c r="M103" s="1" t="s">
        <v>31</v>
      </c>
      <c r="N103" s="1" t="s">
        <v>25</v>
      </c>
      <c r="O103" s="1" t="s">
        <v>31</v>
      </c>
      <c r="P103" s="1" t="s">
        <v>31</v>
      </c>
      <c r="Q103" s="1" t="s">
        <v>281</v>
      </c>
      <c r="R103" s="1" t="s">
        <v>26</v>
      </c>
      <c r="S103" s="1" t="s">
        <v>258</v>
      </c>
      <c r="T103" s="1" t="s">
        <v>282</v>
      </c>
      <c r="U103" s="1" t="s">
        <v>31</v>
      </c>
      <c r="V103" s="1">
        <v>0</v>
      </c>
      <c r="W103" s="1" t="s">
        <v>27</v>
      </c>
    </row>
    <row r="104" spans="1:23" x14ac:dyDescent="0.3">
      <c r="A104" s="1">
        <v>41</v>
      </c>
      <c r="B104" s="1">
        <v>1</v>
      </c>
      <c r="C104" s="1">
        <v>26</v>
      </c>
      <c r="D104" s="1" t="s">
        <v>23</v>
      </c>
      <c r="E104" s="1">
        <v>1</v>
      </c>
      <c r="F104" s="1" t="s">
        <v>43</v>
      </c>
      <c r="G104" s="1" t="s">
        <v>31</v>
      </c>
      <c r="H104" s="1" t="s">
        <v>31</v>
      </c>
      <c r="I104" s="1" t="s">
        <v>31</v>
      </c>
      <c r="J104" s="1" t="s">
        <v>43</v>
      </c>
      <c r="K104" s="1" t="s">
        <v>24</v>
      </c>
      <c r="L104" s="1" t="s">
        <v>31</v>
      </c>
      <c r="M104" s="1" t="s">
        <v>31</v>
      </c>
      <c r="N104" s="1" t="s">
        <v>25</v>
      </c>
      <c r="O104" s="1" t="s">
        <v>31</v>
      </c>
      <c r="P104" s="1" t="s">
        <v>31</v>
      </c>
      <c r="Q104" s="1" t="s">
        <v>283</v>
      </c>
      <c r="R104" s="1" t="s">
        <v>26</v>
      </c>
      <c r="S104" s="1" t="s">
        <v>258</v>
      </c>
      <c r="T104" s="1" t="s">
        <v>284</v>
      </c>
      <c r="U104" s="1" t="s">
        <v>31</v>
      </c>
      <c r="V104" s="1">
        <v>0</v>
      </c>
      <c r="W104" s="1" t="s">
        <v>27</v>
      </c>
    </row>
    <row r="105" spans="1:23" x14ac:dyDescent="0.3">
      <c r="A105" s="1">
        <v>41</v>
      </c>
      <c r="B105" s="1">
        <v>1</v>
      </c>
      <c r="C105" s="1">
        <v>26</v>
      </c>
      <c r="D105" s="1" t="s">
        <v>23</v>
      </c>
      <c r="E105" s="1">
        <v>1</v>
      </c>
      <c r="F105" s="1" t="s">
        <v>43</v>
      </c>
      <c r="G105" s="1" t="s">
        <v>31</v>
      </c>
      <c r="H105" s="1" t="s">
        <v>31</v>
      </c>
      <c r="I105" s="1" t="s">
        <v>31</v>
      </c>
      <c r="J105" s="1" t="s">
        <v>43</v>
      </c>
      <c r="K105" s="1" t="s">
        <v>24</v>
      </c>
      <c r="L105" s="1" t="s">
        <v>31</v>
      </c>
      <c r="M105" s="1" t="s">
        <v>31</v>
      </c>
      <c r="N105" s="1" t="s">
        <v>25</v>
      </c>
      <c r="O105" s="1" t="s">
        <v>31</v>
      </c>
      <c r="P105" s="1" t="s">
        <v>31</v>
      </c>
      <c r="Q105" s="1" t="s">
        <v>285</v>
      </c>
      <c r="R105" s="1" t="s">
        <v>26</v>
      </c>
      <c r="S105" s="1" t="s">
        <v>258</v>
      </c>
      <c r="T105" s="1" t="s">
        <v>286</v>
      </c>
      <c r="U105" s="1" t="s">
        <v>31</v>
      </c>
      <c r="V105" s="1">
        <v>0</v>
      </c>
      <c r="W105" s="1" t="s">
        <v>27</v>
      </c>
    </row>
    <row r="106" spans="1:23" x14ac:dyDescent="0.3">
      <c r="A106" s="1">
        <v>41</v>
      </c>
      <c r="B106" s="1">
        <v>1</v>
      </c>
      <c r="C106" s="1">
        <v>26</v>
      </c>
      <c r="D106" s="1" t="s">
        <v>23</v>
      </c>
      <c r="E106" s="1">
        <v>1</v>
      </c>
      <c r="F106" s="1" t="s">
        <v>43</v>
      </c>
      <c r="G106" s="1" t="s">
        <v>31</v>
      </c>
      <c r="H106" s="1" t="s">
        <v>31</v>
      </c>
      <c r="I106" s="1" t="s">
        <v>31</v>
      </c>
      <c r="J106" s="1" t="s">
        <v>43</v>
      </c>
      <c r="K106" s="1" t="s">
        <v>24</v>
      </c>
      <c r="L106" s="1" t="s">
        <v>31</v>
      </c>
      <c r="M106" s="1" t="s">
        <v>31</v>
      </c>
      <c r="N106" s="1" t="s">
        <v>25</v>
      </c>
      <c r="O106" s="1" t="s">
        <v>31</v>
      </c>
      <c r="P106" s="1" t="s">
        <v>31</v>
      </c>
      <c r="Q106" s="1" t="s">
        <v>287</v>
      </c>
      <c r="R106" s="1" t="s">
        <v>26</v>
      </c>
      <c r="S106" s="1" t="s">
        <v>258</v>
      </c>
      <c r="T106" s="1" t="s">
        <v>288</v>
      </c>
      <c r="U106" s="1" t="s">
        <v>31</v>
      </c>
      <c r="V106" s="1">
        <v>0</v>
      </c>
      <c r="W106" s="1" t="s">
        <v>27</v>
      </c>
    </row>
    <row r="107" spans="1:23" x14ac:dyDescent="0.3">
      <c r="A107" s="1">
        <v>41</v>
      </c>
      <c r="B107" s="1">
        <v>1</v>
      </c>
      <c r="C107" s="1">
        <v>26</v>
      </c>
      <c r="D107" s="1" t="s">
        <v>23</v>
      </c>
      <c r="E107" s="1">
        <v>1</v>
      </c>
      <c r="F107" s="1" t="s">
        <v>43</v>
      </c>
      <c r="G107" s="1" t="s">
        <v>31</v>
      </c>
      <c r="H107" s="1" t="s">
        <v>31</v>
      </c>
      <c r="I107" s="1" t="s">
        <v>31</v>
      </c>
      <c r="J107" s="1" t="s">
        <v>43</v>
      </c>
      <c r="K107" s="1" t="s">
        <v>24</v>
      </c>
      <c r="L107" s="1" t="s">
        <v>31</v>
      </c>
      <c r="M107" s="1" t="s">
        <v>31</v>
      </c>
      <c r="N107" s="1" t="s">
        <v>25</v>
      </c>
      <c r="O107" s="1" t="s">
        <v>31</v>
      </c>
      <c r="P107" s="1" t="s">
        <v>31</v>
      </c>
      <c r="Q107" s="1" t="s">
        <v>289</v>
      </c>
      <c r="R107" s="1" t="s">
        <v>26</v>
      </c>
      <c r="S107" s="1" t="s">
        <v>258</v>
      </c>
      <c r="T107" s="1" t="s">
        <v>290</v>
      </c>
      <c r="U107" s="1" t="s">
        <v>31</v>
      </c>
      <c r="V107" s="1">
        <v>0</v>
      </c>
      <c r="W107" s="1" t="s">
        <v>27</v>
      </c>
    </row>
    <row r="108" spans="1:23" x14ac:dyDescent="0.3">
      <c r="A108" s="1">
        <v>41</v>
      </c>
      <c r="B108" s="1">
        <v>1</v>
      </c>
      <c r="C108" s="1">
        <v>26</v>
      </c>
      <c r="D108" s="1" t="s">
        <v>23</v>
      </c>
      <c r="E108" s="1">
        <v>1</v>
      </c>
      <c r="F108" s="1" t="s">
        <v>43</v>
      </c>
      <c r="G108" s="1" t="s">
        <v>31</v>
      </c>
      <c r="H108" s="1" t="s">
        <v>31</v>
      </c>
      <c r="I108" s="1" t="s">
        <v>31</v>
      </c>
      <c r="J108" s="1" t="s">
        <v>43</v>
      </c>
      <c r="K108" s="1" t="s">
        <v>24</v>
      </c>
      <c r="L108" s="1" t="s">
        <v>31</v>
      </c>
      <c r="M108" s="1" t="s">
        <v>31</v>
      </c>
      <c r="N108" s="1" t="s">
        <v>25</v>
      </c>
      <c r="O108" s="1" t="s">
        <v>31</v>
      </c>
      <c r="P108" s="1" t="s">
        <v>31</v>
      </c>
      <c r="Q108" s="1" t="s">
        <v>291</v>
      </c>
      <c r="R108" s="1" t="s">
        <v>26</v>
      </c>
      <c r="S108" s="1" t="s">
        <v>258</v>
      </c>
      <c r="T108" s="1" t="s">
        <v>292</v>
      </c>
      <c r="U108" s="1" t="s">
        <v>31</v>
      </c>
      <c r="V108" s="1">
        <v>0</v>
      </c>
      <c r="W108" s="1" t="s">
        <v>27</v>
      </c>
    </row>
    <row r="109" spans="1:23" x14ac:dyDescent="0.3">
      <c r="A109" s="1">
        <v>41</v>
      </c>
      <c r="B109" s="1">
        <v>1</v>
      </c>
      <c r="C109" s="1">
        <v>26</v>
      </c>
      <c r="D109" s="1" t="s">
        <v>23</v>
      </c>
      <c r="E109" s="1">
        <v>1</v>
      </c>
      <c r="F109" s="1" t="s">
        <v>43</v>
      </c>
      <c r="G109" s="1" t="s">
        <v>31</v>
      </c>
      <c r="H109" s="1" t="s">
        <v>31</v>
      </c>
      <c r="I109" s="1" t="s">
        <v>31</v>
      </c>
      <c r="J109" s="1" t="s">
        <v>43</v>
      </c>
      <c r="K109" s="1" t="s">
        <v>24</v>
      </c>
      <c r="L109" s="1" t="s">
        <v>31</v>
      </c>
      <c r="M109" s="1" t="s">
        <v>31</v>
      </c>
      <c r="N109" s="1" t="s">
        <v>25</v>
      </c>
      <c r="O109" s="1" t="s">
        <v>31</v>
      </c>
      <c r="P109" s="1" t="s">
        <v>31</v>
      </c>
      <c r="Q109" s="1" t="s">
        <v>293</v>
      </c>
      <c r="R109" s="1" t="s">
        <v>26</v>
      </c>
      <c r="S109" s="1" t="s">
        <v>258</v>
      </c>
      <c r="T109" s="1" t="s">
        <v>294</v>
      </c>
      <c r="U109" s="1" t="s">
        <v>31</v>
      </c>
      <c r="V109" s="1">
        <v>0</v>
      </c>
      <c r="W109" s="1" t="s">
        <v>27</v>
      </c>
    </row>
    <row r="110" spans="1:23" x14ac:dyDescent="0.3">
      <c r="A110" s="1">
        <v>41</v>
      </c>
      <c r="B110" s="1">
        <v>1</v>
      </c>
      <c r="C110" s="1">
        <v>26</v>
      </c>
      <c r="D110" s="1" t="s">
        <v>23</v>
      </c>
      <c r="E110" s="1">
        <v>1</v>
      </c>
      <c r="F110" s="1" t="s">
        <v>43</v>
      </c>
      <c r="G110" s="1" t="s">
        <v>31</v>
      </c>
      <c r="H110" s="1" t="s">
        <v>31</v>
      </c>
      <c r="I110" s="1" t="s">
        <v>31</v>
      </c>
      <c r="J110" s="1" t="s">
        <v>43</v>
      </c>
      <c r="K110" s="1" t="s">
        <v>24</v>
      </c>
      <c r="L110" s="1" t="s">
        <v>31</v>
      </c>
      <c r="M110" s="1" t="s">
        <v>31</v>
      </c>
      <c r="N110" s="1" t="s">
        <v>25</v>
      </c>
      <c r="O110" s="1" t="s">
        <v>31</v>
      </c>
      <c r="P110" s="1" t="s">
        <v>31</v>
      </c>
      <c r="Q110" s="1" t="s">
        <v>295</v>
      </c>
      <c r="R110" s="1" t="s">
        <v>26</v>
      </c>
      <c r="S110" s="1" t="s">
        <v>258</v>
      </c>
      <c r="T110" s="1" t="s">
        <v>296</v>
      </c>
      <c r="U110" s="1" t="s">
        <v>31</v>
      </c>
      <c r="V110" s="1">
        <v>0</v>
      </c>
      <c r="W110" s="1" t="s">
        <v>27</v>
      </c>
    </row>
    <row r="111" spans="1:23" x14ac:dyDescent="0.3">
      <c r="A111" s="1">
        <v>41</v>
      </c>
      <c r="B111" s="1">
        <v>1</v>
      </c>
      <c r="C111" s="1">
        <v>26</v>
      </c>
      <c r="D111" s="1" t="s">
        <v>23</v>
      </c>
      <c r="E111" s="1">
        <v>1</v>
      </c>
      <c r="F111" s="1" t="s">
        <v>43</v>
      </c>
      <c r="G111" s="1" t="s">
        <v>31</v>
      </c>
      <c r="H111" s="1" t="s">
        <v>31</v>
      </c>
      <c r="I111" s="1" t="s">
        <v>31</v>
      </c>
      <c r="J111" s="1" t="s">
        <v>43</v>
      </c>
      <c r="K111" s="1" t="s">
        <v>24</v>
      </c>
      <c r="L111" s="1" t="s">
        <v>31</v>
      </c>
      <c r="M111" s="1" t="s">
        <v>31</v>
      </c>
      <c r="N111" s="1" t="s">
        <v>25</v>
      </c>
      <c r="O111" s="1" t="s">
        <v>31</v>
      </c>
      <c r="P111" s="1" t="s">
        <v>31</v>
      </c>
      <c r="Q111" s="1" t="s">
        <v>297</v>
      </c>
      <c r="R111" s="1" t="s">
        <v>26</v>
      </c>
      <c r="S111" s="1" t="s">
        <v>258</v>
      </c>
      <c r="T111" s="1" t="s">
        <v>298</v>
      </c>
      <c r="U111" s="1" t="s">
        <v>31</v>
      </c>
      <c r="V111" s="1">
        <v>0</v>
      </c>
      <c r="W111" s="1" t="s">
        <v>27</v>
      </c>
    </row>
    <row r="112" spans="1:23" x14ac:dyDescent="0.3">
      <c r="A112" s="1">
        <v>41</v>
      </c>
      <c r="B112" s="1">
        <v>1</v>
      </c>
      <c r="C112" s="1">
        <v>26</v>
      </c>
      <c r="D112" s="1" t="s">
        <v>23</v>
      </c>
      <c r="E112" s="1">
        <v>1</v>
      </c>
      <c r="F112" s="1" t="s">
        <v>43</v>
      </c>
      <c r="G112" s="1" t="s">
        <v>31</v>
      </c>
      <c r="H112" s="1" t="s">
        <v>31</v>
      </c>
      <c r="I112" s="1" t="s">
        <v>31</v>
      </c>
      <c r="J112" s="1" t="s">
        <v>43</v>
      </c>
      <c r="K112" s="1" t="s">
        <v>24</v>
      </c>
      <c r="L112" s="1" t="s">
        <v>31</v>
      </c>
      <c r="M112" s="1" t="s">
        <v>31</v>
      </c>
      <c r="N112" s="1" t="s">
        <v>25</v>
      </c>
      <c r="O112" s="1" t="s">
        <v>31</v>
      </c>
      <c r="P112" s="1" t="s">
        <v>31</v>
      </c>
      <c r="Q112" s="1" t="s">
        <v>299</v>
      </c>
      <c r="R112" s="1" t="s">
        <v>26</v>
      </c>
      <c r="S112" s="1" t="s">
        <v>258</v>
      </c>
      <c r="T112" s="1" t="s">
        <v>300</v>
      </c>
      <c r="U112" s="1" t="s">
        <v>31</v>
      </c>
      <c r="V112" s="1">
        <v>0</v>
      </c>
      <c r="W112" s="1" t="s">
        <v>27</v>
      </c>
    </row>
    <row r="113" spans="1:23" x14ac:dyDescent="0.3">
      <c r="A113" s="1">
        <v>41</v>
      </c>
      <c r="B113" s="1">
        <v>1</v>
      </c>
      <c r="C113" s="1">
        <v>26</v>
      </c>
      <c r="D113" s="1" t="s">
        <v>23</v>
      </c>
      <c r="E113" s="1">
        <v>1</v>
      </c>
      <c r="F113" s="1" t="s">
        <v>43</v>
      </c>
      <c r="G113" s="1" t="s">
        <v>31</v>
      </c>
      <c r="H113" s="1" t="s">
        <v>31</v>
      </c>
      <c r="I113" s="1" t="s">
        <v>31</v>
      </c>
      <c r="J113" s="1" t="s">
        <v>43</v>
      </c>
      <c r="K113" s="1" t="s">
        <v>24</v>
      </c>
      <c r="L113" s="1" t="s">
        <v>31</v>
      </c>
      <c r="M113" s="1" t="s">
        <v>31</v>
      </c>
      <c r="N113" s="1" t="s">
        <v>25</v>
      </c>
      <c r="O113" s="1" t="s">
        <v>31</v>
      </c>
      <c r="P113" s="1" t="s">
        <v>31</v>
      </c>
      <c r="Q113" s="1" t="s">
        <v>301</v>
      </c>
      <c r="R113" s="1" t="s">
        <v>26</v>
      </c>
      <c r="S113" s="1" t="s">
        <v>302</v>
      </c>
      <c r="T113" s="1" t="s">
        <v>303</v>
      </c>
      <c r="U113" s="1" t="s">
        <v>31</v>
      </c>
      <c r="V113" s="1">
        <v>0</v>
      </c>
      <c r="W113" s="1" t="s">
        <v>27</v>
      </c>
    </row>
    <row r="114" spans="1:23" x14ac:dyDescent="0.3">
      <c r="A114" s="1">
        <v>41</v>
      </c>
      <c r="B114" s="1">
        <v>1</v>
      </c>
      <c r="C114" s="1">
        <v>26</v>
      </c>
      <c r="D114" s="1" t="s">
        <v>23</v>
      </c>
      <c r="E114" s="1">
        <v>1</v>
      </c>
      <c r="F114" s="1" t="s">
        <v>43</v>
      </c>
      <c r="G114" s="1" t="s">
        <v>31</v>
      </c>
      <c r="H114" s="1" t="s">
        <v>31</v>
      </c>
      <c r="I114" s="1" t="s">
        <v>31</v>
      </c>
      <c r="J114" s="1" t="s">
        <v>43</v>
      </c>
      <c r="K114" s="1" t="s">
        <v>24</v>
      </c>
      <c r="L114" s="1" t="s">
        <v>31</v>
      </c>
      <c r="M114" s="1" t="s">
        <v>31</v>
      </c>
      <c r="N114" s="1" t="s">
        <v>25</v>
      </c>
      <c r="O114" s="1" t="s">
        <v>31</v>
      </c>
      <c r="P114" s="1" t="s">
        <v>31</v>
      </c>
      <c r="Q114" s="1" t="s">
        <v>304</v>
      </c>
      <c r="R114" s="1" t="s">
        <v>26</v>
      </c>
      <c r="S114" s="1" t="s">
        <v>302</v>
      </c>
      <c r="T114" s="1" t="s">
        <v>305</v>
      </c>
      <c r="U114" s="1" t="s">
        <v>31</v>
      </c>
      <c r="V114" s="1">
        <v>0</v>
      </c>
      <c r="W114" s="1" t="s">
        <v>27</v>
      </c>
    </row>
    <row r="115" spans="1:23" x14ac:dyDescent="0.3">
      <c r="A115" s="1">
        <v>41</v>
      </c>
      <c r="B115" s="1">
        <v>1</v>
      </c>
      <c r="C115" s="1">
        <v>26</v>
      </c>
      <c r="D115" s="1" t="s">
        <v>23</v>
      </c>
      <c r="E115" s="1">
        <v>1</v>
      </c>
      <c r="F115" s="1" t="s">
        <v>43</v>
      </c>
      <c r="G115" s="1" t="s">
        <v>31</v>
      </c>
      <c r="H115" s="1" t="s">
        <v>31</v>
      </c>
      <c r="I115" s="1" t="s">
        <v>31</v>
      </c>
      <c r="J115" s="1" t="s">
        <v>43</v>
      </c>
      <c r="K115" s="1" t="s">
        <v>24</v>
      </c>
      <c r="L115" s="1" t="s">
        <v>31</v>
      </c>
      <c r="M115" s="1" t="s">
        <v>31</v>
      </c>
      <c r="N115" s="1" t="s">
        <v>25</v>
      </c>
      <c r="O115" s="1" t="s">
        <v>31</v>
      </c>
      <c r="P115" s="1" t="s">
        <v>31</v>
      </c>
      <c r="Q115" s="1" t="s">
        <v>306</v>
      </c>
      <c r="R115" s="1" t="s">
        <v>26</v>
      </c>
      <c r="S115" s="1" t="s">
        <v>302</v>
      </c>
      <c r="T115" s="1" t="s">
        <v>307</v>
      </c>
      <c r="U115" s="1" t="s">
        <v>31</v>
      </c>
      <c r="V115" s="1">
        <v>0</v>
      </c>
      <c r="W115" s="1" t="s">
        <v>27</v>
      </c>
    </row>
    <row r="116" spans="1:23" x14ac:dyDescent="0.3">
      <c r="A116" s="1">
        <v>41</v>
      </c>
      <c r="B116" s="1">
        <v>1</v>
      </c>
      <c r="C116" s="1">
        <v>26</v>
      </c>
      <c r="D116" s="1" t="s">
        <v>23</v>
      </c>
      <c r="E116" s="1">
        <v>1</v>
      </c>
      <c r="F116" s="1" t="s">
        <v>43</v>
      </c>
      <c r="G116" s="1" t="s">
        <v>31</v>
      </c>
      <c r="H116" s="1" t="s">
        <v>31</v>
      </c>
      <c r="I116" s="1" t="s">
        <v>31</v>
      </c>
      <c r="J116" s="1" t="s">
        <v>43</v>
      </c>
      <c r="K116" s="1" t="s">
        <v>24</v>
      </c>
      <c r="L116" s="1" t="s">
        <v>31</v>
      </c>
      <c r="M116" s="1" t="s">
        <v>31</v>
      </c>
      <c r="N116" s="1" t="s">
        <v>25</v>
      </c>
      <c r="O116" s="1" t="s">
        <v>31</v>
      </c>
      <c r="P116" s="1" t="s">
        <v>31</v>
      </c>
      <c r="Q116" s="1" t="s">
        <v>308</v>
      </c>
      <c r="R116" s="1" t="s">
        <v>26</v>
      </c>
      <c r="S116" s="1" t="s">
        <v>302</v>
      </c>
      <c r="T116" s="1" t="s">
        <v>309</v>
      </c>
      <c r="U116" s="1" t="s">
        <v>31</v>
      </c>
      <c r="V116" s="1">
        <v>0</v>
      </c>
      <c r="W116" s="1" t="s">
        <v>27</v>
      </c>
    </row>
    <row r="117" spans="1:23" x14ac:dyDescent="0.3">
      <c r="A117" s="1">
        <v>41</v>
      </c>
      <c r="B117" s="1">
        <v>1</v>
      </c>
      <c r="C117" s="1">
        <v>26</v>
      </c>
      <c r="D117" s="1" t="s">
        <v>23</v>
      </c>
      <c r="E117" s="1">
        <v>1</v>
      </c>
      <c r="F117" s="1" t="s">
        <v>43</v>
      </c>
      <c r="G117" s="1" t="s">
        <v>31</v>
      </c>
      <c r="H117" s="1" t="s">
        <v>31</v>
      </c>
      <c r="I117" s="1" t="s">
        <v>31</v>
      </c>
      <c r="J117" s="1" t="s">
        <v>43</v>
      </c>
      <c r="K117" s="1" t="s">
        <v>24</v>
      </c>
      <c r="L117" s="1" t="s">
        <v>31</v>
      </c>
      <c r="M117" s="1" t="s">
        <v>31</v>
      </c>
      <c r="N117" s="1" t="s">
        <v>25</v>
      </c>
      <c r="O117" s="1" t="s">
        <v>31</v>
      </c>
      <c r="P117" s="1" t="s">
        <v>31</v>
      </c>
      <c r="Q117" s="1" t="s">
        <v>310</v>
      </c>
      <c r="R117" s="1" t="s">
        <v>26</v>
      </c>
      <c r="S117" s="1" t="s">
        <v>302</v>
      </c>
      <c r="T117" s="1" t="s">
        <v>311</v>
      </c>
      <c r="U117" s="1" t="s">
        <v>31</v>
      </c>
      <c r="V117" s="1">
        <v>0</v>
      </c>
      <c r="W117" s="1" t="s">
        <v>27</v>
      </c>
    </row>
    <row r="118" spans="1:23" x14ac:dyDescent="0.3">
      <c r="A118" s="1">
        <v>41</v>
      </c>
      <c r="B118" s="1">
        <v>1</v>
      </c>
      <c r="C118" s="1">
        <v>26</v>
      </c>
      <c r="D118" s="1" t="s">
        <v>23</v>
      </c>
      <c r="E118" s="1">
        <v>1</v>
      </c>
      <c r="F118" s="1" t="s">
        <v>43</v>
      </c>
      <c r="G118" s="1" t="s">
        <v>31</v>
      </c>
      <c r="H118" s="1" t="s">
        <v>31</v>
      </c>
      <c r="I118" s="1" t="s">
        <v>31</v>
      </c>
      <c r="J118" s="1" t="s">
        <v>43</v>
      </c>
      <c r="K118" s="1" t="s">
        <v>24</v>
      </c>
      <c r="L118" s="1" t="s">
        <v>31</v>
      </c>
      <c r="M118" s="1" t="s">
        <v>31</v>
      </c>
      <c r="N118" s="1" t="s">
        <v>25</v>
      </c>
      <c r="O118" s="1" t="s">
        <v>31</v>
      </c>
      <c r="P118" s="1" t="s">
        <v>31</v>
      </c>
      <c r="Q118" s="1" t="s">
        <v>312</v>
      </c>
      <c r="R118" s="1" t="s">
        <v>26</v>
      </c>
      <c r="S118" s="1" t="s">
        <v>302</v>
      </c>
      <c r="T118" s="1" t="s">
        <v>313</v>
      </c>
      <c r="U118" s="1" t="s">
        <v>31</v>
      </c>
      <c r="V118" s="1">
        <v>0</v>
      </c>
      <c r="W118" s="1" t="s">
        <v>27</v>
      </c>
    </row>
    <row r="119" spans="1:23" x14ac:dyDescent="0.3">
      <c r="A119" s="1">
        <v>41</v>
      </c>
      <c r="B119" s="1">
        <v>1</v>
      </c>
      <c r="C119" s="1">
        <v>26</v>
      </c>
      <c r="D119" s="1" t="s">
        <v>23</v>
      </c>
      <c r="E119" s="1">
        <v>1</v>
      </c>
      <c r="F119" s="1" t="s">
        <v>43</v>
      </c>
      <c r="G119" s="1" t="s">
        <v>31</v>
      </c>
      <c r="H119" s="1" t="s">
        <v>31</v>
      </c>
      <c r="I119" s="1" t="s">
        <v>31</v>
      </c>
      <c r="J119" s="1" t="s">
        <v>43</v>
      </c>
      <c r="K119" s="1" t="s">
        <v>24</v>
      </c>
      <c r="L119" s="1" t="s">
        <v>31</v>
      </c>
      <c r="M119" s="1" t="s">
        <v>31</v>
      </c>
      <c r="N119" s="1" t="s">
        <v>25</v>
      </c>
      <c r="O119" s="1" t="s">
        <v>31</v>
      </c>
      <c r="P119" s="1" t="s">
        <v>31</v>
      </c>
      <c r="Q119" s="1" t="s">
        <v>314</v>
      </c>
      <c r="R119" s="1" t="s">
        <v>26</v>
      </c>
      <c r="S119" s="1" t="s">
        <v>302</v>
      </c>
      <c r="T119" s="1" t="s">
        <v>315</v>
      </c>
      <c r="U119" s="1" t="s">
        <v>31</v>
      </c>
      <c r="V119" s="1">
        <v>0</v>
      </c>
      <c r="W119" s="1" t="s">
        <v>27</v>
      </c>
    </row>
    <row r="120" spans="1:23" x14ac:dyDescent="0.3">
      <c r="A120" s="1">
        <v>41</v>
      </c>
      <c r="B120" s="1">
        <v>1</v>
      </c>
      <c r="C120" s="1">
        <v>26</v>
      </c>
      <c r="D120" s="1" t="s">
        <v>23</v>
      </c>
      <c r="E120" s="1">
        <v>1</v>
      </c>
      <c r="F120" s="1" t="s">
        <v>43</v>
      </c>
      <c r="G120" s="1" t="s">
        <v>31</v>
      </c>
      <c r="H120" s="1" t="s">
        <v>31</v>
      </c>
      <c r="I120" s="1" t="s">
        <v>31</v>
      </c>
      <c r="J120" s="1" t="s">
        <v>43</v>
      </c>
      <c r="K120" s="1" t="s">
        <v>24</v>
      </c>
      <c r="L120" s="1" t="s">
        <v>31</v>
      </c>
      <c r="M120" s="1" t="s">
        <v>31</v>
      </c>
      <c r="N120" s="1" t="s">
        <v>25</v>
      </c>
      <c r="O120" s="1" t="s">
        <v>31</v>
      </c>
      <c r="P120" s="1" t="s">
        <v>31</v>
      </c>
      <c r="Q120" s="1" t="s">
        <v>316</v>
      </c>
      <c r="R120" s="1" t="s">
        <v>26</v>
      </c>
      <c r="S120" s="1" t="s">
        <v>302</v>
      </c>
      <c r="T120" s="1" t="s">
        <v>317</v>
      </c>
      <c r="U120" s="1" t="s">
        <v>31</v>
      </c>
      <c r="V120" s="1">
        <v>0</v>
      </c>
      <c r="W120" s="1" t="s">
        <v>27</v>
      </c>
    </row>
    <row r="121" spans="1:23" x14ac:dyDescent="0.3">
      <c r="A121" s="1">
        <v>41</v>
      </c>
      <c r="B121" s="1">
        <v>1</v>
      </c>
      <c r="C121" s="1">
        <v>26</v>
      </c>
      <c r="D121" s="1" t="s">
        <v>23</v>
      </c>
      <c r="E121" s="1">
        <v>1</v>
      </c>
      <c r="F121" s="1" t="s">
        <v>43</v>
      </c>
      <c r="G121" s="1" t="s">
        <v>31</v>
      </c>
      <c r="H121" s="1" t="s">
        <v>31</v>
      </c>
      <c r="I121" s="1" t="s">
        <v>31</v>
      </c>
      <c r="J121" s="1" t="s">
        <v>43</v>
      </c>
      <c r="K121" s="1" t="s">
        <v>24</v>
      </c>
      <c r="L121" s="1" t="s">
        <v>31</v>
      </c>
      <c r="M121" s="1" t="s">
        <v>31</v>
      </c>
      <c r="N121" s="1" t="s">
        <v>25</v>
      </c>
      <c r="O121" s="1" t="s">
        <v>31</v>
      </c>
      <c r="P121" s="1" t="s">
        <v>31</v>
      </c>
      <c r="Q121" s="1" t="s">
        <v>318</v>
      </c>
      <c r="R121" s="1" t="s">
        <v>26</v>
      </c>
      <c r="S121" s="1" t="s">
        <v>302</v>
      </c>
      <c r="T121" s="1" t="s">
        <v>319</v>
      </c>
      <c r="U121" s="1" t="s">
        <v>31</v>
      </c>
      <c r="V121" s="1">
        <v>0</v>
      </c>
      <c r="W121" s="1" t="s">
        <v>27</v>
      </c>
    </row>
    <row r="122" spans="1:23" x14ac:dyDescent="0.3">
      <c r="A122" s="1">
        <v>41</v>
      </c>
      <c r="B122" s="1">
        <v>1</v>
      </c>
      <c r="C122" s="1">
        <v>26</v>
      </c>
      <c r="D122" s="1" t="s">
        <v>23</v>
      </c>
      <c r="E122" s="1">
        <v>1</v>
      </c>
      <c r="F122" s="1" t="s">
        <v>43</v>
      </c>
      <c r="G122" s="1" t="s">
        <v>31</v>
      </c>
      <c r="H122" s="1" t="s">
        <v>31</v>
      </c>
      <c r="I122" s="1" t="s">
        <v>31</v>
      </c>
      <c r="J122" s="1" t="s">
        <v>43</v>
      </c>
      <c r="K122" s="1" t="s">
        <v>24</v>
      </c>
      <c r="L122" s="1" t="s">
        <v>31</v>
      </c>
      <c r="M122" s="1" t="s">
        <v>31</v>
      </c>
      <c r="N122" s="1" t="s">
        <v>25</v>
      </c>
      <c r="O122" s="1" t="s">
        <v>31</v>
      </c>
      <c r="P122" s="1" t="s">
        <v>31</v>
      </c>
      <c r="Q122" s="1" t="s">
        <v>320</v>
      </c>
      <c r="R122" s="1" t="s">
        <v>29</v>
      </c>
      <c r="S122" s="1" t="s">
        <v>321</v>
      </c>
      <c r="T122" s="1" t="s">
        <v>322</v>
      </c>
      <c r="U122" s="1" t="s">
        <v>31</v>
      </c>
      <c r="V122" s="1">
        <v>0</v>
      </c>
      <c r="W122" s="1" t="s">
        <v>30</v>
      </c>
    </row>
    <row r="123" spans="1:23" x14ac:dyDescent="0.3">
      <c r="A123" s="1">
        <v>41</v>
      </c>
      <c r="B123" s="1">
        <v>1</v>
      </c>
      <c r="C123" s="1">
        <v>26</v>
      </c>
      <c r="D123" s="1" t="s">
        <v>23</v>
      </c>
      <c r="E123" s="1">
        <v>1</v>
      </c>
      <c r="F123" s="1" t="s">
        <v>43</v>
      </c>
      <c r="G123" s="1" t="s">
        <v>31</v>
      </c>
      <c r="H123" s="1" t="s">
        <v>31</v>
      </c>
      <c r="I123" s="1" t="s">
        <v>31</v>
      </c>
      <c r="J123" s="1" t="s">
        <v>43</v>
      </c>
      <c r="K123" s="1" t="s">
        <v>24</v>
      </c>
      <c r="L123" s="1" t="s">
        <v>31</v>
      </c>
      <c r="M123" s="1" t="s">
        <v>31</v>
      </c>
      <c r="N123" s="1" t="s">
        <v>25</v>
      </c>
      <c r="O123" s="1" t="s">
        <v>31</v>
      </c>
      <c r="P123" s="1" t="s">
        <v>31</v>
      </c>
      <c r="Q123" s="1" t="s">
        <v>323</v>
      </c>
      <c r="R123" s="1" t="s">
        <v>26</v>
      </c>
      <c r="S123" s="1" t="s">
        <v>324</v>
      </c>
      <c r="T123" s="1" t="s">
        <v>325</v>
      </c>
      <c r="U123" s="1" t="s">
        <v>31</v>
      </c>
      <c r="V123" s="1">
        <v>0</v>
      </c>
      <c r="W123" s="1" t="s">
        <v>27</v>
      </c>
    </row>
    <row r="124" spans="1:23" x14ac:dyDescent="0.3">
      <c r="A124" s="1">
        <v>41</v>
      </c>
      <c r="B124" s="1">
        <v>1</v>
      </c>
      <c r="C124" s="1">
        <v>26</v>
      </c>
      <c r="D124" s="1" t="s">
        <v>23</v>
      </c>
      <c r="E124" s="1">
        <v>1</v>
      </c>
      <c r="F124" s="1" t="s">
        <v>43</v>
      </c>
      <c r="G124" s="1" t="s">
        <v>31</v>
      </c>
      <c r="H124" s="1" t="s">
        <v>31</v>
      </c>
      <c r="I124" s="1" t="s">
        <v>31</v>
      </c>
      <c r="J124" s="1" t="s">
        <v>43</v>
      </c>
      <c r="K124" s="1" t="s">
        <v>24</v>
      </c>
      <c r="L124" s="1" t="s">
        <v>31</v>
      </c>
      <c r="M124" s="1" t="s">
        <v>31</v>
      </c>
      <c r="N124" s="1" t="s">
        <v>25</v>
      </c>
      <c r="O124" s="1" t="s">
        <v>31</v>
      </c>
      <c r="P124" s="1" t="s">
        <v>31</v>
      </c>
      <c r="Q124" s="1" t="s">
        <v>326</v>
      </c>
      <c r="R124" s="1" t="s">
        <v>26</v>
      </c>
      <c r="S124" s="1" t="s">
        <v>324</v>
      </c>
      <c r="T124" s="1" t="s">
        <v>327</v>
      </c>
      <c r="U124" s="1" t="s">
        <v>31</v>
      </c>
      <c r="V124" s="1">
        <v>0</v>
      </c>
      <c r="W124" s="1" t="s">
        <v>27</v>
      </c>
    </row>
    <row r="125" spans="1:23" x14ac:dyDescent="0.3">
      <c r="A125" s="1">
        <v>41</v>
      </c>
      <c r="B125" s="1">
        <v>1</v>
      </c>
      <c r="C125" s="1">
        <v>26</v>
      </c>
      <c r="D125" s="1" t="s">
        <v>23</v>
      </c>
      <c r="E125" s="1">
        <v>1</v>
      </c>
      <c r="F125" s="1" t="s">
        <v>43</v>
      </c>
      <c r="G125" s="1" t="s">
        <v>31</v>
      </c>
      <c r="H125" s="1" t="s">
        <v>31</v>
      </c>
      <c r="I125" s="1" t="s">
        <v>31</v>
      </c>
      <c r="J125" s="1" t="s">
        <v>43</v>
      </c>
      <c r="K125" s="1" t="s">
        <v>24</v>
      </c>
      <c r="L125" s="1" t="s">
        <v>31</v>
      </c>
      <c r="M125" s="1" t="s">
        <v>31</v>
      </c>
      <c r="N125" s="1" t="s">
        <v>25</v>
      </c>
      <c r="O125" s="1" t="s">
        <v>31</v>
      </c>
      <c r="P125" s="1" t="s">
        <v>31</v>
      </c>
      <c r="Q125" s="1" t="s">
        <v>328</v>
      </c>
      <c r="R125" s="1" t="s">
        <v>29</v>
      </c>
      <c r="S125" s="1" t="s">
        <v>321</v>
      </c>
      <c r="T125" s="1" t="s">
        <v>329</v>
      </c>
      <c r="U125" s="1" t="s">
        <v>31</v>
      </c>
      <c r="V125" s="1">
        <v>0</v>
      </c>
      <c r="W125" s="1" t="s">
        <v>30</v>
      </c>
    </row>
    <row r="126" spans="1:23" x14ac:dyDescent="0.3">
      <c r="A126" s="1">
        <v>41</v>
      </c>
      <c r="B126" s="1">
        <v>1</v>
      </c>
      <c r="C126" s="1">
        <v>26</v>
      </c>
      <c r="D126" s="1" t="s">
        <v>23</v>
      </c>
      <c r="E126" s="1">
        <v>1</v>
      </c>
      <c r="F126" s="1" t="s">
        <v>43</v>
      </c>
      <c r="G126" s="1" t="s">
        <v>31</v>
      </c>
      <c r="H126" s="1" t="s">
        <v>31</v>
      </c>
      <c r="I126" s="1" t="s">
        <v>31</v>
      </c>
      <c r="J126" s="1" t="s">
        <v>43</v>
      </c>
      <c r="K126" s="1" t="s">
        <v>24</v>
      </c>
      <c r="L126" s="1" t="s">
        <v>31</v>
      </c>
      <c r="M126" s="1" t="s">
        <v>31</v>
      </c>
      <c r="N126" s="1" t="s">
        <v>25</v>
      </c>
      <c r="O126" s="1" t="s">
        <v>31</v>
      </c>
      <c r="P126" s="1" t="s">
        <v>31</v>
      </c>
      <c r="Q126" s="1" t="s">
        <v>330</v>
      </c>
      <c r="R126" s="1" t="s">
        <v>29</v>
      </c>
      <c r="S126" s="1" t="s">
        <v>321</v>
      </c>
      <c r="T126" s="1" t="s">
        <v>331</v>
      </c>
      <c r="U126" s="1" t="s">
        <v>31</v>
      </c>
      <c r="V126" s="1">
        <v>0</v>
      </c>
      <c r="W126" s="1" t="s">
        <v>30</v>
      </c>
    </row>
    <row r="127" spans="1:23" x14ac:dyDescent="0.3">
      <c r="A127" s="1">
        <v>41</v>
      </c>
      <c r="B127" s="1">
        <v>1</v>
      </c>
      <c r="C127" s="1">
        <v>26</v>
      </c>
      <c r="D127" s="1" t="s">
        <v>23</v>
      </c>
      <c r="E127" s="1">
        <v>1</v>
      </c>
      <c r="F127" s="1" t="s">
        <v>43</v>
      </c>
      <c r="G127" s="1" t="s">
        <v>31</v>
      </c>
      <c r="H127" s="1" t="s">
        <v>31</v>
      </c>
      <c r="I127" s="1" t="s">
        <v>31</v>
      </c>
      <c r="J127" s="1" t="s">
        <v>43</v>
      </c>
      <c r="K127" s="1" t="s">
        <v>24</v>
      </c>
      <c r="L127" s="1" t="s">
        <v>31</v>
      </c>
      <c r="M127" s="1" t="s">
        <v>31</v>
      </c>
      <c r="N127" s="1" t="s">
        <v>25</v>
      </c>
      <c r="O127" s="1" t="s">
        <v>31</v>
      </c>
      <c r="P127" s="1" t="s">
        <v>31</v>
      </c>
      <c r="Q127" s="1" t="s">
        <v>332</v>
      </c>
      <c r="R127" s="1" t="s">
        <v>29</v>
      </c>
      <c r="S127" s="1" t="s">
        <v>321</v>
      </c>
      <c r="T127" s="1" t="s">
        <v>333</v>
      </c>
      <c r="U127" s="1" t="s">
        <v>31</v>
      </c>
      <c r="V127" s="1">
        <v>0</v>
      </c>
      <c r="W127" s="1" t="s">
        <v>30</v>
      </c>
    </row>
    <row r="128" spans="1:23" x14ac:dyDescent="0.3">
      <c r="A128" s="1">
        <v>41</v>
      </c>
      <c r="B128" s="1">
        <v>1</v>
      </c>
      <c r="C128" s="1">
        <v>26</v>
      </c>
      <c r="D128" s="1" t="s">
        <v>23</v>
      </c>
      <c r="E128" s="1">
        <v>1</v>
      </c>
      <c r="F128" s="1" t="s">
        <v>43</v>
      </c>
      <c r="G128" s="1" t="s">
        <v>31</v>
      </c>
      <c r="H128" s="1" t="s">
        <v>31</v>
      </c>
      <c r="I128" s="1" t="s">
        <v>31</v>
      </c>
      <c r="J128" s="1" t="s">
        <v>43</v>
      </c>
      <c r="K128" s="1" t="s">
        <v>24</v>
      </c>
      <c r="L128" s="1" t="s">
        <v>31</v>
      </c>
      <c r="M128" s="1" t="s">
        <v>31</v>
      </c>
      <c r="N128" s="1" t="s">
        <v>25</v>
      </c>
      <c r="O128" s="1" t="s">
        <v>31</v>
      </c>
      <c r="P128" s="1" t="s">
        <v>31</v>
      </c>
      <c r="Q128" s="1" t="s">
        <v>334</v>
      </c>
      <c r="R128" s="1" t="s">
        <v>29</v>
      </c>
      <c r="S128" s="1" t="s">
        <v>321</v>
      </c>
      <c r="T128" s="1" t="s">
        <v>335</v>
      </c>
      <c r="U128" s="1" t="s">
        <v>31</v>
      </c>
      <c r="V128" s="1">
        <v>0</v>
      </c>
      <c r="W128" s="1" t="s">
        <v>30</v>
      </c>
    </row>
    <row r="129" spans="1:23" x14ac:dyDescent="0.3">
      <c r="A129" s="1">
        <v>41</v>
      </c>
      <c r="B129" s="1">
        <v>1</v>
      </c>
      <c r="C129" s="1">
        <v>26</v>
      </c>
      <c r="D129" s="1" t="s">
        <v>23</v>
      </c>
      <c r="E129" s="1">
        <v>1</v>
      </c>
      <c r="F129" s="1" t="s">
        <v>43</v>
      </c>
      <c r="G129" s="1" t="s">
        <v>31</v>
      </c>
      <c r="H129" s="1" t="s">
        <v>31</v>
      </c>
      <c r="I129" s="1" t="s">
        <v>31</v>
      </c>
      <c r="J129" s="1" t="s">
        <v>43</v>
      </c>
      <c r="K129" s="1" t="s">
        <v>24</v>
      </c>
      <c r="L129" s="1" t="s">
        <v>31</v>
      </c>
      <c r="M129" s="1" t="s">
        <v>31</v>
      </c>
      <c r="N129" s="1" t="s">
        <v>25</v>
      </c>
      <c r="O129" s="1" t="s">
        <v>31</v>
      </c>
      <c r="P129" s="1" t="s">
        <v>31</v>
      </c>
      <c r="Q129" s="1" t="s">
        <v>336</v>
      </c>
      <c r="R129" s="1" t="s">
        <v>29</v>
      </c>
      <c r="S129" s="1" t="s">
        <v>321</v>
      </c>
      <c r="T129" s="1" t="s">
        <v>337</v>
      </c>
      <c r="U129" s="1" t="s">
        <v>31</v>
      </c>
      <c r="V129" s="1">
        <v>0</v>
      </c>
      <c r="W129" s="1" t="s">
        <v>30</v>
      </c>
    </row>
    <row r="130" spans="1:23" x14ac:dyDescent="0.3">
      <c r="A130" s="1">
        <v>41</v>
      </c>
      <c r="B130" s="1">
        <v>1</v>
      </c>
      <c r="C130" s="1">
        <v>26</v>
      </c>
      <c r="D130" s="1" t="s">
        <v>23</v>
      </c>
      <c r="E130" s="1">
        <v>1</v>
      </c>
      <c r="F130" s="1" t="s">
        <v>43</v>
      </c>
      <c r="G130" s="1" t="s">
        <v>31</v>
      </c>
      <c r="H130" s="1" t="s">
        <v>31</v>
      </c>
      <c r="I130" s="1" t="s">
        <v>31</v>
      </c>
      <c r="J130" s="1" t="s">
        <v>43</v>
      </c>
      <c r="K130" s="1" t="s">
        <v>24</v>
      </c>
      <c r="L130" s="1" t="s">
        <v>31</v>
      </c>
      <c r="M130" s="1" t="s">
        <v>31</v>
      </c>
      <c r="N130" s="1" t="s">
        <v>25</v>
      </c>
      <c r="O130" s="1" t="s">
        <v>31</v>
      </c>
      <c r="P130" s="1" t="s">
        <v>31</v>
      </c>
      <c r="Q130" s="1" t="s">
        <v>338</v>
      </c>
      <c r="R130" s="1" t="s">
        <v>29</v>
      </c>
      <c r="S130" s="1" t="s">
        <v>321</v>
      </c>
      <c r="T130" s="1" t="s">
        <v>339</v>
      </c>
      <c r="U130" s="1" t="s">
        <v>31</v>
      </c>
      <c r="V130" s="1">
        <v>0</v>
      </c>
      <c r="W130" s="1" t="s">
        <v>30</v>
      </c>
    </row>
    <row r="131" spans="1:23" x14ac:dyDescent="0.3">
      <c r="A131" s="1">
        <v>41</v>
      </c>
      <c r="B131" s="1">
        <v>1</v>
      </c>
      <c r="C131" s="1">
        <v>26</v>
      </c>
      <c r="D131" s="1" t="s">
        <v>23</v>
      </c>
      <c r="E131" s="1">
        <v>1</v>
      </c>
      <c r="F131" s="1" t="s">
        <v>43</v>
      </c>
      <c r="G131" s="1" t="s">
        <v>31</v>
      </c>
      <c r="H131" s="1" t="s">
        <v>31</v>
      </c>
      <c r="I131" s="1" t="s">
        <v>31</v>
      </c>
      <c r="J131" s="1" t="s">
        <v>43</v>
      </c>
      <c r="K131" s="1" t="s">
        <v>24</v>
      </c>
      <c r="L131" s="1" t="s">
        <v>31</v>
      </c>
      <c r="M131" s="1" t="s">
        <v>31</v>
      </c>
      <c r="N131" s="1" t="s">
        <v>25</v>
      </c>
      <c r="O131" s="1" t="s">
        <v>31</v>
      </c>
      <c r="P131" s="1" t="s">
        <v>31</v>
      </c>
      <c r="Q131" s="1" t="s">
        <v>340</v>
      </c>
      <c r="R131" s="1" t="s">
        <v>29</v>
      </c>
      <c r="S131" s="1" t="s">
        <v>321</v>
      </c>
      <c r="T131" s="1" t="s">
        <v>341</v>
      </c>
      <c r="U131" s="1" t="s">
        <v>31</v>
      </c>
      <c r="V131" s="1">
        <v>0</v>
      </c>
      <c r="W131" s="1" t="s">
        <v>30</v>
      </c>
    </row>
    <row r="132" spans="1:23" x14ac:dyDescent="0.3">
      <c r="A132" s="1">
        <v>41</v>
      </c>
      <c r="B132" s="1">
        <v>1</v>
      </c>
      <c r="C132" s="1">
        <v>26</v>
      </c>
      <c r="D132" s="1" t="s">
        <v>23</v>
      </c>
      <c r="E132" s="1">
        <v>1</v>
      </c>
      <c r="F132" s="1" t="s">
        <v>43</v>
      </c>
      <c r="G132" s="1" t="s">
        <v>31</v>
      </c>
      <c r="H132" s="1" t="s">
        <v>31</v>
      </c>
      <c r="I132" s="1" t="s">
        <v>31</v>
      </c>
      <c r="J132" s="1" t="s">
        <v>43</v>
      </c>
      <c r="K132" s="1" t="s">
        <v>24</v>
      </c>
      <c r="L132" s="1" t="s">
        <v>31</v>
      </c>
      <c r="M132" s="1" t="s">
        <v>31</v>
      </c>
      <c r="N132" s="1" t="s">
        <v>25</v>
      </c>
      <c r="O132" s="1" t="s">
        <v>31</v>
      </c>
      <c r="P132" s="1" t="s">
        <v>31</v>
      </c>
      <c r="Q132" s="1" t="s">
        <v>342</v>
      </c>
      <c r="R132" s="1" t="s">
        <v>29</v>
      </c>
      <c r="S132" s="1" t="s">
        <v>321</v>
      </c>
      <c r="T132" s="1" t="s">
        <v>343</v>
      </c>
      <c r="U132" s="1" t="s">
        <v>31</v>
      </c>
      <c r="V132" s="1">
        <v>0</v>
      </c>
      <c r="W132" s="1" t="s">
        <v>30</v>
      </c>
    </row>
    <row r="133" spans="1:23" x14ac:dyDescent="0.3">
      <c r="A133" s="1">
        <v>41</v>
      </c>
      <c r="B133" s="1">
        <v>1</v>
      </c>
      <c r="C133" s="1">
        <v>26</v>
      </c>
      <c r="D133" s="1" t="s">
        <v>23</v>
      </c>
      <c r="E133" s="1">
        <v>1</v>
      </c>
      <c r="F133" s="1" t="s">
        <v>43</v>
      </c>
      <c r="G133" s="1" t="s">
        <v>31</v>
      </c>
      <c r="H133" s="1" t="s">
        <v>31</v>
      </c>
      <c r="I133" s="1" t="s">
        <v>31</v>
      </c>
      <c r="J133" s="1" t="s">
        <v>43</v>
      </c>
      <c r="K133" s="1" t="s">
        <v>24</v>
      </c>
      <c r="L133" s="1" t="s">
        <v>31</v>
      </c>
      <c r="M133" s="1" t="s">
        <v>31</v>
      </c>
      <c r="N133" s="1" t="s">
        <v>25</v>
      </c>
      <c r="O133" s="1" t="s">
        <v>31</v>
      </c>
      <c r="P133" s="1" t="s">
        <v>31</v>
      </c>
      <c r="Q133" s="1" t="s">
        <v>344</v>
      </c>
      <c r="R133" s="1" t="s">
        <v>29</v>
      </c>
      <c r="S133" s="1" t="s">
        <v>321</v>
      </c>
      <c r="T133" s="1" t="s">
        <v>345</v>
      </c>
      <c r="U133" s="1" t="s">
        <v>31</v>
      </c>
      <c r="V133" s="1">
        <v>0</v>
      </c>
      <c r="W133" s="1" t="s">
        <v>30</v>
      </c>
    </row>
    <row r="134" spans="1:23" x14ac:dyDescent="0.3">
      <c r="A134" s="1">
        <v>41</v>
      </c>
      <c r="B134" s="1">
        <v>1</v>
      </c>
      <c r="C134" s="1">
        <v>26</v>
      </c>
      <c r="D134" s="1" t="s">
        <v>23</v>
      </c>
      <c r="E134" s="1">
        <v>1</v>
      </c>
      <c r="F134" s="1" t="s">
        <v>43</v>
      </c>
      <c r="G134" s="1" t="s">
        <v>31</v>
      </c>
      <c r="H134" s="1" t="s">
        <v>31</v>
      </c>
      <c r="I134" s="1" t="s">
        <v>31</v>
      </c>
      <c r="J134" s="1" t="s">
        <v>43</v>
      </c>
      <c r="K134" s="1" t="s">
        <v>24</v>
      </c>
      <c r="L134" s="1" t="s">
        <v>31</v>
      </c>
      <c r="M134" s="1" t="s">
        <v>31</v>
      </c>
      <c r="N134" s="1" t="s">
        <v>25</v>
      </c>
      <c r="O134" s="1" t="s">
        <v>31</v>
      </c>
      <c r="P134" s="1" t="s">
        <v>31</v>
      </c>
      <c r="Q134" s="1" t="s">
        <v>346</v>
      </c>
      <c r="R134" s="1" t="s">
        <v>26</v>
      </c>
      <c r="S134" s="1" t="s">
        <v>324</v>
      </c>
      <c r="T134" s="1" t="s">
        <v>347</v>
      </c>
      <c r="U134" s="1" t="s">
        <v>31</v>
      </c>
      <c r="V134" s="1">
        <v>0</v>
      </c>
      <c r="W134" s="1" t="s">
        <v>27</v>
      </c>
    </row>
    <row r="135" spans="1:23" x14ac:dyDescent="0.3">
      <c r="A135" s="1">
        <v>41</v>
      </c>
      <c r="B135" s="1">
        <v>1</v>
      </c>
      <c r="C135" s="1">
        <v>26</v>
      </c>
      <c r="D135" s="1" t="s">
        <v>23</v>
      </c>
      <c r="E135" s="1">
        <v>1</v>
      </c>
      <c r="F135" s="1" t="s">
        <v>43</v>
      </c>
      <c r="G135" s="1" t="s">
        <v>31</v>
      </c>
      <c r="H135" s="1" t="s">
        <v>31</v>
      </c>
      <c r="I135" s="1" t="s">
        <v>31</v>
      </c>
      <c r="J135" s="1" t="s">
        <v>43</v>
      </c>
      <c r="K135" s="1" t="s">
        <v>24</v>
      </c>
      <c r="L135" s="1" t="s">
        <v>31</v>
      </c>
      <c r="M135" s="1" t="s">
        <v>31</v>
      </c>
      <c r="N135" s="1" t="s">
        <v>25</v>
      </c>
      <c r="O135" s="1" t="s">
        <v>31</v>
      </c>
      <c r="P135" s="1" t="s">
        <v>31</v>
      </c>
      <c r="Q135" s="1" t="s">
        <v>348</v>
      </c>
      <c r="R135" s="1" t="s">
        <v>26</v>
      </c>
      <c r="S135" s="1" t="s">
        <v>324</v>
      </c>
      <c r="T135" s="1" t="s">
        <v>349</v>
      </c>
      <c r="U135" s="1" t="s">
        <v>31</v>
      </c>
      <c r="V135" s="1">
        <v>0</v>
      </c>
      <c r="W135" s="1" t="s">
        <v>27</v>
      </c>
    </row>
    <row r="136" spans="1:23" x14ac:dyDescent="0.3">
      <c r="A136" s="1">
        <v>41</v>
      </c>
      <c r="B136" s="1">
        <v>1</v>
      </c>
      <c r="C136" s="1">
        <v>26</v>
      </c>
      <c r="D136" s="1" t="s">
        <v>23</v>
      </c>
      <c r="E136" s="1">
        <v>1</v>
      </c>
      <c r="F136" s="1" t="s">
        <v>43</v>
      </c>
      <c r="G136" s="1" t="s">
        <v>31</v>
      </c>
      <c r="H136" s="1" t="s">
        <v>31</v>
      </c>
      <c r="I136" s="1" t="s">
        <v>31</v>
      </c>
      <c r="J136" s="1" t="s">
        <v>43</v>
      </c>
      <c r="K136" s="1" t="s">
        <v>24</v>
      </c>
      <c r="L136" s="1" t="s">
        <v>31</v>
      </c>
      <c r="M136" s="1" t="s">
        <v>31</v>
      </c>
      <c r="N136" s="1" t="s">
        <v>25</v>
      </c>
      <c r="O136" s="1" t="s">
        <v>31</v>
      </c>
      <c r="P136" s="1" t="s">
        <v>31</v>
      </c>
      <c r="Q136" s="1" t="s">
        <v>350</v>
      </c>
      <c r="R136" s="1" t="s">
        <v>26</v>
      </c>
      <c r="S136" s="1" t="s">
        <v>324</v>
      </c>
      <c r="T136" s="1" t="s">
        <v>351</v>
      </c>
      <c r="U136" s="1" t="s">
        <v>31</v>
      </c>
      <c r="V136" s="1">
        <v>0</v>
      </c>
      <c r="W136" s="1" t="s">
        <v>27</v>
      </c>
    </row>
    <row r="137" spans="1:23" x14ac:dyDescent="0.3">
      <c r="A137" s="1">
        <v>41</v>
      </c>
      <c r="B137" s="1">
        <v>1</v>
      </c>
      <c r="C137" s="1">
        <v>26</v>
      </c>
      <c r="D137" s="1" t="s">
        <v>23</v>
      </c>
      <c r="E137" s="1">
        <v>1</v>
      </c>
      <c r="F137" s="1" t="s">
        <v>43</v>
      </c>
      <c r="G137" s="1" t="s">
        <v>31</v>
      </c>
      <c r="H137" s="1" t="s">
        <v>31</v>
      </c>
      <c r="I137" s="1" t="s">
        <v>31</v>
      </c>
      <c r="J137" s="1" t="s">
        <v>43</v>
      </c>
      <c r="K137" s="1" t="s">
        <v>24</v>
      </c>
      <c r="L137" s="1" t="s">
        <v>31</v>
      </c>
      <c r="M137" s="1" t="s">
        <v>31</v>
      </c>
      <c r="N137" s="1" t="s">
        <v>25</v>
      </c>
      <c r="O137" s="1" t="s">
        <v>31</v>
      </c>
      <c r="P137" s="1" t="s">
        <v>31</v>
      </c>
      <c r="Q137" s="1" t="s">
        <v>352</v>
      </c>
      <c r="R137" s="1" t="s">
        <v>26</v>
      </c>
      <c r="S137" s="1" t="s">
        <v>324</v>
      </c>
      <c r="T137" s="1" t="s">
        <v>353</v>
      </c>
      <c r="U137" s="1" t="s">
        <v>31</v>
      </c>
      <c r="V137" s="1">
        <v>0</v>
      </c>
      <c r="W137" s="1" t="s">
        <v>27</v>
      </c>
    </row>
    <row r="138" spans="1:23" x14ac:dyDescent="0.3">
      <c r="A138" s="1">
        <v>41</v>
      </c>
      <c r="B138" s="1">
        <v>1</v>
      </c>
      <c r="C138" s="1">
        <v>26</v>
      </c>
      <c r="D138" s="1" t="s">
        <v>23</v>
      </c>
      <c r="E138" s="1">
        <v>1</v>
      </c>
      <c r="F138" s="1" t="s">
        <v>43</v>
      </c>
      <c r="G138" s="1" t="s">
        <v>31</v>
      </c>
      <c r="H138" s="1" t="s">
        <v>31</v>
      </c>
      <c r="I138" s="1" t="s">
        <v>31</v>
      </c>
      <c r="J138" s="1" t="s">
        <v>43</v>
      </c>
      <c r="K138" s="1" t="s">
        <v>24</v>
      </c>
      <c r="L138" s="1" t="s">
        <v>31</v>
      </c>
      <c r="M138" s="1" t="s">
        <v>31</v>
      </c>
      <c r="N138" s="1" t="s">
        <v>25</v>
      </c>
      <c r="O138" s="1" t="s">
        <v>31</v>
      </c>
      <c r="P138" s="1" t="s">
        <v>31</v>
      </c>
      <c r="Q138" s="1" t="s">
        <v>354</v>
      </c>
      <c r="R138" s="1" t="s">
        <v>26</v>
      </c>
      <c r="S138" s="1" t="s">
        <v>324</v>
      </c>
      <c r="T138" s="1" t="s">
        <v>355</v>
      </c>
      <c r="U138" s="1" t="s">
        <v>31</v>
      </c>
      <c r="V138" s="1">
        <v>0</v>
      </c>
      <c r="W138" s="1" t="s">
        <v>27</v>
      </c>
    </row>
    <row r="139" spans="1:23" x14ac:dyDescent="0.3">
      <c r="A139" s="1">
        <v>41</v>
      </c>
      <c r="B139" s="1">
        <v>1</v>
      </c>
      <c r="C139" s="1">
        <v>26</v>
      </c>
      <c r="D139" s="1" t="s">
        <v>23</v>
      </c>
      <c r="E139" s="1">
        <v>1</v>
      </c>
      <c r="F139" s="1" t="s">
        <v>43</v>
      </c>
      <c r="G139" s="1" t="s">
        <v>31</v>
      </c>
      <c r="H139" s="1" t="s">
        <v>31</v>
      </c>
      <c r="I139" s="1" t="s">
        <v>31</v>
      </c>
      <c r="J139" s="1" t="s">
        <v>43</v>
      </c>
      <c r="K139" s="1" t="s">
        <v>24</v>
      </c>
      <c r="L139" s="1" t="s">
        <v>31</v>
      </c>
      <c r="M139" s="1" t="s">
        <v>31</v>
      </c>
      <c r="N139" s="1" t="s">
        <v>25</v>
      </c>
      <c r="O139" s="1" t="s">
        <v>31</v>
      </c>
      <c r="P139" s="1" t="s">
        <v>31</v>
      </c>
      <c r="Q139" s="1" t="s">
        <v>356</v>
      </c>
      <c r="R139" s="1" t="s">
        <v>26</v>
      </c>
      <c r="S139" s="1" t="s">
        <v>324</v>
      </c>
      <c r="T139" s="1" t="s">
        <v>357</v>
      </c>
      <c r="U139" s="1" t="s">
        <v>31</v>
      </c>
      <c r="V139" s="1">
        <v>0</v>
      </c>
      <c r="W139" s="1" t="s">
        <v>27</v>
      </c>
    </row>
    <row r="140" spans="1:23" x14ac:dyDescent="0.3">
      <c r="A140" s="1">
        <v>41</v>
      </c>
      <c r="B140" s="1">
        <v>1</v>
      </c>
      <c r="C140" s="1">
        <v>26</v>
      </c>
      <c r="D140" s="1" t="s">
        <v>23</v>
      </c>
      <c r="E140" s="1">
        <v>1</v>
      </c>
      <c r="F140" s="1" t="s">
        <v>43</v>
      </c>
      <c r="G140" s="1" t="s">
        <v>31</v>
      </c>
      <c r="H140" s="1" t="s">
        <v>31</v>
      </c>
      <c r="I140" s="1" t="s">
        <v>31</v>
      </c>
      <c r="J140" s="1" t="s">
        <v>43</v>
      </c>
      <c r="K140" s="1" t="s">
        <v>24</v>
      </c>
      <c r="L140" s="1" t="s">
        <v>31</v>
      </c>
      <c r="M140" s="1" t="s">
        <v>31</v>
      </c>
      <c r="N140" s="1" t="s">
        <v>25</v>
      </c>
      <c r="O140" s="1" t="s">
        <v>31</v>
      </c>
      <c r="P140" s="1" t="s">
        <v>31</v>
      </c>
      <c r="Q140" s="1" t="s">
        <v>358</v>
      </c>
      <c r="R140" s="1" t="s">
        <v>26</v>
      </c>
      <c r="S140" s="1" t="s">
        <v>324</v>
      </c>
      <c r="T140" s="1" t="s">
        <v>359</v>
      </c>
      <c r="U140" s="1" t="s">
        <v>31</v>
      </c>
      <c r="V140" s="1">
        <v>0</v>
      </c>
      <c r="W140" s="1" t="s">
        <v>27</v>
      </c>
    </row>
    <row r="141" spans="1:23" x14ac:dyDescent="0.3">
      <c r="A141" s="1">
        <v>41</v>
      </c>
      <c r="B141" s="1">
        <v>1</v>
      </c>
      <c r="C141" s="1">
        <v>26</v>
      </c>
      <c r="D141" s="1" t="s">
        <v>23</v>
      </c>
      <c r="E141" s="1">
        <v>1</v>
      </c>
      <c r="F141" s="1" t="s">
        <v>43</v>
      </c>
      <c r="G141" s="1" t="s">
        <v>31</v>
      </c>
      <c r="H141" s="1" t="s">
        <v>31</v>
      </c>
      <c r="I141" s="1" t="s">
        <v>31</v>
      </c>
      <c r="J141" s="1" t="s">
        <v>43</v>
      </c>
      <c r="K141" s="1" t="s">
        <v>24</v>
      </c>
      <c r="L141" s="1" t="s">
        <v>31</v>
      </c>
      <c r="M141" s="1" t="s">
        <v>31</v>
      </c>
      <c r="N141" s="1" t="s">
        <v>25</v>
      </c>
      <c r="O141" s="1" t="s">
        <v>31</v>
      </c>
      <c r="P141" s="1" t="s">
        <v>31</v>
      </c>
      <c r="Q141" s="1" t="s">
        <v>360</v>
      </c>
      <c r="R141" s="1" t="s">
        <v>26</v>
      </c>
      <c r="S141" s="1" t="s">
        <v>324</v>
      </c>
      <c r="T141" s="1" t="s">
        <v>361</v>
      </c>
      <c r="U141" s="1" t="s">
        <v>31</v>
      </c>
      <c r="V141" s="1">
        <v>0</v>
      </c>
      <c r="W141" s="1" t="s">
        <v>27</v>
      </c>
    </row>
    <row r="142" spans="1:23" x14ac:dyDescent="0.3">
      <c r="A142" s="1">
        <v>41</v>
      </c>
      <c r="B142" s="1">
        <v>1</v>
      </c>
      <c r="C142" s="1">
        <v>26</v>
      </c>
      <c r="D142" s="1" t="s">
        <v>23</v>
      </c>
      <c r="E142" s="1">
        <v>1</v>
      </c>
      <c r="F142" s="1" t="s">
        <v>43</v>
      </c>
      <c r="G142" s="1" t="s">
        <v>31</v>
      </c>
      <c r="H142" s="1" t="s">
        <v>31</v>
      </c>
      <c r="I142" s="1" t="s">
        <v>31</v>
      </c>
      <c r="J142" s="1" t="s">
        <v>43</v>
      </c>
      <c r="K142" s="1" t="s">
        <v>24</v>
      </c>
      <c r="L142" s="1" t="s">
        <v>31</v>
      </c>
      <c r="M142" s="1" t="s">
        <v>31</v>
      </c>
      <c r="N142" s="1" t="s">
        <v>25</v>
      </c>
      <c r="O142" s="1" t="s">
        <v>31</v>
      </c>
      <c r="P142" s="1" t="s">
        <v>31</v>
      </c>
      <c r="Q142" s="1" t="s">
        <v>362</v>
      </c>
      <c r="R142" s="1" t="s">
        <v>26</v>
      </c>
      <c r="S142" s="1" t="s">
        <v>324</v>
      </c>
      <c r="T142" s="1" t="s">
        <v>363</v>
      </c>
      <c r="U142" s="1" t="s">
        <v>31</v>
      </c>
      <c r="V142" s="1">
        <v>0</v>
      </c>
      <c r="W142" s="1" t="s">
        <v>27</v>
      </c>
    </row>
    <row r="143" spans="1:23" x14ac:dyDescent="0.3">
      <c r="A143" s="1">
        <v>41</v>
      </c>
      <c r="B143" s="1">
        <v>1</v>
      </c>
      <c r="C143" s="1">
        <v>26</v>
      </c>
      <c r="D143" s="1" t="s">
        <v>23</v>
      </c>
      <c r="E143" s="1">
        <v>1</v>
      </c>
      <c r="F143" s="1" t="s">
        <v>43</v>
      </c>
      <c r="G143" s="1" t="s">
        <v>31</v>
      </c>
      <c r="H143" s="1" t="s">
        <v>31</v>
      </c>
      <c r="I143" s="1" t="s">
        <v>31</v>
      </c>
      <c r="J143" s="1" t="s">
        <v>43</v>
      </c>
      <c r="K143" s="1" t="s">
        <v>24</v>
      </c>
      <c r="L143" s="1" t="s">
        <v>31</v>
      </c>
      <c r="M143" s="1" t="s">
        <v>31</v>
      </c>
      <c r="N143" s="1" t="s">
        <v>25</v>
      </c>
      <c r="O143" s="1" t="s">
        <v>31</v>
      </c>
      <c r="P143" s="1" t="s">
        <v>31</v>
      </c>
      <c r="Q143" s="1" t="s">
        <v>364</v>
      </c>
      <c r="R143" s="1" t="s">
        <v>26</v>
      </c>
      <c r="S143" s="1" t="s">
        <v>324</v>
      </c>
      <c r="T143" s="1" t="s">
        <v>365</v>
      </c>
      <c r="U143" s="1" t="s">
        <v>31</v>
      </c>
      <c r="V143" s="1">
        <v>0</v>
      </c>
      <c r="W143" s="1" t="s">
        <v>27</v>
      </c>
    </row>
    <row r="144" spans="1:23" x14ac:dyDescent="0.3">
      <c r="A144" s="1">
        <v>41</v>
      </c>
      <c r="B144" s="1">
        <v>1</v>
      </c>
      <c r="C144" s="1">
        <v>26</v>
      </c>
      <c r="D144" s="1" t="s">
        <v>23</v>
      </c>
      <c r="E144" s="1">
        <v>1</v>
      </c>
      <c r="F144" s="1" t="s">
        <v>43</v>
      </c>
      <c r="G144" s="1" t="s">
        <v>31</v>
      </c>
      <c r="H144" s="1" t="s">
        <v>31</v>
      </c>
      <c r="I144" s="1" t="s">
        <v>31</v>
      </c>
      <c r="J144" s="1" t="s">
        <v>43</v>
      </c>
      <c r="K144" s="1" t="s">
        <v>24</v>
      </c>
      <c r="L144" s="1" t="s">
        <v>31</v>
      </c>
      <c r="M144" s="1" t="s">
        <v>31</v>
      </c>
      <c r="N144" s="1" t="s">
        <v>25</v>
      </c>
      <c r="O144" s="1" t="s">
        <v>31</v>
      </c>
      <c r="P144" s="1" t="s">
        <v>31</v>
      </c>
      <c r="Q144" s="1" t="s">
        <v>366</v>
      </c>
      <c r="R144" s="1" t="s">
        <v>26</v>
      </c>
      <c r="S144" s="1" t="s">
        <v>324</v>
      </c>
      <c r="T144" s="1" t="s">
        <v>367</v>
      </c>
      <c r="U144" s="1" t="s">
        <v>31</v>
      </c>
      <c r="V144" s="1">
        <v>0</v>
      </c>
      <c r="W144" s="1" t="s">
        <v>27</v>
      </c>
    </row>
    <row r="145" spans="1:23" x14ac:dyDescent="0.3">
      <c r="A145" s="1">
        <v>41</v>
      </c>
      <c r="B145" s="1">
        <v>1</v>
      </c>
      <c r="C145" s="1">
        <v>26</v>
      </c>
      <c r="D145" s="1" t="s">
        <v>23</v>
      </c>
      <c r="E145" s="1">
        <v>1</v>
      </c>
      <c r="F145" s="1" t="s">
        <v>43</v>
      </c>
      <c r="G145" s="1" t="s">
        <v>31</v>
      </c>
      <c r="H145" s="1" t="s">
        <v>31</v>
      </c>
      <c r="I145" s="1" t="s">
        <v>31</v>
      </c>
      <c r="J145" s="1" t="s">
        <v>43</v>
      </c>
      <c r="K145" s="1" t="s">
        <v>24</v>
      </c>
      <c r="L145" s="1" t="s">
        <v>31</v>
      </c>
      <c r="M145" s="1" t="s">
        <v>31</v>
      </c>
      <c r="N145" s="1" t="s">
        <v>25</v>
      </c>
      <c r="O145" s="1" t="s">
        <v>31</v>
      </c>
      <c r="P145" s="1" t="s">
        <v>31</v>
      </c>
      <c r="Q145" s="1" t="s">
        <v>368</v>
      </c>
      <c r="R145" s="1" t="s">
        <v>26</v>
      </c>
      <c r="S145" s="1" t="s">
        <v>324</v>
      </c>
      <c r="T145" s="1" t="s">
        <v>369</v>
      </c>
      <c r="U145" s="1" t="s">
        <v>31</v>
      </c>
      <c r="V145" s="1">
        <v>0</v>
      </c>
      <c r="W145" s="1" t="s">
        <v>27</v>
      </c>
    </row>
    <row r="146" spans="1:23" x14ac:dyDescent="0.3">
      <c r="A146" s="1">
        <v>41</v>
      </c>
      <c r="B146" s="1">
        <v>1</v>
      </c>
      <c r="C146" s="1">
        <v>26</v>
      </c>
      <c r="D146" s="1" t="s">
        <v>23</v>
      </c>
      <c r="E146" s="1">
        <v>1</v>
      </c>
      <c r="F146" s="1" t="s">
        <v>43</v>
      </c>
      <c r="G146" s="1" t="s">
        <v>31</v>
      </c>
      <c r="H146" s="1" t="s">
        <v>31</v>
      </c>
      <c r="I146" s="1" t="s">
        <v>31</v>
      </c>
      <c r="J146" s="1" t="s">
        <v>43</v>
      </c>
      <c r="K146" s="1" t="s">
        <v>24</v>
      </c>
      <c r="L146" s="1" t="s">
        <v>31</v>
      </c>
      <c r="M146" s="1" t="s">
        <v>31</v>
      </c>
      <c r="N146" s="1" t="s">
        <v>25</v>
      </c>
      <c r="O146" s="1" t="s">
        <v>31</v>
      </c>
      <c r="P146" s="1" t="s">
        <v>31</v>
      </c>
      <c r="Q146" s="1" t="s">
        <v>370</v>
      </c>
      <c r="R146" s="1" t="s">
        <v>26</v>
      </c>
      <c r="S146" s="1" t="s">
        <v>324</v>
      </c>
      <c r="T146" s="1" t="s">
        <v>371</v>
      </c>
      <c r="U146" s="1" t="s">
        <v>31</v>
      </c>
      <c r="V146" s="1">
        <v>0</v>
      </c>
      <c r="W146" s="1" t="s">
        <v>27</v>
      </c>
    </row>
    <row r="147" spans="1:23" x14ac:dyDescent="0.3">
      <c r="A147" s="1">
        <v>41</v>
      </c>
      <c r="B147" s="1">
        <v>1</v>
      </c>
      <c r="C147" s="1">
        <v>26</v>
      </c>
      <c r="D147" s="1" t="s">
        <v>23</v>
      </c>
      <c r="E147" s="1">
        <v>1</v>
      </c>
      <c r="F147" s="1" t="s">
        <v>43</v>
      </c>
      <c r="G147" s="1" t="s">
        <v>31</v>
      </c>
      <c r="H147" s="1" t="s">
        <v>31</v>
      </c>
      <c r="I147" s="1" t="s">
        <v>31</v>
      </c>
      <c r="J147" s="1" t="s">
        <v>43</v>
      </c>
      <c r="K147" s="1" t="s">
        <v>24</v>
      </c>
      <c r="L147" s="1" t="s">
        <v>31</v>
      </c>
      <c r="M147" s="1" t="s">
        <v>31</v>
      </c>
      <c r="N147" s="1" t="s">
        <v>25</v>
      </c>
      <c r="O147" s="1" t="s">
        <v>31</v>
      </c>
      <c r="P147" s="1" t="s">
        <v>31</v>
      </c>
      <c r="Q147" s="1" t="s">
        <v>372</v>
      </c>
      <c r="R147" s="1" t="s">
        <v>29</v>
      </c>
      <c r="S147" s="1" t="s">
        <v>373</v>
      </c>
      <c r="T147" s="1" t="s">
        <v>374</v>
      </c>
      <c r="U147" s="1" t="s">
        <v>31</v>
      </c>
      <c r="V147" s="1">
        <v>0</v>
      </c>
      <c r="W147" s="1" t="s">
        <v>30</v>
      </c>
    </row>
    <row r="148" spans="1:23" x14ac:dyDescent="0.3">
      <c r="A148" s="1">
        <v>41</v>
      </c>
      <c r="B148" s="1">
        <v>1</v>
      </c>
      <c r="C148" s="1">
        <v>26</v>
      </c>
      <c r="D148" s="1" t="s">
        <v>23</v>
      </c>
      <c r="E148" s="1">
        <v>1</v>
      </c>
      <c r="F148" s="1" t="s">
        <v>43</v>
      </c>
      <c r="G148" s="1" t="s">
        <v>31</v>
      </c>
      <c r="H148" s="1" t="s">
        <v>31</v>
      </c>
      <c r="I148" s="1" t="s">
        <v>31</v>
      </c>
      <c r="J148" s="1" t="s">
        <v>43</v>
      </c>
      <c r="K148" s="1" t="s">
        <v>24</v>
      </c>
      <c r="L148" s="1" t="s">
        <v>31</v>
      </c>
      <c r="M148" s="1" t="s">
        <v>31</v>
      </c>
      <c r="N148" s="1" t="s">
        <v>25</v>
      </c>
      <c r="O148" s="1" t="s">
        <v>31</v>
      </c>
      <c r="P148" s="1" t="s">
        <v>31</v>
      </c>
      <c r="Q148" s="1" t="s">
        <v>375</v>
      </c>
      <c r="R148" s="1" t="s">
        <v>29</v>
      </c>
      <c r="S148" s="1" t="s">
        <v>376</v>
      </c>
      <c r="T148" s="1" t="s">
        <v>377</v>
      </c>
      <c r="U148" s="1" t="s">
        <v>31</v>
      </c>
      <c r="V148" s="1">
        <v>0</v>
      </c>
      <c r="W148" s="1" t="s">
        <v>30</v>
      </c>
    </row>
    <row r="149" spans="1:23" x14ac:dyDescent="0.3">
      <c r="A149" s="1">
        <v>41</v>
      </c>
      <c r="B149" s="1">
        <v>1</v>
      </c>
      <c r="C149" s="1">
        <v>26</v>
      </c>
      <c r="D149" s="1" t="s">
        <v>23</v>
      </c>
      <c r="E149" s="1">
        <v>1</v>
      </c>
      <c r="F149" s="1" t="s">
        <v>43</v>
      </c>
      <c r="G149" s="1" t="s">
        <v>31</v>
      </c>
      <c r="H149" s="1" t="s">
        <v>31</v>
      </c>
      <c r="I149" s="1" t="s">
        <v>31</v>
      </c>
      <c r="J149" s="1" t="s">
        <v>43</v>
      </c>
      <c r="K149" s="1" t="s">
        <v>24</v>
      </c>
      <c r="L149" s="1" t="s">
        <v>31</v>
      </c>
      <c r="M149" s="1" t="s">
        <v>31</v>
      </c>
      <c r="N149" s="1" t="s">
        <v>25</v>
      </c>
      <c r="O149" s="1" t="s">
        <v>31</v>
      </c>
      <c r="P149" s="1" t="s">
        <v>31</v>
      </c>
      <c r="Q149" s="1" t="s">
        <v>378</v>
      </c>
      <c r="R149" s="1" t="s">
        <v>26</v>
      </c>
      <c r="S149" s="1" t="s">
        <v>324</v>
      </c>
      <c r="T149" s="1" t="s">
        <v>379</v>
      </c>
      <c r="U149" s="1" t="s">
        <v>31</v>
      </c>
      <c r="V149" s="1">
        <v>0</v>
      </c>
      <c r="W149" s="1" t="s">
        <v>27</v>
      </c>
    </row>
    <row r="150" spans="1:23" x14ac:dyDescent="0.3">
      <c r="A150" s="1">
        <v>41</v>
      </c>
      <c r="B150" s="1">
        <v>1</v>
      </c>
      <c r="C150" s="1">
        <v>26</v>
      </c>
      <c r="D150" s="1" t="s">
        <v>23</v>
      </c>
      <c r="E150" s="1">
        <v>1</v>
      </c>
      <c r="F150" s="1" t="s">
        <v>43</v>
      </c>
      <c r="G150" s="1" t="s">
        <v>31</v>
      </c>
      <c r="H150" s="1" t="s">
        <v>31</v>
      </c>
      <c r="I150" s="1" t="s">
        <v>31</v>
      </c>
      <c r="J150" s="1" t="s">
        <v>43</v>
      </c>
      <c r="K150" s="1" t="s">
        <v>24</v>
      </c>
      <c r="L150" s="1" t="s">
        <v>31</v>
      </c>
      <c r="M150" s="1" t="s">
        <v>31</v>
      </c>
      <c r="N150" s="1" t="s">
        <v>25</v>
      </c>
      <c r="O150" s="1" t="s">
        <v>31</v>
      </c>
      <c r="P150" s="1" t="s">
        <v>31</v>
      </c>
      <c r="Q150" s="1" t="s">
        <v>380</v>
      </c>
      <c r="R150" s="1" t="s">
        <v>26</v>
      </c>
      <c r="S150" s="1" t="s">
        <v>324</v>
      </c>
      <c r="T150" s="1" t="s">
        <v>381</v>
      </c>
      <c r="U150" s="1" t="s">
        <v>31</v>
      </c>
      <c r="V150" s="1">
        <v>0</v>
      </c>
      <c r="W150" s="1" t="s">
        <v>27</v>
      </c>
    </row>
    <row r="151" spans="1:23" x14ac:dyDescent="0.3">
      <c r="A151" s="1">
        <v>41</v>
      </c>
      <c r="B151" s="1">
        <v>1</v>
      </c>
      <c r="C151" s="1">
        <v>26</v>
      </c>
      <c r="D151" s="1" t="s">
        <v>23</v>
      </c>
      <c r="E151" s="1">
        <v>1</v>
      </c>
      <c r="F151" s="1" t="s">
        <v>43</v>
      </c>
      <c r="G151" s="1" t="s">
        <v>31</v>
      </c>
      <c r="H151" s="1" t="s">
        <v>31</v>
      </c>
      <c r="I151" s="1" t="s">
        <v>31</v>
      </c>
      <c r="J151" s="1" t="s">
        <v>43</v>
      </c>
      <c r="K151" s="1" t="s">
        <v>24</v>
      </c>
      <c r="L151" s="1" t="s">
        <v>31</v>
      </c>
      <c r="M151" s="1" t="s">
        <v>31</v>
      </c>
      <c r="N151" s="1" t="s">
        <v>25</v>
      </c>
      <c r="O151" s="1" t="s">
        <v>31</v>
      </c>
      <c r="P151" s="1" t="s">
        <v>31</v>
      </c>
      <c r="Q151" s="1" t="s">
        <v>382</v>
      </c>
      <c r="R151" s="1" t="s">
        <v>26</v>
      </c>
      <c r="S151" s="1" t="s">
        <v>324</v>
      </c>
      <c r="T151" s="1" t="s">
        <v>383</v>
      </c>
      <c r="U151" s="1" t="s">
        <v>31</v>
      </c>
      <c r="V151" s="1">
        <v>0</v>
      </c>
      <c r="W151" s="1" t="s">
        <v>27</v>
      </c>
    </row>
    <row r="152" spans="1:23" x14ac:dyDescent="0.3">
      <c r="A152" s="1">
        <v>41</v>
      </c>
      <c r="B152" s="1">
        <v>1</v>
      </c>
      <c r="C152" s="1">
        <v>26</v>
      </c>
      <c r="D152" s="1" t="s">
        <v>23</v>
      </c>
      <c r="E152" s="1">
        <v>1</v>
      </c>
      <c r="F152" s="1" t="s">
        <v>43</v>
      </c>
      <c r="G152" s="1" t="s">
        <v>31</v>
      </c>
      <c r="H152" s="1" t="s">
        <v>31</v>
      </c>
      <c r="I152" s="1" t="s">
        <v>31</v>
      </c>
      <c r="J152" s="1" t="s">
        <v>43</v>
      </c>
      <c r="K152" s="1" t="s">
        <v>24</v>
      </c>
      <c r="L152" s="1" t="s">
        <v>31</v>
      </c>
      <c r="M152" s="1" t="s">
        <v>31</v>
      </c>
      <c r="N152" s="1" t="s">
        <v>25</v>
      </c>
      <c r="O152" s="1" t="s">
        <v>31</v>
      </c>
      <c r="P152" s="1" t="s">
        <v>31</v>
      </c>
      <c r="Q152" s="1" t="s">
        <v>384</v>
      </c>
      <c r="R152" s="1" t="s">
        <v>26</v>
      </c>
      <c r="S152" s="1" t="s">
        <v>324</v>
      </c>
      <c r="T152" s="1" t="s">
        <v>385</v>
      </c>
      <c r="U152" s="1" t="s">
        <v>31</v>
      </c>
      <c r="V152" s="1">
        <v>0</v>
      </c>
      <c r="W152" s="1" t="s">
        <v>27</v>
      </c>
    </row>
    <row r="153" spans="1:23" x14ac:dyDescent="0.3">
      <c r="A153" s="1">
        <v>41</v>
      </c>
      <c r="B153" s="1">
        <v>1</v>
      </c>
      <c r="C153" s="1">
        <v>26</v>
      </c>
      <c r="D153" s="1" t="s">
        <v>23</v>
      </c>
      <c r="E153" s="1">
        <v>1</v>
      </c>
      <c r="F153" s="1" t="s">
        <v>43</v>
      </c>
      <c r="G153" s="1" t="s">
        <v>31</v>
      </c>
      <c r="H153" s="1" t="s">
        <v>31</v>
      </c>
      <c r="I153" s="1" t="s">
        <v>31</v>
      </c>
      <c r="J153" s="1" t="s">
        <v>43</v>
      </c>
      <c r="K153" s="1" t="s">
        <v>24</v>
      </c>
      <c r="L153" s="1" t="s">
        <v>31</v>
      </c>
      <c r="M153" s="1" t="s">
        <v>31</v>
      </c>
      <c r="N153" s="1" t="s">
        <v>25</v>
      </c>
      <c r="O153" s="1" t="s">
        <v>31</v>
      </c>
      <c r="P153" s="1" t="s">
        <v>31</v>
      </c>
      <c r="Q153" s="1" t="s">
        <v>386</v>
      </c>
      <c r="R153" s="1" t="s">
        <v>26</v>
      </c>
      <c r="S153" s="1" t="s">
        <v>324</v>
      </c>
      <c r="T153" s="1" t="s">
        <v>387</v>
      </c>
      <c r="U153" s="1" t="s">
        <v>31</v>
      </c>
      <c r="V153" s="1">
        <v>0</v>
      </c>
      <c r="W153" s="1" t="s">
        <v>27</v>
      </c>
    </row>
    <row r="154" spans="1:23" x14ac:dyDescent="0.3">
      <c r="A154" s="1">
        <v>41</v>
      </c>
      <c r="B154" s="1">
        <v>1</v>
      </c>
      <c r="C154" s="1">
        <v>26</v>
      </c>
      <c r="D154" s="1" t="s">
        <v>23</v>
      </c>
      <c r="E154" s="1">
        <v>1</v>
      </c>
      <c r="F154" s="1" t="s">
        <v>43</v>
      </c>
      <c r="G154" s="1" t="s">
        <v>31</v>
      </c>
      <c r="H154" s="1" t="s">
        <v>31</v>
      </c>
      <c r="I154" s="1" t="s">
        <v>31</v>
      </c>
      <c r="J154" s="1" t="s">
        <v>43</v>
      </c>
      <c r="K154" s="1" t="s">
        <v>24</v>
      </c>
      <c r="L154" s="1" t="s">
        <v>31</v>
      </c>
      <c r="M154" s="1" t="s">
        <v>31</v>
      </c>
      <c r="N154" s="1" t="s">
        <v>25</v>
      </c>
      <c r="O154" s="1" t="s">
        <v>31</v>
      </c>
      <c r="P154" s="1" t="s">
        <v>31</v>
      </c>
      <c r="Q154" s="1" t="s">
        <v>388</v>
      </c>
      <c r="R154" s="1" t="s">
        <v>26</v>
      </c>
      <c r="S154" s="1" t="s">
        <v>324</v>
      </c>
      <c r="T154" s="1" t="s">
        <v>389</v>
      </c>
      <c r="U154" s="1" t="s">
        <v>31</v>
      </c>
      <c r="V154" s="1">
        <v>0</v>
      </c>
      <c r="W154" s="1" t="s">
        <v>27</v>
      </c>
    </row>
    <row r="155" spans="1:23" x14ac:dyDescent="0.3">
      <c r="A155" s="1">
        <v>41</v>
      </c>
      <c r="B155" s="1">
        <v>1</v>
      </c>
      <c r="C155" s="1">
        <v>26</v>
      </c>
      <c r="D155" s="1" t="s">
        <v>23</v>
      </c>
      <c r="E155" s="1">
        <v>1</v>
      </c>
      <c r="F155" s="1" t="s">
        <v>43</v>
      </c>
      <c r="G155" s="1" t="s">
        <v>31</v>
      </c>
      <c r="H155" s="1" t="s">
        <v>31</v>
      </c>
      <c r="I155" s="1" t="s">
        <v>31</v>
      </c>
      <c r="J155" s="1" t="s">
        <v>43</v>
      </c>
      <c r="K155" s="1" t="s">
        <v>24</v>
      </c>
      <c r="L155" s="1" t="s">
        <v>31</v>
      </c>
      <c r="M155" s="1" t="s">
        <v>31</v>
      </c>
      <c r="N155" s="1" t="s">
        <v>25</v>
      </c>
      <c r="O155" s="1" t="s">
        <v>31</v>
      </c>
      <c r="P155" s="1" t="s">
        <v>31</v>
      </c>
      <c r="Q155" s="1" t="s">
        <v>390</v>
      </c>
      <c r="R155" s="1" t="s">
        <v>26</v>
      </c>
      <c r="S155" s="1" t="s">
        <v>324</v>
      </c>
      <c r="T155" s="1" t="s">
        <v>391</v>
      </c>
      <c r="U155" s="1" t="s">
        <v>31</v>
      </c>
      <c r="V155" s="1">
        <v>0</v>
      </c>
      <c r="W155" s="1" t="s">
        <v>27</v>
      </c>
    </row>
    <row r="156" spans="1:23" x14ac:dyDescent="0.3">
      <c r="A156" s="1">
        <v>41</v>
      </c>
      <c r="B156" s="1">
        <v>1</v>
      </c>
      <c r="C156" s="1">
        <v>26</v>
      </c>
      <c r="D156" s="1" t="s">
        <v>23</v>
      </c>
      <c r="E156" s="1">
        <v>1</v>
      </c>
      <c r="F156" s="1" t="s">
        <v>43</v>
      </c>
      <c r="G156" s="1" t="s">
        <v>31</v>
      </c>
      <c r="H156" s="1" t="s">
        <v>31</v>
      </c>
      <c r="I156" s="1" t="s">
        <v>31</v>
      </c>
      <c r="J156" s="1" t="s">
        <v>43</v>
      </c>
      <c r="K156" s="1" t="s">
        <v>24</v>
      </c>
      <c r="L156" s="1" t="s">
        <v>31</v>
      </c>
      <c r="M156" s="1" t="s">
        <v>31</v>
      </c>
      <c r="N156" s="1" t="s">
        <v>25</v>
      </c>
      <c r="O156" s="1" t="s">
        <v>31</v>
      </c>
      <c r="P156" s="1" t="s">
        <v>31</v>
      </c>
      <c r="Q156" s="1" t="s">
        <v>392</v>
      </c>
      <c r="R156" s="1" t="s">
        <v>26</v>
      </c>
      <c r="S156" s="1" t="s">
        <v>324</v>
      </c>
      <c r="T156" s="1" t="s">
        <v>393</v>
      </c>
      <c r="U156" s="1" t="s">
        <v>31</v>
      </c>
      <c r="V156" s="1">
        <v>0</v>
      </c>
      <c r="W156" s="1" t="s">
        <v>27</v>
      </c>
    </row>
    <row r="157" spans="1:23" x14ac:dyDescent="0.3">
      <c r="A157" s="1">
        <v>41</v>
      </c>
      <c r="B157" s="1">
        <v>1</v>
      </c>
      <c r="C157" s="1">
        <v>26</v>
      </c>
      <c r="D157" s="1" t="s">
        <v>23</v>
      </c>
      <c r="E157" s="1">
        <v>1</v>
      </c>
      <c r="F157" s="1" t="s">
        <v>43</v>
      </c>
      <c r="G157" s="1" t="s">
        <v>31</v>
      </c>
      <c r="H157" s="1" t="s">
        <v>31</v>
      </c>
      <c r="I157" s="1" t="s">
        <v>31</v>
      </c>
      <c r="J157" s="1" t="s">
        <v>43</v>
      </c>
      <c r="K157" s="1" t="s">
        <v>24</v>
      </c>
      <c r="L157" s="1" t="s">
        <v>31</v>
      </c>
      <c r="M157" s="1" t="s">
        <v>31</v>
      </c>
      <c r="N157" s="1" t="s">
        <v>25</v>
      </c>
      <c r="O157" s="1" t="s">
        <v>31</v>
      </c>
      <c r="P157" s="1" t="s">
        <v>31</v>
      </c>
      <c r="Q157" s="1" t="s">
        <v>394</v>
      </c>
      <c r="R157" s="1" t="s">
        <v>26</v>
      </c>
      <c r="S157" s="1" t="s">
        <v>324</v>
      </c>
      <c r="T157" s="1" t="s">
        <v>395</v>
      </c>
      <c r="U157" s="1" t="s">
        <v>31</v>
      </c>
      <c r="V157" s="1">
        <v>0</v>
      </c>
      <c r="W157" s="1" t="s">
        <v>27</v>
      </c>
    </row>
    <row r="158" spans="1:23" x14ac:dyDescent="0.3">
      <c r="A158" s="1">
        <v>41</v>
      </c>
      <c r="B158" s="1">
        <v>1</v>
      </c>
      <c r="C158" s="1">
        <v>26</v>
      </c>
      <c r="D158" s="1" t="s">
        <v>23</v>
      </c>
      <c r="E158" s="1">
        <v>1</v>
      </c>
      <c r="F158" s="1" t="s">
        <v>43</v>
      </c>
      <c r="G158" s="1" t="s">
        <v>31</v>
      </c>
      <c r="H158" s="1" t="s">
        <v>31</v>
      </c>
      <c r="I158" s="1" t="s">
        <v>31</v>
      </c>
      <c r="J158" s="1" t="s">
        <v>43</v>
      </c>
      <c r="K158" s="1" t="s">
        <v>24</v>
      </c>
      <c r="L158" s="1" t="s">
        <v>31</v>
      </c>
      <c r="M158" s="1" t="s">
        <v>31</v>
      </c>
      <c r="N158" s="1" t="s">
        <v>25</v>
      </c>
      <c r="O158" s="1" t="s">
        <v>31</v>
      </c>
      <c r="P158" s="1" t="s">
        <v>31</v>
      </c>
      <c r="Q158" s="1" t="s">
        <v>396</v>
      </c>
      <c r="R158" s="1" t="s">
        <v>26</v>
      </c>
      <c r="S158" s="1" t="s">
        <v>324</v>
      </c>
      <c r="T158" s="1" t="s">
        <v>397</v>
      </c>
      <c r="U158" s="1" t="s">
        <v>31</v>
      </c>
      <c r="V158" s="1">
        <v>0</v>
      </c>
      <c r="W158" s="1" t="s">
        <v>27</v>
      </c>
    </row>
    <row r="159" spans="1:23" x14ac:dyDescent="0.3">
      <c r="A159" s="1">
        <v>41</v>
      </c>
      <c r="B159" s="1">
        <v>1</v>
      </c>
      <c r="C159" s="1">
        <v>26</v>
      </c>
      <c r="D159" s="1" t="s">
        <v>23</v>
      </c>
      <c r="E159" s="1">
        <v>1</v>
      </c>
      <c r="F159" s="1" t="s">
        <v>43</v>
      </c>
      <c r="G159" s="1" t="s">
        <v>31</v>
      </c>
      <c r="H159" s="1" t="s">
        <v>31</v>
      </c>
      <c r="I159" s="1" t="s">
        <v>31</v>
      </c>
      <c r="J159" s="1" t="s">
        <v>43</v>
      </c>
      <c r="K159" s="1" t="s">
        <v>24</v>
      </c>
      <c r="L159" s="1" t="s">
        <v>31</v>
      </c>
      <c r="M159" s="1" t="s">
        <v>31</v>
      </c>
      <c r="N159" s="1" t="s">
        <v>25</v>
      </c>
      <c r="O159" s="1" t="s">
        <v>31</v>
      </c>
      <c r="P159" s="1" t="s">
        <v>31</v>
      </c>
      <c r="Q159" s="1" t="s">
        <v>398</v>
      </c>
      <c r="R159" s="1" t="s">
        <v>26</v>
      </c>
      <c r="S159" s="1" t="s">
        <v>324</v>
      </c>
      <c r="T159" s="1" t="s">
        <v>399</v>
      </c>
      <c r="U159" s="1" t="s">
        <v>31</v>
      </c>
      <c r="V159" s="1">
        <v>0</v>
      </c>
      <c r="W159" s="1" t="s">
        <v>27</v>
      </c>
    </row>
    <row r="160" spans="1:23" x14ac:dyDescent="0.3">
      <c r="A160" s="1">
        <v>41</v>
      </c>
      <c r="B160" s="1">
        <v>1</v>
      </c>
      <c r="C160" s="1">
        <v>26</v>
      </c>
      <c r="D160" s="1" t="s">
        <v>23</v>
      </c>
      <c r="E160" s="1">
        <v>1</v>
      </c>
      <c r="F160" s="1" t="s">
        <v>43</v>
      </c>
      <c r="G160" s="1" t="s">
        <v>31</v>
      </c>
      <c r="H160" s="1" t="s">
        <v>31</v>
      </c>
      <c r="I160" s="1" t="s">
        <v>31</v>
      </c>
      <c r="J160" s="1" t="s">
        <v>43</v>
      </c>
      <c r="K160" s="1" t="s">
        <v>24</v>
      </c>
      <c r="L160" s="1" t="s">
        <v>31</v>
      </c>
      <c r="M160" s="1" t="s">
        <v>31</v>
      </c>
      <c r="N160" s="1" t="s">
        <v>25</v>
      </c>
      <c r="O160" s="1" t="s">
        <v>31</v>
      </c>
      <c r="P160" s="1" t="s">
        <v>31</v>
      </c>
      <c r="Q160" s="1" t="s">
        <v>400</v>
      </c>
      <c r="R160" s="1" t="s">
        <v>26</v>
      </c>
      <c r="S160" s="1" t="s">
        <v>324</v>
      </c>
      <c r="T160" s="1" t="s">
        <v>401</v>
      </c>
      <c r="U160" s="1" t="s">
        <v>31</v>
      </c>
      <c r="V160" s="1">
        <v>0</v>
      </c>
      <c r="W160" s="1" t="s">
        <v>27</v>
      </c>
    </row>
    <row r="161" spans="1:23" x14ac:dyDescent="0.3">
      <c r="A161" s="1">
        <v>41</v>
      </c>
      <c r="B161" s="1">
        <v>1</v>
      </c>
      <c r="C161" s="1">
        <v>26</v>
      </c>
      <c r="D161" s="1" t="s">
        <v>23</v>
      </c>
      <c r="E161" s="1">
        <v>1</v>
      </c>
      <c r="F161" s="1" t="s">
        <v>43</v>
      </c>
      <c r="G161" s="1" t="s">
        <v>31</v>
      </c>
      <c r="H161" s="1" t="s">
        <v>31</v>
      </c>
      <c r="I161" s="1" t="s">
        <v>31</v>
      </c>
      <c r="J161" s="1" t="s">
        <v>43</v>
      </c>
      <c r="K161" s="1" t="s">
        <v>24</v>
      </c>
      <c r="L161" s="1" t="s">
        <v>31</v>
      </c>
      <c r="M161" s="1" t="s">
        <v>31</v>
      </c>
      <c r="N161" s="1" t="s">
        <v>25</v>
      </c>
      <c r="O161" s="1" t="s">
        <v>31</v>
      </c>
      <c r="P161" s="1" t="s">
        <v>31</v>
      </c>
      <c r="Q161" s="1" t="s">
        <v>402</v>
      </c>
      <c r="R161" s="1" t="s">
        <v>26</v>
      </c>
      <c r="S161" s="1" t="s">
        <v>324</v>
      </c>
      <c r="T161" s="1" t="s">
        <v>403</v>
      </c>
      <c r="U161" s="1" t="s">
        <v>31</v>
      </c>
      <c r="V161" s="1">
        <v>0</v>
      </c>
      <c r="W161" s="1" t="s">
        <v>27</v>
      </c>
    </row>
    <row r="162" spans="1:23" x14ac:dyDescent="0.3">
      <c r="A162" s="1">
        <v>41</v>
      </c>
      <c r="B162" s="1">
        <v>1</v>
      </c>
      <c r="C162" s="1">
        <v>26</v>
      </c>
      <c r="D162" s="1" t="s">
        <v>23</v>
      </c>
      <c r="E162" s="1">
        <v>1</v>
      </c>
      <c r="F162" s="1" t="s">
        <v>43</v>
      </c>
      <c r="G162" s="1" t="s">
        <v>31</v>
      </c>
      <c r="H162" s="1" t="s">
        <v>31</v>
      </c>
      <c r="I162" s="1" t="s">
        <v>31</v>
      </c>
      <c r="J162" s="1" t="s">
        <v>43</v>
      </c>
      <c r="K162" s="1" t="s">
        <v>24</v>
      </c>
      <c r="L162" s="1" t="s">
        <v>31</v>
      </c>
      <c r="M162" s="1" t="s">
        <v>31</v>
      </c>
      <c r="N162" s="1" t="s">
        <v>25</v>
      </c>
      <c r="O162" s="1" t="s">
        <v>31</v>
      </c>
      <c r="P162" s="1" t="s">
        <v>31</v>
      </c>
      <c r="Q162" s="1" t="s">
        <v>404</v>
      </c>
      <c r="R162" s="1" t="s">
        <v>26</v>
      </c>
      <c r="S162" s="1" t="s">
        <v>324</v>
      </c>
      <c r="T162" s="1" t="s">
        <v>405</v>
      </c>
      <c r="U162" s="1" t="s">
        <v>31</v>
      </c>
      <c r="V162" s="1">
        <v>0</v>
      </c>
      <c r="W162" s="1" t="s">
        <v>27</v>
      </c>
    </row>
    <row r="163" spans="1:23" x14ac:dyDescent="0.3">
      <c r="A163" s="1">
        <v>41</v>
      </c>
      <c r="B163" s="1">
        <v>1</v>
      </c>
      <c r="C163" s="1">
        <v>26</v>
      </c>
      <c r="D163" s="1" t="s">
        <v>23</v>
      </c>
      <c r="E163" s="1">
        <v>1</v>
      </c>
      <c r="F163" s="1" t="s">
        <v>43</v>
      </c>
      <c r="G163" s="1" t="s">
        <v>31</v>
      </c>
      <c r="H163" s="1" t="s">
        <v>31</v>
      </c>
      <c r="I163" s="1" t="s">
        <v>31</v>
      </c>
      <c r="J163" s="1" t="s">
        <v>43</v>
      </c>
      <c r="K163" s="1" t="s">
        <v>24</v>
      </c>
      <c r="L163" s="1" t="s">
        <v>31</v>
      </c>
      <c r="M163" s="1" t="s">
        <v>31</v>
      </c>
      <c r="N163" s="1" t="s">
        <v>25</v>
      </c>
      <c r="O163" s="1" t="s">
        <v>31</v>
      </c>
      <c r="P163" s="1" t="s">
        <v>31</v>
      </c>
      <c r="Q163" s="1" t="s">
        <v>406</v>
      </c>
      <c r="R163" s="1" t="s">
        <v>26</v>
      </c>
      <c r="S163" s="1" t="s">
        <v>324</v>
      </c>
      <c r="T163" s="1" t="s">
        <v>407</v>
      </c>
      <c r="U163" s="1" t="s">
        <v>31</v>
      </c>
      <c r="V163" s="1">
        <v>0</v>
      </c>
      <c r="W163" s="1" t="s">
        <v>27</v>
      </c>
    </row>
    <row r="164" spans="1:23" x14ac:dyDescent="0.3">
      <c r="A164" s="1">
        <v>41</v>
      </c>
      <c r="B164" s="1">
        <v>1</v>
      </c>
      <c r="C164" s="1">
        <v>26</v>
      </c>
      <c r="D164" s="1" t="s">
        <v>23</v>
      </c>
      <c r="E164" s="1">
        <v>1</v>
      </c>
      <c r="F164" s="1" t="s">
        <v>43</v>
      </c>
      <c r="G164" s="1" t="s">
        <v>31</v>
      </c>
      <c r="H164" s="1" t="s">
        <v>31</v>
      </c>
      <c r="I164" s="1" t="s">
        <v>31</v>
      </c>
      <c r="J164" s="1" t="s">
        <v>43</v>
      </c>
      <c r="K164" s="1" t="s">
        <v>24</v>
      </c>
      <c r="L164" s="1" t="s">
        <v>31</v>
      </c>
      <c r="M164" s="1" t="s">
        <v>31</v>
      </c>
      <c r="N164" s="1" t="s">
        <v>25</v>
      </c>
      <c r="O164" s="1" t="s">
        <v>31</v>
      </c>
      <c r="P164" s="1" t="s">
        <v>31</v>
      </c>
      <c r="Q164" s="1" t="s">
        <v>408</v>
      </c>
      <c r="R164" s="1" t="s">
        <v>26</v>
      </c>
      <c r="S164" s="1" t="s">
        <v>324</v>
      </c>
      <c r="T164" s="1" t="s">
        <v>409</v>
      </c>
      <c r="U164" s="1" t="s">
        <v>31</v>
      </c>
      <c r="V164" s="1">
        <v>0</v>
      </c>
      <c r="W164" s="1" t="s">
        <v>27</v>
      </c>
    </row>
    <row r="165" spans="1:23" x14ac:dyDescent="0.3">
      <c r="A165" s="1">
        <v>41</v>
      </c>
      <c r="B165" s="1">
        <v>1</v>
      </c>
      <c r="C165" s="1">
        <v>26</v>
      </c>
      <c r="D165" s="1" t="s">
        <v>23</v>
      </c>
      <c r="E165" s="1">
        <v>1</v>
      </c>
      <c r="F165" s="1" t="s">
        <v>43</v>
      </c>
      <c r="G165" s="1" t="s">
        <v>31</v>
      </c>
      <c r="H165" s="1" t="s">
        <v>31</v>
      </c>
      <c r="I165" s="1" t="s">
        <v>31</v>
      </c>
      <c r="J165" s="1" t="s">
        <v>43</v>
      </c>
      <c r="K165" s="1" t="s">
        <v>24</v>
      </c>
      <c r="L165" s="1" t="s">
        <v>31</v>
      </c>
      <c r="M165" s="1" t="s">
        <v>31</v>
      </c>
      <c r="N165" s="1" t="s">
        <v>25</v>
      </c>
      <c r="O165" s="1" t="s">
        <v>31</v>
      </c>
      <c r="P165" s="1" t="s">
        <v>31</v>
      </c>
      <c r="Q165" s="1" t="s">
        <v>410</v>
      </c>
      <c r="R165" s="1" t="s">
        <v>26</v>
      </c>
      <c r="S165" s="1" t="s">
        <v>324</v>
      </c>
      <c r="T165" s="1" t="s">
        <v>411</v>
      </c>
      <c r="U165" s="1" t="s">
        <v>31</v>
      </c>
      <c r="V165" s="1">
        <v>0</v>
      </c>
      <c r="W165" s="1" t="s">
        <v>27</v>
      </c>
    </row>
    <row r="166" spans="1:23" x14ac:dyDescent="0.3">
      <c r="A166" s="1">
        <v>41</v>
      </c>
      <c r="B166" s="1">
        <v>1</v>
      </c>
      <c r="C166" s="1">
        <v>26</v>
      </c>
      <c r="D166" s="1" t="s">
        <v>23</v>
      </c>
      <c r="E166" s="1">
        <v>1</v>
      </c>
      <c r="F166" s="1" t="s">
        <v>43</v>
      </c>
      <c r="G166" s="1" t="s">
        <v>31</v>
      </c>
      <c r="H166" s="1" t="s">
        <v>31</v>
      </c>
      <c r="I166" s="1" t="s">
        <v>31</v>
      </c>
      <c r="J166" s="1" t="s">
        <v>43</v>
      </c>
      <c r="K166" s="1" t="s">
        <v>24</v>
      </c>
      <c r="L166" s="1" t="s">
        <v>31</v>
      </c>
      <c r="M166" s="1" t="s">
        <v>31</v>
      </c>
      <c r="N166" s="1" t="s">
        <v>25</v>
      </c>
      <c r="O166" s="1" t="s">
        <v>31</v>
      </c>
      <c r="P166" s="1" t="s">
        <v>31</v>
      </c>
      <c r="Q166" s="1" t="s">
        <v>412</v>
      </c>
      <c r="R166" s="1" t="s">
        <v>26</v>
      </c>
      <c r="S166" s="1" t="s">
        <v>324</v>
      </c>
      <c r="T166" s="1" t="s">
        <v>413</v>
      </c>
      <c r="U166" s="1" t="s">
        <v>31</v>
      </c>
      <c r="V166" s="1">
        <v>0</v>
      </c>
      <c r="W166" s="1" t="s">
        <v>27</v>
      </c>
    </row>
    <row r="167" spans="1:23" x14ac:dyDescent="0.3">
      <c r="A167" s="1">
        <v>41</v>
      </c>
      <c r="B167" s="1">
        <v>1</v>
      </c>
      <c r="C167" s="1">
        <v>26</v>
      </c>
      <c r="D167" s="1" t="s">
        <v>23</v>
      </c>
      <c r="E167" s="1">
        <v>1</v>
      </c>
      <c r="F167" s="1" t="s">
        <v>43</v>
      </c>
      <c r="G167" s="1" t="s">
        <v>31</v>
      </c>
      <c r="H167" s="1" t="s">
        <v>31</v>
      </c>
      <c r="I167" s="1" t="s">
        <v>31</v>
      </c>
      <c r="J167" s="1" t="s">
        <v>43</v>
      </c>
      <c r="K167" s="1" t="s">
        <v>24</v>
      </c>
      <c r="L167" s="1" t="s">
        <v>31</v>
      </c>
      <c r="M167" s="1" t="s">
        <v>31</v>
      </c>
      <c r="N167" s="1" t="s">
        <v>25</v>
      </c>
      <c r="O167" s="1" t="s">
        <v>31</v>
      </c>
      <c r="P167" s="1" t="s">
        <v>31</v>
      </c>
      <c r="Q167" s="1" t="s">
        <v>414</v>
      </c>
      <c r="R167" s="1" t="s">
        <v>26</v>
      </c>
      <c r="S167" s="1" t="s">
        <v>324</v>
      </c>
      <c r="T167" s="1" t="s">
        <v>415</v>
      </c>
      <c r="U167" s="1" t="s">
        <v>31</v>
      </c>
      <c r="V167" s="1">
        <v>0</v>
      </c>
      <c r="W167" s="1" t="s">
        <v>27</v>
      </c>
    </row>
    <row r="168" spans="1:23" x14ac:dyDescent="0.3">
      <c r="A168" s="1">
        <v>41</v>
      </c>
      <c r="B168" s="1">
        <v>1</v>
      </c>
      <c r="C168" s="1">
        <v>26</v>
      </c>
      <c r="D168" s="1" t="s">
        <v>23</v>
      </c>
      <c r="E168" s="1">
        <v>1</v>
      </c>
      <c r="F168" s="1" t="s">
        <v>43</v>
      </c>
      <c r="G168" s="1" t="s">
        <v>31</v>
      </c>
      <c r="H168" s="1" t="s">
        <v>31</v>
      </c>
      <c r="I168" s="1" t="s">
        <v>31</v>
      </c>
      <c r="J168" s="1" t="s">
        <v>43</v>
      </c>
      <c r="K168" s="1" t="s">
        <v>24</v>
      </c>
      <c r="L168" s="1" t="s">
        <v>31</v>
      </c>
      <c r="M168" s="1" t="s">
        <v>31</v>
      </c>
      <c r="N168" s="1" t="s">
        <v>25</v>
      </c>
      <c r="O168" s="1" t="s">
        <v>31</v>
      </c>
      <c r="P168" s="1" t="s">
        <v>31</v>
      </c>
      <c r="Q168" s="1" t="s">
        <v>416</v>
      </c>
      <c r="R168" s="1" t="s">
        <v>26</v>
      </c>
      <c r="S168" s="1" t="s">
        <v>324</v>
      </c>
      <c r="T168" s="1" t="s">
        <v>417</v>
      </c>
      <c r="U168" s="1" t="s">
        <v>31</v>
      </c>
      <c r="V168" s="1">
        <v>0</v>
      </c>
      <c r="W168" s="1" t="s">
        <v>27</v>
      </c>
    </row>
    <row r="169" spans="1:23" x14ac:dyDescent="0.3">
      <c r="A169" s="1">
        <v>41</v>
      </c>
      <c r="B169" s="1">
        <v>1</v>
      </c>
      <c r="C169" s="1">
        <v>26</v>
      </c>
      <c r="D169" s="1" t="s">
        <v>23</v>
      </c>
      <c r="E169" s="1">
        <v>1</v>
      </c>
      <c r="F169" s="1" t="s">
        <v>43</v>
      </c>
      <c r="G169" s="1" t="s">
        <v>31</v>
      </c>
      <c r="H169" s="1" t="s">
        <v>31</v>
      </c>
      <c r="I169" s="1" t="s">
        <v>31</v>
      </c>
      <c r="J169" s="1" t="s">
        <v>43</v>
      </c>
      <c r="K169" s="1" t="s">
        <v>24</v>
      </c>
      <c r="L169" s="1" t="s">
        <v>31</v>
      </c>
      <c r="M169" s="1" t="s">
        <v>31</v>
      </c>
      <c r="N169" s="1" t="s">
        <v>25</v>
      </c>
      <c r="O169" s="1" t="s">
        <v>31</v>
      </c>
      <c r="P169" s="1" t="s">
        <v>31</v>
      </c>
      <c r="Q169" s="1" t="s">
        <v>418</v>
      </c>
      <c r="R169" s="1" t="s">
        <v>26</v>
      </c>
      <c r="S169" s="1" t="s">
        <v>324</v>
      </c>
      <c r="T169" s="1" t="s">
        <v>419</v>
      </c>
      <c r="U169" s="1" t="s">
        <v>31</v>
      </c>
      <c r="V169" s="1">
        <v>0</v>
      </c>
      <c r="W169" s="1" t="s">
        <v>27</v>
      </c>
    </row>
    <row r="170" spans="1:23" x14ac:dyDescent="0.3">
      <c r="A170" s="1">
        <v>41</v>
      </c>
      <c r="B170" s="1">
        <v>1</v>
      </c>
      <c r="C170" s="1">
        <v>26</v>
      </c>
      <c r="D170" s="1" t="s">
        <v>23</v>
      </c>
      <c r="E170" s="1">
        <v>1</v>
      </c>
      <c r="F170" s="1" t="s">
        <v>43</v>
      </c>
      <c r="G170" s="1" t="s">
        <v>31</v>
      </c>
      <c r="H170" s="1" t="s">
        <v>31</v>
      </c>
      <c r="I170" s="1" t="s">
        <v>31</v>
      </c>
      <c r="J170" s="1" t="s">
        <v>43</v>
      </c>
      <c r="K170" s="1" t="s">
        <v>24</v>
      </c>
      <c r="L170" s="1" t="s">
        <v>31</v>
      </c>
      <c r="M170" s="1" t="s">
        <v>31</v>
      </c>
      <c r="N170" s="1" t="s">
        <v>25</v>
      </c>
      <c r="O170" s="1" t="s">
        <v>31</v>
      </c>
      <c r="P170" s="1" t="s">
        <v>31</v>
      </c>
      <c r="Q170" s="1" t="s">
        <v>420</v>
      </c>
      <c r="R170" s="1" t="s">
        <v>26</v>
      </c>
      <c r="S170" s="1" t="s">
        <v>324</v>
      </c>
      <c r="T170" s="1" t="s">
        <v>421</v>
      </c>
      <c r="U170" s="1" t="s">
        <v>31</v>
      </c>
      <c r="V170" s="1">
        <v>0</v>
      </c>
      <c r="W170" s="1" t="s">
        <v>27</v>
      </c>
    </row>
    <row r="171" spans="1:23" x14ac:dyDescent="0.3">
      <c r="A171" s="1">
        <v>41</v>
      </c>
      <c r="B171" s="1">
        <v>1</v>
      </c>
      <c r="C171" s="1">
        <v>26</v>
      </c>
      <c r="D171" s="1" t="s">
        <v>23</v>
      </c>
      <c r="E171" s="1">
        <v>1</v>
      </c>
      <c r="F171" s="1" t="s">
        <v>43</v>
      </c>
      <c r="G171" s="1" t="s">
        <v>31</v>
      </c>
      <c r="H171" s="1" t="s">
        <v>31</v>
      </c>
      <c r="I171" s="1" t="s">
        <v>31</v>
      </c>
      <c r="J171" s="1" t="s">
        <v>43</v>
      </c>
      <c r="K171" s="1" t="s">
        <v>24</v>
      </c>
      <c r="L171" s="1" t="s">
        <v>31</v>
      </c>
      <c r="M171" s="1" t="s">
        <v>31</v>
      </c>
      <c r="N171" s="1" t="s">
        <v>25</v>
      </c>
      <c r="O171" s="1" t="s">
        <v>31</v>
      </c>
      <c r="P171" s="1" t="s">
        <v>31</v>
      </c>
      <c r="Q171" s="1" t="s">
        <v>422</v>
      </c>
      <c r="R171" s="1" t="s">
        <v>26</v>
      </c>
      <c r="S171" s="1" t="s">
        <v>324</v>
      </c>
      <c r="T171" s="1" t="s">
        <v>423</v>
      </c>
      <c r="U171" s="1" t="s">
        <v>31</v>
      </c>
      <c r="V171" s="1">
        <v>0</v>
      </c>
      <c r="W171" s="1" t="s">
        <v>27</v>
      </c>
    </row>
    <row r="172" spans="1:23" x14ac:dyDescent="0.3">
      <c r="A172" s="1">
        <v>796</v>
      </c>
      <c r="B172" s="1">
        <v>1</v>
      </c>
      <c r="C172" s="1">
        <v>7483</v>
      </c>
      <c r="D172" s="1" t="s">
        <v>23</v>
      </c>
      <c r="E172" s="1">
        <v>1</v>
      </c>
      <c r="F172" s="1" t="s">
        <v>202</v>
      </c>
      <c r="G172" s="1" t="s">
        <v>31</v>
      </c>
      <c r="H172" s="1" t="s">
        <v>31</v>
      </c>
      <c r="I172" s="1" t="s">
        <v>31</v>
      </c>
      <c r="J172" s="1" t="s">
        <v>203</v>
      </c>
      <c r="K172" s="1" t="s">
        <v>24</v>
      </c>
      <c r="L172" s="1" t="s">
        <v>31</v>
      </c>
      <c r="M172" s="1" t="s">
        <v>31</v>
      </c>
      <c r="N172" s="1" t="s">
        <v>25</v>
      </c>
      <c r="O172" s="1" t="s">
        <v>31</v>
      </c>
      <c r="P172" s="1" t="s">
        <v>31</v>
      </c>
      <c r="Q172" s="1" t="s">
        <v>424</v>
      </c>
      <c r="R172" s="1" t="s">
        <v>29</v>
      </c>
      <c r="S172" s="1" t="s">
        <v>425</v>
      </c>
      <c r="T172" s="1" t="s">
        <v>426</v>
      </c>
      <c r="U172" s="1" t="s">
        <v>31</v>
      </c>
      <c r="V172" s="1">
        <v>0</v>
      </c>
      <c r="W172" s="1" t="s">
        <v>30</v>
      </c>
    </row>
    <row r="173" spans="1:23" x14ac:dyDescent="0.3">
      <c r="A173" s="1">
        <v>155</v>
      </c>
      <c r="B173" s="1">
        <v>1</v>
      </c>
      <c r="C173" s="1">
        <v>85</v>
      </c>
      <c r="D173" s="1" t="s">
        <v>23</v>
      </c>
      <c r="E173" s="1">
        <v>1</v>
      </c>
      <c r="F173" s="1" t="s">
        <v>141</v>
      </c>
      <c r="G173" s="1" t="s">
        <v>31</v>
      </c>
      <c r="H173" s="1" t="s">
        <v>31</v>
      </c>
      <c r="I173" s="1" t="s">
        <v>31</v>
      </c>
      <c r="J173" s="1" t="s">
        <v>141</v>
      </c>
      <c r="K173" s="1" t="s">
        <v>24</v>
      </c>
      <c r="L173" s="1" t="s">
        <v>31</v>
      </c>
      <c r="M173" s="1" t="s">
        <v>31</v>
      </c>
      <c r="N173" s="1" t="s">
        <v>25</v>
      </c>
      <c r="O173" s="1" t="s">
        <v>31</v>
      </c>
      <c r="P173" s="1" t="s">
        <v>31</v>
      </c>
      <c r="Q173" s="1" t="s">
        <v>427</v>
      </c>
      <c r="R173" s="1" t="s">
        <v>29</v>
      </c>
      <c r="S173" s="1" t="s">
        <v>143</v>
      </c>
      <c r="T173" s="1" t="s">
        <v>428</v>
      </c>
      <c r="U173" s="1" t="s">
        <v>145</v>
      </c>
      <c r="V173" s="1">
        <v>0</v>
      </c>
      <c r="W173" s="1" t="s">
        <v>30</v>
      </c>
    </row>
    <row r="174" spans="1:23" x14ac:dyDescent="0.3">
      <c r="A174" s="1">
        <v>41</v>
      </c>
      <c r="B174" s="1">
        <v>1</v>
      </c>
      <c r="C174" s="1">
        <v>26</v>
      </c>
      <c r="D174" s="1" t="s">
        <v>23</v>
      </c>
      <c r="E174" s="1">
        <v>1</v>
      </c>
      <c r="F174" s="1" t="s">
        <v>43</v>
      </c>
      <c r="G174" s="1" t="s">
        <v>31</v>
      </c>
      <c r="H174" s="1" t="s">
        <v>31</v>
      </c>
      <c r="I174" s="1" t="s">
        <v>31</v>
      </c>
      <c r="J174" s="1" t="s">
        <v>43</v>
      </c>
      <c r="K174" s="1" t="s">
        <v>24</v>
      </c>
      <c r="L174" s="1" t="s">
        <v>31</v>
      </c>
      <c r="M174" s="1" t="s">
        <v>31</v>
      </c>
      <c r="N174" s="1" t="s">
        <v>25</v>
      </c>
      <c r="O174" s="1" t="s">
        <v>31</v>
      </c>
      <c r="P174" s="1" t="s">
        <v>31</v>
      </c>
      <c r="Q174" s="1" t="s">
        <v>429</v>
      </c>
      <c r="R174" s="1" t="s">
        <v>29</v>
      </c>
      <c r="S174" s="1" t="s">
        <v>430</v>
      </c>
      <c r="T174" s="1" t="s">
        <v>431</v>
      </c>
      <c r="U174" s="1" t="s">
        <v>31</v>
      </c>
      <c r="V174" s="1">
        <v>0</v>
      </c>
      <c r="W174" s="1" t="s">
        <v>30</v>
      </c>
    </row>
    <row r="175" spans="1:23" x14ac:dyDescent="0.3">
      <c r="A175" s="1">
        <v>155</v>
      </c>
      <c r="B175" s="1">
        <v>1</v>
      </c>
      <c r="C175" s="1">
        <v>85</v>
      </c>
      <c r="D175" s="1" t="s">
        <v>23</v>
      </c>
      <c r="E175" s="1">
        <v>1</v>
      </c>
      <c r="F175" s="1" t="s">
        <v>141</v>
      </c>
      <c r="G175" s="1" t="s">
        <v>31</v>
      </c>
      <c r="H175" s="1" t="s">
        <v>31</v>
      </c>
      <c r="I175" s="1" t="s">
        <v>31</v>
      </c>
      <c r="J175" s="1" t="s">
        <v>141</v>
      </c>
      <c r="K175" s="1" t="s">
        <v>24</v>
      </c>
      <c r="L175" s="1" t="s">
        <v>31</v>
      </c>
      <c r="M175" s="1" t="s">
        <v>31</v>
      </c>
      <c r="N175" s="1" t="s">
        <v>25</v>
      </c>
      <c r="O175" s="1" t="s">
        <v>31</v>
      </c>
      <c r="P175" s="1" t="s">
        <v>31</v>
      </c>
      <c r="Q175" s="1" t="s">
        <v>432</v>
      </c>
      <c r="R175" s="1" t="s">
        <v>29</v>
      </c>
      <c r="S175" s="1" t="s">
        <v>433</v>
      </c>
      <c r="T175" s="1" t="s">
        <v>434</v>
      </c>
      <c r="U175" s="1" t="s">
        <v>145</v>
      </c>
      <c r="V175" s="1">
        <v>0</v>
      </c>
      <c r="W175" s="1" t="s">
        <v>30</v>
      </c>
    </row>
    <row r="176" spans="1:23" x14ac:dyDescent="0.3">
      <c r="A176" s="1">
        <v>155</v>
      </c>
      <c r="B176" s="1">
        <v>1</v>
      </c>
      <c r="C176" s="1">
        <v>85</v>
      </c>
      <c r="D176" s="1" t="s">
        <v>23</v>
      </c>
      <c r="E176" s="1">
        <v>1</v>
      </c>
      <c r="F176" s="1" t="s">
        <v>141</v>
      </c>
      <c r="G176" s="1" t="s">
        <v>31</v>
      </c>
      <c r="H176" s="1" t="s">
        <v>31</v>
      </c>
      <c r="I176" s="1" t="s">
        <v>31</v>
      </c>
      <c r="J176" s="1" t="s">
        <v>141</v>
      </c>
      <c r="K176" s="1" t="s">
        <v>24</v>
      </c>
      <c r="L176" s="1" t="s">
        <v>31</v>
      </c>
      <c r="M176" s="1" t="s">
        <v>31</v>
      </c>
      <c r="N176" s="1" t="s">
        <v>25</v>
      </c>
      <c r="O176" s="1" t="s">
        <v>31</v>
      </c>
      <c r="P176" s="1" t="s">
        <v>31</v>
      </c>
      <c r="Q176" s="1" t="s">
        <v>435</v>
      </c>
      <c r="R176" s="1" t="s">
        <v>436</v>
      </c>
      <c r="S176" s="1" t="s">
        <v>437</v>
      </c>
      <c r="T176" s="1" t="s">
        <v>438</v>
      </c>
      <c r="U176" s="1" t="s">
        <v>145</v>
      </c>
      <c r="V176" s="1">
        <v>0</v>
      </c>
      <c r="W176" s="1" t="s">
        <v>439</v>
      </c>
    </row>
    <row r="177" spans="1:23" x14ac:dyDescent="0.3">
      <c r="A177" s="1">
        <v>155</v>
      </c>
      <c r="B177" s="1">
        <v>1</v>
      </c>
      <c r="C177" s="1">
        <v>85</v>
      </c>
      <c r="D177" s="1" t="s">
        <v>23</v>
      </c>
      <c r="E177" s="1">
        <v>1</v>
      </c>
      <c r="F177" s="1" t="s">
        <v>141</v>
      </c>
      <c r="G177" s="1" t="s">
        <v>31</v>
      </c>
      <c r="H177" s="1" t="s">
        <v>31</v>
      </c>
      <c r="I177" s="1" t="s">
        <v>31</v>
      </c>
      <c r="J177" s="1" t="s">
        <v>141</v>
      </c>
      <c r="K177" s="1" t="s">
        <v>24</v>
      </c>
      <c r="L177" s="1" t="s">
        <v>31</v>
      </c>
      <c r="M177" s="1" t="s">
        <v>31</v>
      </c>
      <c r="N177" s="1" t="s">
        <v>25</v>
      </c>
      <c r="O177" s="1" t="s">
        <v>31</v>
      </c>
      <c r="P177" s="1" t="s">
        <v>31</v>
      </c>
      <c r="Q177" s="1" t="s">
        <v>440</v>
      </c>
      <c r="R177" s="1" t="s">
        <v>436</v>
      </c>
      <c r="S177" s="1" t="s">
        <v>437</v>
      </c>
      <c r="T177" s="1" t="s">
        <v>441</v>
      </c>
      <c r="U177" s="1" t="s">
        <v>145</v>
      </c>
      <c r="V177" s="1">
        <v>0</v>
      </c>
      <c r="W177" s="1" t="s">
        <v>439</v>
      </c>
    </row>
    <row r="178" spans="1:23" x14ac:dyDescent="0.3">
      <c r="A178" s="1">
        <v>155</v>
      </c>
      <c r="B178" s="1">
        <v>1</v>
      </c>
      <c r="C178" s="1">
        <v>85</v>
      </c>
      <c r="D178" s="1" t="s">
        <v>23</v>
      </c>
      <c r="E178" s="1">
        <v>1</v>
      </c>
      <c r="F178" s="1" t="s">
        <v>141</v>
      </c>
      <c r="G178" s="1" t="s">
        <v>31</v>
      </c>
      <c r="H178" s="1" t="s">
        <v>31</v>
      </c>
      <c r="I178" s="1" t="s">
        <v>31</v>
      </c>
      <c r="J178" s="1" t="s">
        <v>141</v>
      </c>
      <c r="K178" s="1" t="s">
        <v>24</v>
      </c>
      <c r="L178" s="1" t="s">
        <v>31</v>
      </c>
      <c r="M178" s="1" t="s">
        <v>31</v>
      </c>
      <c r="N178" s="1" t="s">
        <v>25</v>
      </c>
      <c r="O178" s="1" t="s">
        <v>31</v>
      </c>
      <c r="P178" s="1" t="s">
        <v>31</v>
      </c>
      <c r="Q178" s="1" t="s">
        <v>442</v>
      </c>
      <c r="R178" s="1" t="s">
        <v>436</v>
      </c>
      <c r="S178" s="1" t="s">
        <v>437</v>
      </c>
      <c r="T178" s="1" t="s">
        <v>443</v>
      </c>
      <c r="U178" s="1" t="s">
        <v>145</v>
      </c>
      <c r="V178" s="1">
        <v>0</v>
      </c>
      <c r="W178" s="1" t="s">
        <v>439</v>
      </c>
    </row>
    <row r="179" spans="1:23" x14ac:dyDescent="0.3">
      <c r="A179" s="1">
        <v>155</v>
      </c>
      <c r="B179" s="1">
        <v>1</v>
      </c>
      <c r="C179" s="1">
        <v>85</v>
      </c>
      <c r="D179" s="1" t="s">
        <v>23</v>
      </c>
      <c r="E179" s="1">
        <v>1</v>
      </c>
      <c r="F179" s="1" t="s">
        <v>141</v>
      </c>
      <c r="G179" s="1" t="s">
        <v>31</v>
      </c>
      <c r="H179" s="1" t="s">
        <v>31</v>
      </c>
      <c r="I179" s="1" t="s">
        <v>31</v>
      </c>
      <c r="J179" s="1" t="s">
        <v>141</v>
      </c>
      <c r="K179" s="1" t="s">
        <v>24</v>
      </c>
      <c r="L179" s="1" t="s">
        <v>31</v>
      </c>
      <c r="M179" s="1" t="s">
        <v>31</v>
      </c>
      <c r="N179" s="1" t="s">
        <v>25</v>
      </c>
      <c r="O179" s="1" t="s">
        <v>31</v>
      </c>
      <c r="P179" s="1" t="s">
        <v>31</v>
      </c>
      <c r="Q179" s="1" t="s">
        <v>444</v>
      </c>
      <c r="R179" s="1" t="s">
        <v>29</v>
      </c>
      <c r="S179" s="1" t="s">
        <v>445</v>
      </c>
      <c r="T179" s="1" t="s">
        <v>446</v>
      </c>
      <c r="U179" s="1" t="s">
        <v>145</v>
      </c>
      <c r="V179" s="1">
        <v>0</v>
      </c>
      <c r="W179" s="1" t="s">
        <v>30</v>
      </c>
    </row>
    <row r="180" spans="1:23" x14ac:dyDescent="0.3">
      <c r="A180" s="1">
        <v>155</v>
      </c>
      <c r="B180" s="1">
        <v>1</v>
      </c>
      <c r="C180" s="1">
        <v>85</v>
      </c>
      <c r="D180" s="1" t="s">
        <v>23</v>
      </c>
      <c r="E180" s="1">
        <v>1</v>
      </c>
      <c r="F180" s="1" t="s">
        <v>141</v>
      </c>
      <c r="G180" s="1" t="s">
        <v>31</v>
      </c>
      <c r="H180" s="1" t="s">
        <v>31</v>
      </c>
      <c r="I180" s="1" t="s">
        <v>31</v>
      </c>
      <c r="J180" s="1" t="s">
        <v>141</v>
      </c>
      <c r="K180" s="1" t="s">
        <v>24</v>
      </c>
      <c r="L180" s="1" t="s">
        <v>31</v>
      </c>
      <c r="M180" s="1" t="s">
        <v>31</v>
      </c>
      <c r="N180" s="1" t="s">
        <v>25</v>
      </c>
      <c r="O180" s="1" t="s">
        <v>31</v>
      </c>
      <c r="P180" s="1" t="s">
        <v>31</v>
      </c>
      <c r="Q180" s="1" t="s">
        <v>447</v>
      </c>
      <c r="R180" s="1" t="s">
        <v>29</v>
      </c>
      <c r="S180" s="1" t="s">
        <v>445</v>
      </c>
      <c r="T180" s="1" t="s">
        <v>448</v>
      </c>
      <c r="U180" s="1" t="s">
        <v>145</v>
      </c>
      <c r="V180" s="1">
        <v>0</v>
      </c>
      <c r="W180" s="1" t="s">
        <v>30</v>
      </c>
    </row>
    <row r="181" spans="1:23" x14ac:dyDescent="0.3">
      <c r="A181" s="1">
        <v>155</v>
      </c>
      <c r="B181" s="1">
        <v>1</v>
      </c>
      <c r="C181" s="1">
        <v>85</v>
      </c>
      <c r="D181" s="1" t="s">
        <v>23</v>
      </c>
      <c r="E181" s="1">
        <v>1</v>
      </c>
      <c r="F181" s="1" t="s">
        <v>141</v>
      </c>
      <c r="G181" s="1" t="s">
        <v>31</v>
      </c>
      <c r="H181" s="1" t="s">
        <v>31</v>
      </c>
      <c r="I181" s="1" t="s">
        <v>31</v>
      </c>
      <c r="J181" s="1" t="s">
        <v>141</v>
      </c>
      <c r="K181" s="1" t="s">
        <v>24</v>
      </c>
      <c r="L181" s="1" t="s">
        <v>31</v>
      </c>
      <c r="M181" s="1" t="s">
        <v>31</v>
      </c>
      <c r="N181" s="1" t="s">
        <v>25</v>
      </c>
      <c r="O181" s="1" t="s">
        <v>31</v>
      </c>
      <c r="P181" s="1" t="s">
        <v>31</v>
      </c>
      <c r="Q181" s="1" t="s">
        <v>449</v>
      </c>
      <c r="R181" s="1" t="s">
        <v>29</v>
      </c>
      <c r="S181" s="1" t="s">
        <v>450</v>
      </c>
      <c r="T181" s="1" t="s">
        <v>451</v>
      </c>
      <c r="U181" s="1" t="s">
        <v>145</v>
      </c>
      <c r="V181" s="1">
        <v>0</v>
      </c>
      <c r="W181" s="1" t="s">
        <v>30</v>
      </c>
    </row>
    <row r="182" spans="1:23" x14ac:dyDescent="0.3">
      <c r="A182" s="1">
        <v>155</v>
      </c>
      <c r="B182" s="1">
        <v>1</v>
      </c>
      <c r="C182" s="1">
        <v>85</v>
      </c>
      <c r="D182" s="1" t="s">
        <v>23</v>
      </c>
      <c r="E182" s="1">
        <v>1</v>
      </c>
      <c r="F182" s="1" t="s">
        <v>141</v>
      </c>
      <c r="G182" s="1" t="s">
        <v>31</v>
      </c>
      <c r="H182" s="1" t="s">
        <v>31</v>
      </c>
      <c r="I182" s="1" t="s">
        <v>31</v>
      </c>
      <c r="J182" s="1" t="s">
        <v>141</v>
      </c>
      <c r="K182" s="1" t="s">
        <v>24</v>
      </c>
      <c r="L182" s="1" t="s">
        <v>31</v>
      </c>
      <c r="M182" s="1" t="s">
        <v>31</v>
      </c>
      <c r="N182" s="1" t="s">
        <v>25</v>
      </c>
      <c r="O182" s="1" t="s">
        <v>31</v>
      </c>
      <c r="P182" s="1" t="s">
        <v>31</v>
      </c>
      <c r="Q182" s="1" t="s">
        <v>452</v>
      </c>
      <c r="R182" s="1" t="s">
        <v>29</v>
      </c>
      <c r="S182" s="1" t="s">
        <v>165</v>
      </c>
      <c r="T182" s="1" t="s">
        <v>453</v>
      </c>
      <c r="U182" s="1" t="s">
        <v>145</v>
      </c>
      <c r="V182" s="1">
        <v>0</v>
      </c>
      <c r="W182" s="1" t="s">
        <v>30</v>
      </c>
    </row>
    <row r="183" spans="1:23" x14ac:dyDescent="0.3">
      <c r="A183" s="1">
        <v>155</v>
      </c>
      <c r="B183" s="1">
        <v>1</v>
      </c>
      <c r="C183" s="1">
        <v>85</v>
      </c>
      <c r="D183" s="1" t="s">
        <v>23</v>
      </c>
      <c r="E183" s="1">
        <v>1</v>
      </c>
      <c r="F183" s="1" t="s">
        <v>141</v>
      </c>
      <c r="G183" s="1" t="s">
        <v>31</v>
      </c>
      <c r="H183" s="1" t="s">
        <v>31</v>
      </c>
      <c r="I183" s="1" t="s">
        <v>31</v>
      </c>
      <c r="J183" s="1" t="s">
        <v>141</v>
      </c>
      <c r="K183" s="1" t="s">
        <v>24</v>
      </c>
      <c r="L183" s="1" t="s">
        <v>31</v>
      </c>
      <c r="M183" s="1" t="s">
        <v>31</v>
      </c>
      <c r="N183" s="1" t="s">
        <v>25</v>
      </c>
      <c r="O183" s="1" t="s">
        <v>31</v>
      </c>
      <c r="P183" s="1" t="s">
        <v>31</v>
      </c>
      <c r="Q183" s="1" t="s">
        <v>454</v>
      </c>
      <c r="R183" s="1" t="s">
        <v>29</v>
      </c>
      <c r="S183" s="1" t="s">
        <v>433</v>
      </c>
      <c r="T183" s="1" t="s">
        <v>455</v>
      </c>
      <c r="U183" s="1" t="s">
        <v>145</v>
      </c>
      <c r="V183" s="1">
        <v>0</v>
      </c>
      <c r="W183" s="1" t="s">
        <v>30</v>
      </c>
    </row>
    <row r="184" spans="1:23" x14ac:dyDescent="0.3">
      <c r="A184" s="1">
        <v>155</v>
      </c>
      <c r="B184" s="1">
        <v>1</v>
      </c>
      <c r="C184" s="1">
        <v>85</v>
      </c>
      <c r="D184" s="1" t="s">
        <v>23</v>
      </c>
      <c r="E184" s="1">
        <v>1</v>
      </c>
      <c r="F184" s="1" t="s">
        <v>141</v>
      </c>
      <c r="G184" s="1" t="s">
        <v>31</v>
      </c>
      <c r="H184" s="1" t="s">
        <v>31</v>
      </c>
      <c r="I184" s="1" t="s">
        <v>31</v>
      </c>
      <c r="J184" s="1" t="s">
        <v>141</v>
      </c>
      <c r="K184" s="1" t="s">
        <v>24</v>
      </c>
      <c r="L184" s="1" t="s">
        <v>31</v>
      </c>
      <c r="M184" s="1" t="s">
        <v>31</v>
      </c>
      <c r="N184" s="1" t="s">
        <v>25</v>
      </c>
      <c r="O184" s="1" t="s">
        <v>31</v>
      </c>
      <c r="P184" s="1" t="s">
        <v>31</v>
      </c>
      <c r="Q184" s="1" t="s">
        <v>456</v>
      </c>
      <c r="R184" s="1" t="s">
        <v>29</v>
      </c>
      <c r="S184" s="1" t="s">
        <v>433</v>
      </c>
      <c r="T184" s="1" t="s">
        <v>457</v>
      </c>
      <c r="U184" s="1" t="s">
        <v>145</v>
      </c>
      <c r="V184" s="1">
        <v>0</v>
      </c>
      <c r="W184" s="1" t="s">
        <v>30</v>
      </c>
    </row>
    <row r="185" spans="1:23" x14ac:dyDescent="0.3">
      <c r="A185" s="1">
        <v>155</v>
      </c>
      <c r="B185" s="1">
        <v>1</v>
      </c>
      <c r="C185" s="1">
        <v>85</v>
      </c>
      <c r="D185" s="1" t="s">
        <v>23</v>
      </c>
      <c r="E185" s="1">
        <v>1</v>
      </c>
      <c r="F185" s="1" t="s">
        <v>141</v>
      </c>
      <c r="G185" s="1" t="s">
        <v>31</v>
      </c>
      <c r="H185" s="1" t="s">
        <v>31</v>
      </c>
      <c r="I185" s="1" t="s">
        <v>31</v>
      </c>
      <c r="J185" s="1" t="s">
        <v>141</v>
      </c>
      <c r="K185" s="1" t="s">
        <v>24</v>
      </c>
      <c r="L185" s="1" t="s">
        <v>31</v>
      </c>
      <c r="M185" s="1" t="s">
        <v>31</v>
      </c>
      <c r="N185" s="1" t="s">
        <v>25</v>
      </c>
      <c r="O185" s="1" t="s">
        <v>31</v>
      </c>
      <c r="P185" s="1" t="s">
        <v>31</v>
      </c>
      <c r="Q185" s="1" t="s">
        <v>458</v>
      </c>
      <c r="R185" s="1" t="s">
        <v>29</v>
      </c>
      <c r="S185" s="1" t="s">
        <v>433</v>
      </c>
      <c r="T185" s="1" t="s">
        <v>459</v>
      </c>
      <c r="U185" s="1" t="s">
        <v>145</v>
      </c>
      <c r="V185" s="1">
        <v>0</v>
      </c>
      <c r="W185" s="1" t="s">
        <v>30</v>
      </c>
    </row>
    <row r="186" spans="1:23" x14ac:dyDescent="0.3">
      <c r="A186" s="1">
        <v>155</v>
      </c>
      <c r="B186" s="1">
        <v>1</v>
      </c>
      <c r="C186" s="1">
        <v>85</v>
      </c>
      <c r="D186" s="1" t="s">
        <v>23</v>
      </c>
      <c r="E186" s="1">
        <v>1</v>
      </c>
      <c r="F186" s="1" t="s">
        <v>141</v>
      </c>
      <c r="G186" s="1" t="s">
        <v>31</v>
      </c>
      <c r="H186" s="1" t="s">
        <v>31</v>
      </c>
      <c r="I186" s="1" t="s">
        <v>31</v>
      </c>
      <c r="J186" s="1" t="s">
        <v>141</v>
      </c>
      <c r="K186" s="1" t="s">
        <v>24</v>
      </c>
      <c r="L186" s="1" t="s">
        <v>31</v>
      </c>
      <c r="M186" s="1" t="s">
        <v>31</v>
      </c>
      <c r="N186" s="1" t="s">
        <v>25</v>
      </c>
      <c r="O186" s="1" t="s">
        <v>31</v>
      </c>
      <c r="P186" s="1" t="s">
        <v>31</v>
      </c>
      <c r="Q186" s="1" t="s">
        <v>460</v>
      </c>
      <c r="R186" s="1" t="s">
        <v>29</v>
      </c>
      <c r="S186" s="1" t="s">
        <v>433</v>
      </c>
      <c r="T186" s="1" t="s">
        <v>461</v>
      </c>
      <c r="U186" s="1" t="s">
        <v>145</v>
      </c>
      <c r="V186" s="1">
        <v>0</v>
      </c>
      <c r="W186" s="1" t="s">
        <v>30</v>
      </c>
    </row>
    <row r="187" spans="1:23" x14ac:dyDescent="0.3">
      <c r="A187" s="1">
        <v>155</v>
      </c>
      <c r="B187" s="1">
        <v>1</v>
      </c>
      <c r="C187" s="1">
        <v>85</v>
      </c>
      <c r="D187" s="1" t="s">
        <v>23</v>
      </c>
      <c r="E187" s="1">
        <v>1</v>
      </c>
      <c r="F187" s="1" t="s">
        <v>141</v>
      </c>
      <c r="G187" s="1" t="s">
        <v>31</v>
      </c>
      <c r="H187" s="1" t="s">
        <v>31</v>
      </c>
      <c r="I187" s="1" t="s">
        <v>31</v>
      </c>
      <c r="J187" s="1" t="s">
        <v>141</v>
      </c>
      <c r="K187" s="1" t="s">
        <v>24</v>
      </c>
      <c r="L187" s="1" t="s">
        <v>31</v>
      </c>
      <c r="M187" s="1" t="s">
        <v>31</v>
      </c>
      <c r="N187" s="1" t="s">
        <v>25</v>
      </c>
      <c r="O187" s="1" t="s">
        <v>31</v>
      </c>
      <c r="P187" s="1" t="s">
        <v>31</v>
      </c>
      <c r="Q187" s="1" t="s">
        <v>462</v>
      </c>
      <c r="R187" s="1" t="s">
        <v>29</v>
      </c>
      <c r="S187" s="1" t="s">
        <v>433</v>
      </c>
      <c r="T187" s="1" t="s">
        <v>463</v>
      </c>
      <c r="U187" s="1" t="s">
        <v>145</v>
      </c>
      <c r="V187" s="1">
        <v>0</v>
      </c>
      <c r="W187" s="1" t="s">
        <v>30</v>
      </c>
    </row>
    <row r="188" spans="1:23" x14ac:dyDescent="0.3">
      <c r="A188" s="1">
        <v>155</v>
      </c>
      <c r="B188" s="1">
        <v>1</v>
      </c>
      <c r="C188" s="1">
        <v>85</v>
      </c>
      <c r="D188" s="1" t="s">
        <v>23</v>
      </c>
      <c r="E188" s="1">
        <v>1</v>
      </c>
      <c r="F188" s="1" t="s">
        <v>141</v>
      </c>
      <c r="G188" s="1" t="s">
        <v>31</v>
      </c>
      <c r="H188" s="1" t="s">
        <v>31</v>
      </c>
      <c r="I188" s="1" t="s">
        <v>31</v>
      </c>
      <c r="J188" s="1" t="s">
        <v>141</v>
      </c>
      <c r="K188" s="1" t="s">
        <v>24</v>
      </c>
      <c r="L188" s="1" t="s">
        <v>31</v>
      </c>
      <c r="M188" s="1" t="s">
        <v>31</v>
      </c>
      <c r="N188" s="1" t="s">
        <v>25</v>
      </c>
      <c r="O188" s="1" t="s">
        <v>31</v>
      </c>
      <c r="P188" s="1" t="s">
        <v>31</v>
      </c>
      <c r="Q188" s="1" t="s">
        <v>464</v>
      </c>
      <c r="R188" s="1" t="s">
        <v>29</v>
      </c>
      <c r="S188" s="1" t="s">
        <v>433</v>
      </c>
      <c r="T188" s="1" t="s">
        <v>465</v>
      </c>
      <c r="U188" s="1" t="s">
        <v>145</v>
      </c>
      <c r="V188" s="1">
        <v>0</v>
      </c>
      <c r="W188" s="1" t="s">
        <v>30</v>
      </c>
    </row>
    <row r="189" spans="1:23" x14ac:dyDescent="0.3">
      <c r="A189" s="1">
        <v>155</v>
      </c>
      <c r="B189" s="1">
        <v>1</v>
      </c>
      <c r="C189" s="1">
        <v>85</v>
      </c>
      <c r="D189" s="1" t="s">
        <v>23</v>
      </c>
      <c r="E189" s="1">
        <v>1</v>
      </c>
      <c r="F189" s="1" t="s">
        <v>141</v>
      </c>
      <c r="G189" s="1" t="s">
        <v>31</v>
      </c>
      <c r="H189" s="1" t="s">
        <v>31</v>
      </c>
      <c r="I189" s="1" t="s">
        <v>31</v>
      </c>
      <c r="J189" s="1" t="s">
        <v>141</v>
      </c>
      <c r="K189" s="1" t="s">
        <v>24</v>
      </c>
      <c r="L189" s="1" t="s">
        <v>31</v>
      </c>
      <c r="M189" s="1" t="s">
        <v>31</v>
      </c>
      <c r="N189" s="1" t="s">
        <v>25</v>
      </c>
      <c r="O189" s="1" t="s">
        <v>31</v>
      </c>
      <c r="P189" s="1" t="s">
        <v>31</v>
      </c>
      <c r="Q189" s="1" t="s">
        <v>466</v>
      </c>
      <c r="R189" s="1" t="s">
        <v>29</v>
      </c>
      <c r="S189" s="1" t="s">
        <v>433</v>
      </c>
      <c r="T189" s="1" t="s">
        <v>467</v>
      </c>
      <c r="U189" s="1" t="s">
        <v>145</v>
      </c>
      <c r="V189" s="1">
        <v>0</v>
      </c>
      <c r="W189" s="1" t="s">
        <v>30</v>
      </c>
    </row>
    <row r="190" spans="1:23" x14ac:dyDescent="0.3">
      <c r="A190" s="1">
        <v>155</v>
      </c>
      <c r="B190" s="1">
        <v>1</v>
      </c>
      <c r="C190" s="1">
        <v>85</v>
      </c>
      <c r="D190" s="1" t="s">
        <v>23</v>
      </c>
      <c r="E190" s="1">
        <v>1</v>
      </c>
      <c r="F190" s="1" t="s">
        <v>141</v>
      </c>
      <c r="G190" s="1" t="s">
        <v>31</v>
      </c>
      <c r="H190" s="1" t="s">
        <v>31</v>
      </c>
      <c r="I190" s="1" t="s">
        <v>31</v>
      </c>
      <c r="J190" s="1" t="s">
        <v>141</v>
      </c>
      <c r="K190" s="1" t="s">
        <v>24</v>
      </c>
      <c r="L190" s="1" t="s">
        <v>31</v>
      </c>
      <c r="M190" s="1" t="s">
        <v>31</v>
      </c>
      <c r="N190" s="1" t="s">
        <v>25</v>
      </c>
      <c r="O190" s="1" t="s">
        <v>31</v>
      </c>
      <c r="P190" s="1" t="s">
        <v>31</v>
      </c>
      <c r="Q190" s="1" t="s">
        <v>468</v>
      </c>
      <c r="R190" s="1" t="s">
        <v>29</v>
      </c>
      <c r="S190" s="1" t="s">
        <v>433</v>
      </c>
      <c r="T190" s="1" t="s">
        <v>469</v>
      </c>
      <c r="U190" s="1" t="s">
        <v>145</v>
      </c>
      <c r="V190" s="1">
        <v>0</v>
      </c>
      <c r="W190" s="1" t="s">
        <v>30</v>
      </c>
    </row>
    <row r="191" spans="1:23" x14ac:dyDescent="0.3">
      <c r="A191" s="1">
        <v>155</v>
      </c>
      <c r="B191" s="1">
        <v>1</v>
      </c>
      <c r="C191" s="1">
        <v>85</v>
      </c>
      <c r="D191" s="1" t="s">
        <v>23</v>
      </c>
      <c r="E191" s="1">
        <v>1</v>
      </c>
      <c r="F191" s="1" t="s">
        <v>141</v>
      </c>
      <c r="G191" s="1" t="s">
        <v>31</v>
      </c>
      <c r="H191" s="1" t="s">
        <v>31</v>
      </c>
      <c r="I191" s="1" t="s">
        <v>31</v>
      </c>
      <c r="J191" s="1" t="s">
        <v>141</v>
      </c>
      <c r="K191" s="1" t="s">
        <v>24</v>
      </c>
      <c r="L191" s="1" t="s">
        <v>31</v>
      </c>
      <c r="M191" s="1" t="s">
        <v>31</v>
      </c>
      <c r="N191" s="1" t="s">
        <v>25</v>
      </c>
      <c r="O191" s="1" t="s">
        <v>31</v>
      </c>
      <c r="P191" s="1" t="s">
        <v>31</v>
      </c>
      <c r="Q191" s="1" t="s">
        <v>470</v>
      </c>
      <c r="R191" s="1" t="s">
        <v>29</v>
      </c>
      <c r="S191" s="1" t="s">
        <v>433</v>
      </c>
      <c r="T191" s="1" t="s">
        <v>471</v>
      </c>
      <c r="U191" s="1" t="s">
        <v>145</v>
      </c>
      <c r="V191" s="1">
        <v>0</v>
      </c>
      <c r="W191" s="1" t="s">
        <v>30</v>
      </c>
    </row>
    <row r="192" spans="1:23" x14ac:dyDescent="0.3">
      <c r="A192" s="1">
        <v>155</v>
      </c>
      <c r="B192" s="1">
        <v>1</v>
      </c>
      <c r="C192" s="1">
        <v>85</v>
      </c>
      <c r="D192" s="1" t="s">
        <v>23</v>
      </c>
      <c r="E192" s="1">
        <v>1</v>
      </c>
      <c r="F192" s="1" t="s">
        <v>141</v>
      </c>
      <c r="G192" s="1" t="s">
        <v>31</v>
      </c>
      <c r="H192" s="1" t="s">
        <v>31</v>
      </c>
      <c r="I192" s="1" t="s">
        <v>31</v>
      </c>
      <c r="J192" s="1" t="s">
        <v>141</v>
      </c>
      <c r="K192" s="1" t="s">
        <v>24</v>
      </c>
      <c r="L192" s="1" t="s">
        <v>31</v>
      </c>
      <c r="M192" s="1" t="s">
        <v>31</v>
      </c>
      <c r="N192" s="1" t="s">
        <v>25</v>
      </c>
      <c r="O192" s="1" t="s">
        <v>31</v>
      </c>
      <c r="P192" s="1" t="s">
        <v>31</v>
      </c>
      <c r="Q192" s="1" t="s">
        <v>472</v>
      </c>
      <c r="R192" s="1" t="s">
        <v>26</v>
      </c>
      <c r="S192" s="1" t="s">
        <v>473</v>
      </c>
      <c r="T192" s="1" t="s">
        <v>474</v>
      </c>
      <c r="U192" s="1" t="s">
        <v>145</v>
      </c>
      <c r="V192" s="1">
        <v>0</v>
      </c>
      <c r="W192" s="1" t="s">
        <v>27</v>
      </c>
    </row>
    <row r="193" spans="1:23" x14ac:dyDescent="0.3">
      <c r="A193" s="1">
        <v>155</v>
      </c>
      <c r="B193" s="1">
        <v>1</v>
      </c>
      <c r="C193" s="1">
        <v>85</v>
      </c>
      <c r="D193" s="1" t="s">
        <v>23</v>
      </c>
      <c r="E193" s="1">
        <v>1</v>
      </c>
      <c r="F193" s="1" t="s">
        <v>141</v>
      </c>
      <c r="G193" s="1" t="s">
        <v>31</v>
      </c>
      <c r="H193" s="1" t="s">
        <v>31</v>
      </c>
      <c r="I193" s="1" t="s">
        <v>31</v>
      </c>
      <c r="J193" s="1" t="s">
        <v>141</v>
      </c>
      <c r="K193" s="1" t="s">
        <v>24</v>
      </c>
      <c r="L193" s="1" t="s">
        <v>31</v>
      </c>
      <c r="M193" s="1" t="s">
        <v>31</v>
      </c>
      <c r="N193" s="1" t="s">
        <v>25</v>
      </c>
      <c r="O193" s="1" t="s">
        <v>31</v>
      </c>
      <c r="P193" s="1" t="s">
        <v>31</v>
      </c>
      <c r="Q193" s="1" t="s">
        <v>475</v>
      </c>
      <c r="R193" s="1" t="s">
        <v>29</v>
      </c>
      <c r="S193" s="1" t="s">
        <v>476</v>
      </c>
      <c r="T193" s="1" t="s">
        <v>477</v>
      </c>
      <c r="U193" s="1" t="s">
        <v>145</v>
      </c>
      <c r="V193" s="1">
        <v>0</v>
      </c>
      <c r="W193" s="1" t="s">
        <v>30</v>
      </c>
    </row>
    <row r="194" spans="1:23" x14ac:dyDescent="0.3">
      <c r="A194" s="1">
        <v>155</v>
      </c>
      <c r="B194" s="1">
        <v>1</v>
      </c>
      <c r="C194" s="1">
        <v>85</v>
      </c>
      <c r="D194" s="1" t="s">
        <v>23</v>
      </c>
      <c r="E194" s="1">
        <v>1</v>
      </c>
      <c r="F194" s="1" t="s">
        <v>141</v>
      </c>
      <c r="G194" s="1" t="s">
        <v>31</v>
      </c>
      <c r="H194" s="1" t="s">
        <v>31</v>
      </c>
      <c r="I194" s="1" t="s">
        <v>31</v>
      </c>
      <c r="J194" s="1" t="s">
        <v>141</v>
      </c>
      <c r="K194" s="1" t="s">
        <v>24</v>
      </c>
      <c r="L194" s="1" t="s">
        <v>31</v>
      </c>
      <c r="M194" s="1" t="s">
        <v>31</v>
      </c>
      <c r="N194" s="1" t="s">
        <v>25</v>
      </c>
      <c r="O194" s="1" t="s">
        <v>31</v>
      </c>
      <c r="P194" s="1" t="s">
        <v>31</v>
      </c>
      <c r="Q194" s="1" t="s">
        <v>478</v>
      </c>
      <c r="R194" s="1" t="s">
        <v>26</v>
      </c>
      <c r="S194" s="1" t="s">
        <v>473</v>
      </c>
      <c r="T194" s="1" t="s">
        <v>479</v>
      </c>
      <c r="U194" s="1" t="s">
        <v>145</v>
      </c>
      <c r="V194" s="1">
        <v>0</v>
      </c>
      <c r="W194" s="1" t="s">
        <v>27</v>
      </c>
    </row>
    <row r="195" spans="1:23" x14ac:dyDescent="0.3">
      <c r="A195" s="1">
        <v>155</v>
      </c>
      <c r="B195" s="1">
        <v>1</v>
      </c>
      <c r="C195" s="1">
        <v>85</v>
      </c>
      <c r="D195" s="1" t="s">
        <v>23</v>
      </c>
      <c r="E195" s="1">
        <v>1</v>
      </c>
      <c r="F195" s="1" t="s">
        <v>141</v>
      </c>
      <c r="G195" s="1" t="s">
        <v>31</v>
      </c>
      <c r="H195" s="1" t="s">
        <v>31</v>
      </c>
      <c r="I195" s="1" t="s">
        <v>31</v>
      </c>
      <c r="J195" s="1" t="s">
        <v>141</v>
      </c>
      <c r="K195" s="1" t="s">
        <v>24</v>
      </c>
      <c r="L195" s="1" t="s">
        <v>31</v>
      </c>
      <c r="M195" s="1" t="s">
        <v>31</v>
      </c>
      <c r="N195" s="1" t="s">
        <v>25</v>
      </c>
      <c r="O195" s="1" t="s">
        <v>31</v>
      </c>
      <c r="P195" s="1" t="s">
        <v>31</v>
      </c>
      <c r="Q195" s="1" t="s">
        <v>480</v>
      </c>
      <c r="R195" s="1" t="s">
        <v>26</v>
      </c>
      <c r="S195" s="1" t="s">
        <v>473</v>
      </c>
      <c r="T195" s="1" t="s">
        <v>481</v>
      </c>
      <c r="U195" s="1" t="s">
        <v>145</v>
      </c>
      <c r="V195" s="1">
        <v>0</v>
      </c>
      <c r="W195" s="1" t="s">
        <v>27</v>
      </c>
    </row>
    <row r="196" spans="1:23" x14ac:dyDescent="0.3">
      <c r="A196" s="1">
        <v>155</v>
      </c>
      <c r="B196" s="1">
        <v>1</v>
      </c>
      <c r="C196" s="1">
        <v>85</v>
      </c>
      <c r="D196" s="1" t="s">
        <v>23</v>
      </c>
      <c r="E196" s="1">
        <v>1</v>
      </c>
      <c r="F196" s="1" t="s">
        <v>141</v>
      </c>
      <c r="G196" s="1" t="s">
        <v>31</v>
      </c>
      <c r="H196" s="1" t="s">
        <v>31</v>
      </c>
      <c r="I196" s="1" t="s">
        <v>31</v>
      </c>
      <c r="J196" s="1" t="s">
        <v>141</v>
      </c>
      <c r="K196" s="1" t="s">
        <v>24</v>
      </c>
      <c r="L196" s="1" t="s">
        <v>31</v>
      </c>
      <c r="M196" s="1" t="s">
        <v>31</v>
      </c>
      <c r="N196" s="1" t="s">
        <v>25</v>
      </c>
      <c r="O196" s="1" t="s">
        <v>31</v>
      </c>
      <c r="P196" s="1" t="s">
        <v>31</v>
      </c>
      <c r="Q196" s="1" t="s">
        <v>482</v>
      </c>
      <c r="R196" s="1" t="s">
        <v>26</v>
      </c>
      <c r="S196" s="1" t="s">
        <v>473</v>
      </c>
      <c r="T196" s="1" t="s">
        <v>483</v>
      </c>
      <c r="U196" s="1" t="s">
        <v>145</v>
      </c>
      <c r="V196" s="1">
        <v>0</v>
      </c>
      <c r="W196" s="1" t="s">
        <v>27</v>
      </c>
    </row>
    <row r="197" spans="1:23" x14ac:dyDescent="0.3">
      <c r="A197" s="1">
        <v>155</v>
      </c>
      <c r="B197" s="1">
        <v>1</v>
      </c>
      <c r="C197" s="1">
        <v>85</v>
      </c>
      <c r="D197" s="1" t="s">
        <v>23</v>
      </c>
      <c r="E197" s="1">
        <v>1</v>
      </c>
      <c r="F197" s="1" t="s">
        <v>141</v>
      </c>
      <c r="G197" s="1" t="s">
        <v>31</v>
      </c>
      <c r="H197" s="1" t="s">
        <v>31</v>
      </c>
      <c r="I197" s="1" t="s">
        <v>31</v>
      </c>
      <c r="J197" s="1" t="s">
        <v>141</v>
      </c>
      <c r="K197" s="1" t="s">
        <v>24</v>
      </c>
      <c r="L197" s="1" t="s">
        <v>31</v>
      </c>
      <c r="M197" s="1" t="s">
        <v>31</v>
      </c>
      <c r="N197" s="1" t="s">
        <v>25</v>
      </c>
      <c r="O197" s="1" t="s">
        <v>31</v>
      </c>
      <c r="P197" s="1" t="s">
        <v>31</v>
      </c>
      <c r="Q197" s="1" t="s">
        <v>484</v>
      </c>
      <c r="R197" s="1" t="s">
        <v>26</v>
      </c>
      <c r="S197" s="1" t="s">
        <v>473</v>
      </c>
      <c r="T197" s="1" t="s">
        <v>485</v>
      </c>
      <c r="U197" s="1" t="s">
        <v>145</v>
      </c>
      <c r="V197" s="1">
        <v>0</v>
      </c>
      <c r="W197" s="1" t="s">
        <v>27</v>
      </c>
    </row>
    <row r="198" spans="1:23" x14ac:dyDescent="0.3">
      <c r="A198" s="1">
        <v>155</v>
      </c>
      <c r="B198" s="1">
        <v>1</v>
      </c>
      <c r="C198" s="1">
        <v>85</v>
      </c>
      <c r="D198" s="1" t="s">
        <v>23</v>
      </c>
      <c r="E198" s="1">
        <v>1</v>
      </c>
      <c r="F198" s="1" t="s">
        <v>141</v>
      </c>
      <c r="G198" s="1" t="s">
        <v>31</v>
      </c>
      <c r="H198" s="1" t="s">
        <v>31</v>
      </c>
      <c r="I198" s="1" t="s">
        <v>31</v>
      </c>
      <c r="J198" s="1" t="s">
        <v>141</v>
      </c>
      <c r="K198" s="1" t="s">
        <v>24</v>
      </c>
      <c r="L198" s="1" t="s">
        <v>31</v>
      </c>
      <c r="M198" s="1" t="s">
        <v>31</v>
      </c>
      <c r="N198" s="1" t="s">
        <v>25</v>
      </c>
      <c r="O198" s="1" t="s">
        <v>31</v>
      </c>
      <c r="P198" s="1" t="s">
        <v>31</v>
      </c>
      <c r="Q198" s="1" t="s">
        <v>486</v>
      </c>
      <c r="R198" s="1" t="s">
        <v>26</v>
      </c>
      <c r="S198" s="1" t="s">
        <v>473</v>
      </c>
      <c r="T198" s="1" t="s">
        <v>487</v>
      </c>
      <c r="U198" s="1" t="s">
        <v>145</v>
      </c>
      <c r="V198" s="1">
        <v>0</v>
      </c>
      <c r="W198" s="1" t="s">
        <v>27</v>
      </c>
    </row>
    <row r="199" spans="1:23" x14ac:dyDescent="0.3">
      <c r="A199" s="1">
        <v>155</v>
      </c>
      <c r="B199" s="1">
        <v>1</v>
      </c>
      <c r="C199" s="1">
        <v>85</v>
      </c>
      <c r="D199" s="1" t="s">
        <v>23</v>
      </c>
      <c r="E199" s="1">
        <v>1</v>
      </c>
      <c r="F199" s="1" t="s">
        <v>141</v>
      </c>
      <c r="G199" s="1" t="s">
        <v>31</v>
      </c>
      <c r="H199" s="1" t="s">
        <v>31</v>
      </c>
      <c r="I199" s="1" t="s">
        <v>31</v>
      </c>
      <c r="J199" s="1" t="s">
        <v>141</v>
      </c>
      <c r="K199" s="1" t="s">
        <v>24</v>
      </c>
      <c r="L199" s="1" t="s">
        <v>31</v>
      </c>
      <c r="M199" s="1" t="s">
        <v>31</v>
      </c>
      <c r="N199" s="1" t="s">
        <v>25</v>
      </c>
      <c r="O199" s="1" t="s">
        <v>31</v>
      </c>
      <c r="P199" s="1" t="s">
        <v>31</v>
      </c>
      <c r="Q199" s="1" t="s">
        <v>488</v>
      </c>
      <c r="R199" s="1" t="s">
        <v>26</v>
      </c>
      <c r="S199" s="1" t="s">
        <v>473</v>
      </c>
      <c r="T199" s="1" t="s">
        <v>489</v>
      </c>
      <c r="U199" s="1" t="s">
        <v>145</v>
      </c>
      <c r="V199" s="1">
        <v>0</v>
      </c>
      <c r="W199" s="1" t="s">
        <v>27</v>
      </c>
    </row>
    <row r="200" spans="1:23" x14ac:dyDescent="0.3">
      <c r="A200" s="1">
        <v>155</v>
      </c>
      <c r="B200" s="1">
        <v>1</v>
      </c>
      <c r="C200" s="1">
        <v>85</v>
      </c>
      <c r="D200" s="1" t="s">
        <v>23</v>
      </c>
      <c r="E200" s="1">
        <v>1</v>
      </c>
      <c r="F200" s="1" t="s">
        <v>141</v>
      </c>
      <c r="G200" s="1" t="s">
        <v>31</v>
      </c>
      <c r="H200" s="1" t="s">
        <v>31</v>
      </c>
      <c r="I200" s="1" t="s">
        <v>31</v>
      </c>
      <c r="J200" s="1" t="s">
        <v>141</v>
      </c>
      <c r="K200" s="1" t="s">
        <v>24</v>
      </c>
      <c r="L200" s="1" t="s">
        <v>31</v>
      </c>
      <c r="M200" s="1" t="s">
        <v>31</v>
      </c>
      <c r="N200" s="1" t="s">
        <v>25</v>
      </c>
      <c r="O200" s="1" t="s">
        <v>31</v>
      </c>
      <c r="P200" s="1" t="s">
        <v>31</v>
      </c>
      <c r="Q200" s="1" t="s">
        <v>490</v>
      </c>
      <c r="R200" s="1" t="s">
        <v>26</v>
      </c>
      <c r="S200" s="1" t="s">
        <v>473</v>
      </c>
      <c r="T200" s="1" t="s">
        <v>491</v>
      </c>
      <c r="U200" s="1" t="s">
        <v>145</v>
      </c>
      <c r="V200" s="1">
        <v>0</v>
      </c>
      <c r="W200" s="1" t="s">
        <v>27</v>
      </c>
    </row>
    <row r="201" spans="1:23" x14ac:dyDescent="0.3">
      <c r="A201" s="1">
        <v>155</v>
      </c>
      <c r="B201" s="1">
        <v>1</v>
      </c>
      <c r="C201" s="1">
        <v>85</v>
      </c>
      <c r="D201" s="1" t="s">
        <v>23</v>
      </c>
      <c r="E201" s="1">
        <v>1</v>
      </c>
      <c r="F201" s="1" t="s">
        <v>141</v>
      </c>
      <c r="G201" s="1" t="s">
        <v>31</v>
      </c>
      <c r="H201" s="1" t="s">
        <v>31</v>
      </c>
      <c r="I201" s="1" t="s">
        <v>31</v>
      </c>
      <c r="J201" s="1" t="s">
        <v>141</v>
      </c>
      <c r="K201" s="1" t="s">
        <v>24</v>
      </c>
      <c r="L201" s="1" t="s">
        <v>31</v>
      </c>
      <c r="M201" s="1" t="s">
        <v>31</v>
      </c>
      <c r="N201" s="1" t="s">
        <v>25</v>
      </c>
      <c r="O201" s="1" t="s">
        <v>31</v>
      </c>
      <c r="P201" s="1" t="s">
        <v>31</v>
      </c>
      <c r="Q201" s="1" t="s">
        <v>492</v>
      </c>
      <c r="R201" s="1" t="s">
        <v>26</v>
      </c>
      <c r="S201" s="1" t="s">
        <v>493</v>
      </c>
      <c r="T201" s="1" t="s">
        <v>494</v>
      </c>
      <c r="U201" s="1" t="s">
        <v>145</v>
      </c>
      <c r="V201" s="1">
        <v>0</v>
      </c>
      <c r="W201" s="1" t="s">
        <v>27</v>
      </c>
    </row>
    <row r="202" spans="1:23" x14ac:dyDescent="0.3">
      <c r="A202" s="1">
        <v>155</v>
      </c>
      <c r="B202" s="1">
        <v>1</v>
      </c>
      <c r="C202" s="1">
        <v>85</v>
      </c>
      <c r="D202" s="1" t="s">
        <v>23</v>
      </c>
      <c r="E202" s="1">
        <v>1</v>
      </c>
      <c r="F202" s="1" t="s">
        <v>141</v>
      </c>
      <c r="G202" s="1" t="s">
        <v>31</v>
      </c>
      <c r="H202" s="1" t="s">
        <v>31</v>
      </c>
      <c r="I202" s="1" t="s">
        <v>31</v>
      </c>
      <c r="J202" s="1" t="s">
        <v>141</v>
      </c>
      <c r="K202" s="1" t="s">
        <v>24</v>
      </c>
      <c r="L202" s="1" t="s">
        <v>31</v>
      </c>
      <c r="M202" s="1" t="s">
        <v>31</v>
      </c>
      <c r="N202" s="1" t="s">
        <v>25</v>
      </c>
      <c r="O202" s="1" t="s">
        <v>31</v>
      </c>
      <c r="P202" s="1" t="s">
        <v>31</v>
      </c>
      <c r="Q202" s="1" t="s">
        <v>495</v>
      </c>
      <c r="R202" s="1" t="s">
        <v>26</v>
      </c>
      <c r="S202" s="1" t="s">
        <v>496</v>
      </c>
      <c r="T202" s="1" t="s">
        <v>497</v>
      </c>
      <c r="U202" s="1" t="s">
        <v>145</v>
      </c>
      <c r="V202" s="1">
        <v>0</v>
      </c>
      <c r="W202" s="1" t="s">
        <v>27</v>
      </c>
    </row>
    <row r="203" spans="1:23" x14ac:dyDescent="0.3">
      <c r="A203" s="1">
        <v>155</v>
      </c>
      <c r="B203" s="1">
        <v>1</v>
      </c>
      <c r="C203" s="1">
        <v>85</v>
      </c>
      <c r="D203" s="1" t="s">
        <v>23</v>
      </c>
      <c r="E203" s="1">
        <v>1</v>
      </c>
      <c r="F203" s="1" t="s">
        <v>141</v>
      </c>
      <c r="G203" s="1" t="s">
        <v>31</v>
      </c>
      <c r="H203" s="1" t="s">
        <v>31</v>
      </c>
      <c r="I203" s="1" t="s">
        <v>31</v>
      </c>
      <c r="J203" s="1" t="s">
        <v>141</v>
      </c>
      <c r="K203" s="1" t="s">
        <v>24</v>
      </c>
      <c r="L203" s="1" t="s">
        <v>31</v>
      </c>
      <c r="M203" s="1" t="s">
        <v>31</v>
      </c>
      <c r="N203" s="1" t="s">
        <v>25</v>
      </c>
      <c r="O203" s="1" t="s">
        <v>31</v>
      </c>
      <c r="P203" s="1" t="s">
        <v>31</v>
      </c>
      <c r="Q203" s="1" t="s">
        <v>498</v>
      </c>
      <c r="R203" s="1" t="s">
        <v>26</v>
      </c>
      <c r="S203" s="1" t="s">
        <v>496</v>
      </c>
      <c r="T203" s="1" t="s">
        <v>499</v>
      </c>
      <c r="U203" s="1" t="s">
        <v>145</v>
      </c>
      <c r="V203" s="1">
        <v>0</v>
      </c>
      <c r="W203" s="1" t="s">
        <v>27</v>
      </c>
    </row>
    <row r="204" spans="1:23" x14ac:dyDescent="0.3">
      <c r="A204" s="1">
        <v>155</v>
      </c>
      <c r="B204" s="1">
        <v>1</v>
      </c>
      <c r="C204" s="1">
        <v>85</v>
      </c>
      <c r="D204" s="1" t="s">
        <v>23</v>
      </c>
      <c r="E204" s="1">
        <v>1</v>
      </c>
      <c r="F204" s="1" t="s">
        <v>141</v>
      </c>
      <c r="G204" s="1" t="s">
        <v>31</v>
      </c>
      <c r="H204" s="1" t="s">
        <v>31</v>
      </c>
      <c r="I204" s="1" t="s">
        <v>31</v>
      </c>
      <c r="J204" s="1" t="s">
        <v>141</v>
      </c>
      <c r="K204" s="1" t="s">
        <v>24</v>
      </c>
      <c r="L204" s="1" t="s">
        <v>31</v>
      </c>
      <c r="M204" s="1" t="s">
        <v>31</v>
      </c>
      <c r="N204" s="1" t="s">
        <v>25</v>
      </c>
      <c r="O204" s="1" t="s">
        <v>31</v>
      </c>
      <c r="P204" s="1" t="s">
        <v>31</v>
      </c>
      <c r="Q204" s="1" t="s">
        <v>500</v>
      </c>
      <c r="R204" s="1" t="s">
        <v>26</v>
      </c>
      <c r="S204" s="1" t="s">
        <v>496</v>
      </c>
      <c r="T204" s="1" t="s">
        <v>501</v>
      </c>
      <c r="U204" s="1" t="s">
        <v>145</v>
      </c>
      <c r="V204" s="1">
        <v>0</v>
      </c>
      <c r="W204" s="1" t="s">
        <v>27</v>
      </c>
    </row>
    <row r="205" spans="1:23" x14ac:dyDescent="0.3">
      <c r="A205" s="1">
        <v>155</v>
      </c>
      <c r="B205" s="1">
        <v>1</v>
      </c>
      <c r="C205" s="1">
        <v>85</v>
      </c>
      <c r="D205" s="1" t="s">
        <v>23</v>
      </c>
      <c r="E205" s="1">
        <v>1</v>
      </c>
      <c r="F205" s="1" t="s">
        <v>141</v>
      </c>
      <c r="G205" s="1" t="s">
        <v>31</v>
      </c>
      <c r="H205" s="1" t="s">
        <v>31</v>
      </c>
      <c r="I205" s="1" t="s">
        <v>31</v>
      </c>
      <c r="J205" s="1" t="s">
        <v>141</v>
      </c>
      <c r="K205" s="1" t="s">
        <v>24</v>
      </c>
      <c r="L205" s="1" t="s">
        <v>31</v>
      </c>
      <c r="M205" s="1" t="s">
        <v>31</v>
      </c>
      <c r="N205" s="1" t="s">
        <v>25</v>
      </c>
      <c r="O205" s="1" t="s">
        <v>31</v>
      </c>
      <c r="P205" s="1" t="s">
        <v>31</v>
      </c>
      <c r="Q205" s="1" t="s">
        <v>502</v>
      </c>
      <c r="R205" s="1" t="s">
        <v>26</v>
      </c>
      <c r="S205" s="1" t="s">
        <v>496</v>
      </c>
      <c r="T205" s="1" t="s">
        <v>503</v>
      </c>
      <c r="U205" s="1" t="s">
        <v>145</v>
      </c>
      <c r="V205" s="1">
        <v>0</v>
      </c>
      <c r="W205" s="1" t="s">
        <v>27</v>
      </c>
    </row>
    <row r="206" spans="1:23" x14ac:dyDescent="0.3">
      <c r="A206" s="1">
        <v>155</v>
      </c>
      <c r="B206" s="1">
        <v>1</v>
      </c>
      <c r="C206" s="1">
        <v>85</v>
      </c>
      <c r="D206" s="1" t="s">
        <v>23</v>
      </c>
      <c r="E206" s="1">
        <v>1</v>
      </c>
      <c r="F206" s="1" t="s">
        <v>141</v>
      </c>
      <c r="G206" s="1" t="s">
        <v>31</v>
      </c>
      <c r="H206" s="1" t="s">
        <v>31</v>
      </c>
      <c r="I206" s="1" t="s">
        <v>31</v>
      </c>
      <c r="J206" s="1" t="s">
        <v>141</v>
      </c>
      <c r="K206" s="1" t="s">
        <v>24</v>
      </c>
      <c r="L206" s="1" t="s">
        <v>31</v>
      </c>
      <c r="M206" s="1" t="s">
        <v>31</v>
      </c>
      <c r="N206" s="1" t="s">
        <v>25</v>
      </c>
      <c r="O206" s="1" t="s">
        <v>31</v>
      </c>
      <c r="P206" s="1" t="s">
        <v>31</v>
      </c>
      <c r="Q206" s="1" t="s">
        <v>504</v>
      </c>
      <c r="R206" s="1" t="s">
        <v>26</v>
      </c>
      <c r="S206" s="1" t="s">
        <v>496</v>
      </c>
      <c r="T206" s="1" t="s">
        <v>505</v>
      </c>
      <c r="U206" s="1" t="s">
        <v>145</v>
      </c>
      <c r="V206" s="1">
        <v>0</v>
      </c>
      <c r="W206" s="1" t="s">
        <v>27</v>
      </c>
    </row>
    <row r="207" spans="1:23" x14ac:dyDescent="0.3">
      <c r="A207" s="1">
        <v>155</v>
      </c>
      <c r="B207" s="1">
        <v>1</v>
      </c>
      <c r="C207" s="1">
        <v>85</v>
      </c>
      <c r="D207" s="1" t="s">
        <v>23</v>
      </c>
      <c r="E207" s="1">
        <v>1</v>
      </c>
      <c r="F207" s="1" t="s">
        <v>141</v>
      </c>
      <c r="G207" s="1" t="s">
        <v>31</v>
      </c>
      <c r="H207" s="1" t="s">
        <v>31</v>
      </c>
      <c r="I207" s="1" t="s">
        <v>31</v>
      </c>
      <c r="J207" s="1" t="s">
        <v>141</v>
      </c>
      <c r="K207" s="1" t="s">
        <v>24</v>
      </c>
      <c r="L207" s="1" t="s">
        <v>31</v>
      </c>
      <c r="M207" s="1" t="s">
        <v>31</v>
      </c>
      <c r="N207" s="1" t="s">
        <v>25</v>
      </c>
      <c r="O207" s="1" t="s">
        <v>31</v>
      </c>
      <c r="P207" s="1" t="s">
        <v>31</v>
      </c>
      <c r="Q207" s="1" t="s">
        <v>506</v>
      </c>
      <c r="R207" s="1" t="s">
        <v>26</v>
      </c>
      <c r="S207" s="1" t="s">
        <v>496</v>
      </c>
      <c r="T207" s="1" t="s">
        <v>507</v>
      </c>
      <c r="U207" s="1" t="s">
        <v>145</v>
      </c>
      <c r="V207" s="1">
        <v>0</v>
      </c>
      <c r="W207" s="1" t="s">
        <v>27</v>
      </c>
    </row>
    <row r="208" spans="1:23" x14ac:dyDescent="0.3">
      <c r="A208" s="1">
        <v>155</v>
      </c>
      <c r="B208" s="1">
        <v>1</v>
      </c>
      <c r="C208" s="1">
        <v>85</v>
      </c>
      <c r="D208" s="1" t="s">
        <v>23</v>
      </c>
      <c r="E208" s="1">
        <v>1</v>
      </c>
      <c r="F208" s="1" t="s">
        <v>141</v>
      </c>
      <c r="G208" s="1" t="s">
        <v>31</v>
      </c>
      <c r="H208" s="1" t="s">
        <v>31</v>
      </c>
      <c r="I208" s="1" t="s">
        <v>31</v>
      </c>
      <c r="J208" s="1" t="s">
        <v>141</v>
      </c>
      <c r="K208" s="1" t="s">
        <v>24</v>
      </c>
      <c r="L208" s="1" t="s">
        <v>31</v>
      </c>
      <c r="M208" s="1" t="s">
        <v>31</v>
      </c>
      <c r="N208" s="1" t="s">
        <v>25</v>
      </c>
      <c r="O208" s="1" t="s">
        <v>31</v>
      </c>
      <c r="P208" s="1" t="s">
        <v>31</v>
      </c>
      <c r="Q208" s="1" t="s">
        <v>508</v>
      </c>
      <c r="R208" s="1" t="s">
        <v>26</v>
      </c>
      <c r="S208" s="1" t="s">
        <v>496</v>
      </c>
      <c r="T208" s="1" t="s">
        <v>509</v>
      </c>
      <c r="U208" s="1" t="s">
        <v>145</v>
      </c>
      <c r="V208" s="1">
        <v>0</v>
      </c>
      <c r="W208" s="1" t="s">
        <v>27</v>
      </c>
    </row>
    <row r="209" spans="1:23" x14ac:dyDescent="0.3">
      <c r="A209" s="1">
        <v>155</v>
      </c>
      <c r="B209" s="1">
        <v>1</v>
      </c>
      <c r="C209" s="1">
        <v>85</v>
      </c>
      <c r="D209" s="1" t="s">
        <v>23</v>
      </c>
      <c r="E209" s="1">
        <v>1</v>
      </c>
      <c r="F209" s="1" t="s">
        <v>141</v>
      </c>
      <c r="G209" s="1" t="s">
        <v>31</v>
      </c>
      <c r="H209" s="1" t="s">
        <v>31</v>
      </c>
      <c r="I209" s="1" t="s">
        <v>31</v>
      </c>
      <c r="J209" s="1" t="s">
        <v>141</v>
      </c>
      <c r="K209" s="1" t="s">
        <v>24</v>
      </c>
      <c r="L209" s="1" t="s">
        <v>31</v>
      </c>
      <c r="M209" s="1" t="s">
        <v>31</v>
      </c>
      <c r="N209" s="1" t="s">
        <v>25</v>
      </c>
      <c r="O209" s="1" t="s">
        <v>31</v>
      </c>
      <c r="P209" s="1" t="s">
        <v>31</v>
      </c>
      <c r="Q209" s="1" t="s">
        <v>510</v>
      </c>
      <c r="R209" s="1" t="s">
        <v>26</v>
      </c>
      <c r="S209" s="1" t="s">
        <v>496</v>
      </c>
      <c r="T209" s="1" t="s">
        <v>511</v>
      </c>
      <c r="U209" s="1" t="s">
        <v>145</v>
      </c>
      <c r="V209" s="1">
        <v>0</v>
      </c>
      <c r="W209" s="1" t="s">
        <v>27</v>
      </c>
    </row>
    <row r="210" spans="1:23" x14ac:dyDescent="0.3">
      <c r="A210" s="1">
        <v>155</v>
      </c>
      <c r="B210" s="1">
        <v>1</v>
      </c>
      <c r="C210" s="1">
        <v>85</v>
      </c>
      <c r="D210" s="1" t="s">
        <v>23</v>
      </c>
      <c r="E210" s="1">
        <v>1</v>
      </c>
      <c r="F210" s="1" t="s">
        <v>141</v>
      </c>
      <c r="G210" s="1" t="s">
        <v>31</v>
      </c>
      <c r="H210" s="1" t="s">
        <v>31</v>
      </c>
      <c r="I210" s="1" t="s">
        <v>31</v>
      </c>
      <c r="J210" s="1" t="s">
        <v>141</v>
      </c>
      <c r="K210" s="1" t="s">
        <v>24</v>
      </c>
      <c r="L210" s="1" t="s">
        <v>31</v>
      </c>
      <c r="M210" s="1" t="s">
        <v>31</v>
      </c>
      <c r="N210" s="1" t="s">
        <v>25</v>
      </c>
      <c r="O210" s="1" t="s">
        <v>31</v>
      </c>
      <c r="P210" s="1" t="s">
        <v>31</v>
      </c>
      <c r="Q210" s="1" t="s">
        <v>512</v>
      </c>
      <c r="R210" s="1" t="s">
        <v>26</v>
      </c>
      <c r="S210" s="1" t="s">
        <v>496</v>
      </c>
      <c r="T210" s="1" t="s">
        <v>513</v>
      </c>
      <c r="U210" s="1" t="s">
        <v>145</v>
      </c>
      <c r="V210" s="1">
        <v>0</v>
      </c>
      <c r="W210" s="1" t="s">
        <v>27</v>
      </c>
    </row>
    <row r="211" spans="1:23" x14ac:dyDescent="0.3">
      <c r="A211" s="1">
        <v>155</v>
      </c>
      <c r="B211" s="1">
        <v>1</v>
      </c>
      <c r="C211" s="1">
        <v>85</v>
      </c>
      <c r="D211" s="1" t="s">
        <v>23</v>
      </c>
      <c r="E211" s="1">
        <v>1</v>
      </c>
      <c r="F211" s="1" t="s">
        <v>141</v>
      </c>
      <c r="G211" s="1" t="s">
        <v>31</v>
      </c>
      <c r="H211" s="1" t="s">
        <v>31</v>
      </c>
      <c r="I211" s="1" t="s">
        <v>31</v>
      </c>
      <c r="J211" s="1" t="s">
        <v>141</v>
      </c>
      <c r="K211" s="1" t="s">
        <v>24</v>
      </c>
      <c r="L211" s="1" t="s">
        <v>31</v>
      </c>
      <c r="M211" s="1" t="s">
        <v>31</v>
      </c>
      <c r="N211" s="1" t="s">
        <v>25</v>
      </c>
      <c r="O211" s="1" t="s">
        <v>31</v>
      </c>
      <c r="P211" s="1" t="s">
        <v>31</v>
      </c>
      <c r="Q211" s="1" t="s">
        <v>514</v>
      </c>
      <c r="R211" s="1" t="s">
        <v>26</v>
      </c>
      <c r="S211" s="1" t="s">
        <v>496</v>
      </c>
      <c r="T211" s="1" t="s">
        <v>515</v>
      </c>
      <c r="U211" s="1" t="s">
        <v>145</v>
      </c>
      <c r="V211" s="1">
        <v>0</v>
      </c>
      <c r="W211" s="1" t="s">
        <v>27</v>
      </c>
    </row>
    <row r="212" spans="1:23" x14ac:dyDescent="0.3">
      <c r="A212" s="1">
        <v>697</v>
      </c>
      <c r="B212" s="1">
        <v>1</v>
      </c>
      <c r="C212" s="1">
        <v>281</v>
      </c>
      <c r="D212" s="1" t="s">
        <v>23</v>
      </c>
      <c r="E212" s="1">
        <v>1</v>
      </c>
      <c r="F212" s="1" t="s">
        <v>153</v>
      </c>
      <c r="G212" s="1" t="s">
        <v>31</v>
      </c>
      <c r="H212" s="1" t="s">
        <v>31</v>
      </c>
      <c r="I212" s="1" t="s">
        <v>31</v>
      </c>
      <c r="J212" s="1" t="s">
        <v>153</v>
      </c>
      <c r="K212" s="1" t="s">
        <v>24</v>
      </c>
      <c r="L212" s="1" t="s">
        <v>31</v>
      </c>
      <c r="M212" s="1" t="s">
        <v>31</v>
      </c>
      <c r="N212" s="1" t="s">
        <v>25</v>
      </c>
      <c r="O212" s="1" t="s">
        <v>31</v>
      </c>
      <c r="P212" s="1" t="s">
        <v>31</v>
      </c>
      <c r="Q212" s="1" t="s">
        <v>516</v>
      </c>
      <c r="R212" s="1" t="s">
        <v>29</v>
      </c>
      <c r="S212" s="1" t="s">
        <v>517</v>
      </c>
      <c r="T212" s="1" t="s">
        <v>518</v>
      </c>
      <c r="U212" s="1" t="s">
        <v>31</v>
      </c>
      <c r="V212" s="1">
        <v>0</v>
      </c>
      <c r="W212" s="1" t="s">
        <v>30</v>
      </c>
    </row>
    <row r="213" spans="1:23" x14ac:dyDescent="0.3">
      <c r="A213" s="1">
        <v>697</v>
      </c>
      <c r="B213" s="1">
        <v>1</v>
      </c>
      <c r="C213" s="1">
        <v>281</v>
      </c>
      <c r="D213" s="1" t="s">
        <v>23</v>
      </c>
      <c r="E213" s="1">
        <v>1</v>
      </c>
      <c r="F213" s="1" t="s">
        <v>153</v>
      </c>
      <c r="G213" s="1" t="s">
        <v>31</v>
      </c>
      <c r="H213" s="1" t="s">
        <v>31</v>
      </c>
      <c r="I213" s="1" t="s">
        <v>31</v>
      </c>
      <c r="J213" s="1" t="s">
        <v>153</v>
      </c>
      <c r="K213" s="1" t="s">
        <v>24</v>
      </c>
      <c r="L213" s="1" t="s">
        <v>31</v>
      </c>
      <c r="M213" s="1" t="s">
        <v>31</v>
      </c>
      <c r="N213" s="1" t="s">
        <v>25</v>
      </c>
      <c r="O213" s="1" t="s">
        <v>31</v>
      </c>
      <c r="P213" s="1" t="s">
        <v>31</v>
      </c>
      <c r="Q213" s="1" t="s">
        <v>519</v>
      </c>
      <c r="R213" s="1" t="s">
        <v>29</v>
      </c>
      <c r="S213" s="1" t="s">
        <v>517</v>
      </c>
      <c r="T213" s="1" t="s">
        <v>520</v>
      </c>
      <c r="U213" s="1" t="s">
        <v>31</v>
      </c>
      <c r="V213" s="1">
        <v>0</v>
      </c>
      <c r="W213" s="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f a 7 d - 9 1 7 7 - 4 d 2 7 - b 5 c 8 - 6 3 d 9 0 5 7 1 b 3 1 9 "   x m l n s = " h t t p : / / s c h e m a s . m i c r o s o f t . c o m / D a t a M a s h u p " > A A A A A G 0 F A A B Q S w M E F A A C A A g A 7 k 1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O 5 N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W h W M 3 O + I m Y C A A C o B Q A A E w A c A E Z v c m 1 1 b G F z L 1 N l Y 3 R p b 2 4 x L m 0 g o h g A K K A U A A A A A A A A A A A A A A A A A A A A A A A A A A A A f V N d b 9 o w F H 1 H 4 j 9 E q T S B h M w o 7 K U V 2 g Z p t Q 9 K u 5 J 2 D 1 W F j H N V v D l 2 d G 1 3 R Y j / P j u h I Q l V 8 5 D c e 3 x 9 7 r n H j g Z m u J L B o v g O z t u t d k u v K U I S n I T x A p B T M b f p C n D G t Z l a R J D m F j K F 5 v O M p 9 x M l Z V m f P r p Q 5 5 d o k r H H 8 N g H A g w 7 V b g n o W y y M A h P 7 S S J F L M p o 6 i 8 x t W Z K q k c b H u h G t j M n 3 W 7 w v 1 x C V 5 1 g M m l E 0 I U + n Z a D Q c 9 Q E z m v H + + 4 L C X v D w D W g C q M c P V g N K m s I 4 T E D C l y q l q 8 u o 1 v 8 U J u M w 8 q u D 0 6 E D E 2 r o i m q 3 5 X 4 x W E 5 9 + T K a L B l l d E n / L C l b X t + 9 X M q f 4 e N j t 9 s r p j M 6 V y R z R c I p Y o U i z B W 5 q Y v x H 9 6 v e 9 y z n Y T O k m d A 4 + w 3 K o j p S o A 3 M w + I N 9 c P 3 X m f r B c s M s G N A S R 5 M N n M l V l z + d T p 9 g J p h X h 9 X 7 w Y p P d U W N D k A l F h t 5 R x C 9 6 7 J J g q Y V O p D x q K h T 3 c e V N v b 7 s N i 4 K B M z W M w 9 3 u Q H z x k l G Z u P L 4 w F l g t 8 D c g R Q b O 8 c K c q Z e s A 1 v K B r 9 P f J A B J l L / H U q 8 r v r q z L Y f 6 6 s M N y 5 A O i B G 1 S J Z W b u m C t p R W w N O T 1 C h j n i B U S g G f L M / z R 1 J a / c E 2 r Y u r i o u X a 0 7 O 9 M 0 W S u y l U 3 N 8 d N R E 2 x g c u Z Y v S V 0 a W H 3 d V r X 7 S r d Y + R S l 3 y X F 8 1 y y c U m U r y 1 V + W S s P N x s d f h V A s 3 m Q Q 7 r y x M a l Y G 5 O m u T E p 7 c 3 D M q h b 7 F j q J p d A 9 U 6 Q Y 6 M b 2 H C P v W F 2 V d u h S 9 N w 0 r B 8 X 1 E 3 3 Y F 1 2 3 O g y t L 0 0 j d v q K n Z 7 w i O D 8 D 3 L o 8 g J t V D i E n l G L r t F p d v / C r n / w F Q S w E C L Q A U A A I A C A D u T W h W G y Q U s K U A A A D 2 A A A A E g A A A A A A A A A A A A A A A A A A A A A A Q 2 9 u Z m l n L 1 B h Y 2 t h Z 2 U u e G 1 s U E s B A i 0 A F A A C A A g A 7 k 1 o V g / K 6 a u k A A A A 6 Q A A A B M A A A A A A A A A A A A A A A A A 8 Q A A A F t D b 2 5 0 Z W 5 0 X 1 R 5 c G V z X S 5 4 b W x Q S w E C L Q A U A A I A C A D u T W h W M 3 O + I m Y C A A C o B Q A A E w A A A A A A A A A A A A A A A A D i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I g A A A A A A A D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2 V y a W F s T n V t Y m V y T G l z d E N 1 c n J l b n R S Z X B v c n Q l M 0 Z M a W 1 p d E N v d W 5 0 J T N E M j U l M j Z M a W 1 p d E Z y b 2 0 l M 0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Z X J p Y W x O d W 1 i Z X J M a X N 0 Q 3 V y c m V u d F J l c G 9 y d F 9 M a W 1 p d E N v d W 5 0 X z I 1 X 0 x p b W l 0 R n J v b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2 O j Q 3 O j I 5 L j E y N D M 4 O T J a I i A v P j x F b n R y e S B U e X B l P S J G a W x s Q 2 9 s d W 1 u V H l w Z X M i I F Z h b H V l P S J z Q U F B Q U F B Q U F B Q U F B Q U F B Q U F B Q U F B Q U F B Q U F B Q U F B Q T 0 i I C 8 + P E V u d H J 5 I F R 5 c G U 9 I k Z p b G x D b 2 x 1 b W 5 O Y W 1 l c y I g V m F s d W U 9 I n N b J n F 1 b 3 Q 7 V C 5 Q Y X J 0 c 0 l E J n F 1 b 3 Q 7 L C Z x d W 9 0 O 1 Q u R G V w Y X J 0 b W V u d E l E J n F 1 b 3 Q 7 L C Z x d W 9 0 O 1 Q u V U 9 N S U Q m c X V v d D s s J n F 1 b 3 Q 7 V C 5 V T 0 0 m c X V v d D s s J n F 1 b 3 Q 7 V C 5 V T 0 1 N d W x 0 a X B s a W V y J n F 1 b 3 Q 7 L C Z x d W 9 0 O 1 Q u U H J v Z H V j d E 5 h b W U m c X V v d D s s J n F 1 b 3 Q 7 V C 5 Q c m 9 k d W N 0 Q 2 9 s d W 1 u M S Z x d W 9 0 O y w m c X V v d D t U L l B y b 2 R 1 Y 3 R D b 2 x 1 b W 4 y J n F 1 b 3 Q 7 L C Z x d W 9 0 O 1 Q u U H J v Z H V j d E N v b H V t b j M m c X V v d D s s J n F 1 b 3 Q 7 V C 5 Q Y X J 0 c 0 R l c 2 N y a X B 0 a W 9 u J n F 1 b 3 Q 7 L C Z x d W 9 0 O 1 Q u R G V w Y X J 0 b W V u d E 5 h b W U m c X V v d D s s J n F 1 b 3 Q 7 V C 5 C Y X R j a E 5 1 b W J l c i Z x d W 9 0 O y w m c X V v d D t U L l R y d W N r T G 9 h Z E 5 v J n F 1 b 3 Q 7 L C Z x d W 9 0 O 1 Q u Q m F 0 Y 2 h F e H B p c n l E Y X R l J n F 1 b 3 Q 7 L C Z x d W 9 0 O 1 Q u Q m l u T G 9 j Y X R p b 2 4 m c X V v d D s s J n F 1 b 3 Q 7 V C 5 C a W 5 O d W 1 i Z X I m c X V v d D s s J n F 1 b 3 Q 7 V C 5 T Z X J p Y W x O d W 1 i Z X I m c X V v d D s s J n F 1 b 3 Q 7 V C 5 E Z X N j c m l w d G l v b i Z x d W 9 0 O y w m c X V v d D t U L l R y Y W 5 z R G F 0 Z S Z x d W 9 0 O y w m c X V v d D t U L k J P T V N l c m l h b E 5 1 b W J l c i Z x d W 9 0 O y w m c X V v d D t U L k J h c m N v Z G U m c X V v d D s s J n F 1 b 3 Q 7 V C 5 R d W F u d G l 0 e S Z x d W 9 0 O y w m c X V v d D t U L k F s b G 9 j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V y a W F s T n V t Y m V y T G l z d E N 1 c n J l b n R S Z X B v c n Q / T G l t a X R D b 3 V u d D 0 y N V x 1 M D A y N k x p b W l 0 R n J v b T 0 w L 0 V 4 c G F u Z G V k I F Q u e 1 Q u U G F y d H N J R C w w f S Z x d W 9 0 O y w m c X V v d D t T Z W N 0 a W 9 u M S 9 U U 2 V y a W F s T n V t Y m V y T G l z d E N 1 c n J l b n R S Z X B v c n Q / T G l t a X R D b 3 V u d D 0 y N V x 1 M D A y N k x p b W l 0 R n J v b T 0 w L 0 V 4 c G F u Z G V k I F Q u e 1 Q u R G V w Y X J 0 b W V u d E l E L D F 9 J n F 1 b 3 Q 7 L C Z x d W 9 0 O 1 N l Y 3 R p b 2 4 x L 1 R T Z X J p Y W x O d W 1 i Z X J M a X N 0 Q 3 V y c m V u d F J l c G 9 y d D 9 M a W 1 p d E N v d W 5 0 P T I 1 X H U w M D I 2 T G l t a X R G c m 9 t P T A v R X h w Y W 5 k Z W Q g V C 5 7 V C 5 V T 0 1 J R C w y f S Z x d W 9 0 O y w m c X V v d D t T Z W N 0 a W 9 u M S 9 U U 2 V y a W F s T n V t Y m V y T G l z d E N 1 c n J l b n R S Z X B v c n Q / T G l t a X R D b 3 V u d D 0 y N V x 1 M D A y N k x p b W l 0 R n J v b T 0 w L 0 V 4 c G F u Z G V k I F Q u e 1 Q u V U 9 N L D N 9 J n F 1 b 3 Q 7 L C Z x d W 9 0 O 1 N l Y 3 R p b 2 4 x L 1 R T Z X J p Y W x O d W 1 i Z X J M a X N 0 Q 3 V y c m V u d F J l c G 9 y d D 9 M a W 1 p d E N v d W 5 0 P T I 1 X H U w M D I 2 T G l t a X R G c m 9 t P T A v R X h w Y W 5 k Z W Q g V C 5 7 V C 5 V T 0 1 N d W x 0 a X B s a W V y L D R 9 J n F 1 b 3 Q 7 L C Z x d W 9 0 O 1 N l Y 3 R p b 2 4 x L 1 R T Z X J p Y W x O d W 1 i Z X J M a X N 0 Q 3 V y c m V u d F J l c G 9 y d D 9 M a W 1 p d E N v d W 5 0 P T I 1 X H U w M D I 2 T G l t a X R G c m 9 t P T A v R X h w Y W 5 k Z W Q g V C 5 7 V C 5 Q c m 9 k d W N 0 T m F t Z S w 1 f S Z x d W 9 0 O y w m c X V v d D t T Z W N 0 a W 9 u M S 9 U U 2 V y a W F s T n V t Y m V y T G l z d E N 1 c n J l b n R S Z X B v c n Q / T G l t a X R D b 3 V u d D 0 y N V x 1 M D A y N k x p b W l 0 R n J v b T 0 w L 0 V 4 c G F u Z G V k I F Q u e 1 Q u U H J v Z H V j d E N v b H V t b j E s N n 0 m c X V v d D s s J n F 1 b 3 Q 7 U 2 V j d G l v b j E v V F N l c m l h b E 5 1 b W J l c k x p c 3 R D d X J y Z W 5 0 U m V w b 3 J 0 P 0 x p b W l 0 Q 2 9 1 b n Q 9 M j V c d T A w M j Z M a W 1 p d E Z y b 2 0 9 M C 9 F e H B h b m R l Z C B U L n t U L l B y b 2 R 1 Y 3 R D b 2 x 1 b W 4 y L D d 9 J n F 1 b 3 Q 7 L C Z x d W 9 0 O 1 N l Y 3 R p b 2 4 x L 1 R T Z X J p Y W x O d W 1 i Z X J M a X N 0 Q 3 V y c m V u d F J l c G 9 y d D 9 M a W 1 p d E N v d W 5 0 P T I 1 X H U w M D I 2 T G l t a X R G c m 9 t P T A v R X h w Y W 5 k Z W Q g V C 5 7 V C 5 Q c m 9 k d W N 0 Q 2 9 s d W 1 u M y w 4 f S Z x d W 9 0 O y w m c X V v d D t T Z W N 0 a W 9 u M S 9 U U 2 V y a W F s T n V t Y m V y T G l z d E N 1 c n J l b n R S Z X B v c n Q / T G l t a X R D b 3 V u d D 0 y N V x 1 M D A y N k x p b W l 0 R n J v b T 0 w L 0 V 4 c G F u Z G V k I F Q u e 1 Q u U G F y d H N E Z X N j c m l w d G l v b i w 5 f S Z x d W 9 0 O y w m c X V v d D t T Z W N 0 a W 9 u M S 9 U U 2 V y a W F s T n V t Y m V y T G l z d E N 1 c n J l b n R S Z X B v c n Q / T G l t a X R D b 3 V u d D 0 y N V x 1 M D A y N k x p b W l 0 R n J v b T 0 w L 0 V 4 c G F u Z G V k I F Q u e 1 Q u R G V w Y X J 0 b W V u d E 5 h b W U s M T B 9 J n F 1 b 3 Q 7 L C Z x d W 9 0 O 1 N l Y 3 R p b 2 4 x L 1 R T Z X J p Y W x O d W 1 i Z X J M a X N 0 Q 3 V y c m V u d F J l c G 9 y d D 9 M a W 1 p d E N v d W 5 0 P T I 1 X H U w M D I 2 T G l t a X R G c m 9 t P T A v R X h w Y W 5 k Z W Q g V C 5 7 V C 5 C Y X R j a E 5 1 b W J l c i w x M X 0 m c X V v d D s s J n F 1 b 3 Q 7 U 2 V j d G l v b j E v V F N l c m l h b E 5 1 b W J l c k x p c 3 R D d X J y Z W 5 0 U m V w b 3 J 0 P 0 x p b W l 0 Q 2 9 1 b n Q 9 M j V c d T A w M j Z M a W 1 p d E Z y b 2 0 9 M C 9 F e H B h b m R l Z C B U L n t U L l R y d W N r T G 9 h Z E 5 v L D E y f S Z x d W 9 0 O y w m c X V v d D t T Z W N 0 a W 9 u M S 9 U U 2 V y a W F s T n V t Y m V y T G l z d E N 1 c n J l b n R S Z X B v c n Q / T G l t a X R D b 3 V u d D 0 y N V x 1 M D A y N k x p b W l 0 R n J v b T 0 w L 0 V 4 c G F u Z G V k I F Q u e 1 Q u Q m F 0 Y 2 h F e H B p c n l E Y X R l L D E z f S Z x d W 9 0 O y w m c X V v d D t T Z W N 0 a W 9 u M S 9 U U 2 V y a W F s T n V t Y m V y T G l z d E N 1 c n J l b n R S Z X B v c n Q / T G l t a X R D b 3 V u d D 0 y N V x 1 M D A y N k x p b W l 0 R n J v b T 0 w L 0 V 4 c G F u Z G V k I F Q u e 1 Q u Q m l u T G 9 j Y X R p b 2 4 s M T R 9 J n F 1 b 3 Q 7 L C Z x d W 9 0 O 1 N l Y 3 R p b 2 4 x L 1 R T Z X J p Y W x O d W 1 i Z X J M a X N 0 Q 3 V y c m V u d F J l c G 9 y d D 9 M a W 1 p d E N v d W 5 0 P T I 1 X H U w M D I 2 T G l t a X R G c m 9 t P T A v R X h w Y W 5 k Z W Q g V C 5 7 V C 5 C a W 5 O d W 1 i Z X I s M T V 9 J n F 1 b 3 Q 7 L C Z x d W 9 0 O 1 N l Y 3 R p b 2 4 x L 1 R T Z X J p Y W x O d W 1 i Z X J M a X N 0 Q 3 V y c m V u d F J l c G 9 y d D 9 M a W 1 p d E N v d W 5 0 P T I 1 X H U w M D I 2 T G l t a X R G c m 9 t P T A v R X h w Y W 5 k Z W Q g V C 5 7 V C 5 T Z X J p Y W x O d W 1 i Z X I s M T Z 9 J n F 1 b 3 Q 7 L C Z x d W 9 0 O 1 N l Y 3 R p b 2 4 x L 1 R T Z X J p Y W x O d W 1 i Z X J M a X N 0 Q 3 V y c m V u d F J l c G 9 y d D 9 M a W 1 p d E N v d W 5 0 P T I 1 X H U w M D I 2 T G l t a X R G c m 9 t P T A v R X h w Y W 5 k Z W Q g V C 5 7 V C 5 E Z X N j c m l w d G l v b i w x N 3 0 m c X V v d D s s J n F 1 b 3 Q 7 U 2 V j d G l v b j E v V F N l c m l h b E 5 1 b W J l c k x p c 3 R D d X J y Z W 5 0 U m V w b 3 J 0 P 0 x p b W l 0 Q 2 9 1 b n Q 9 M j V c d T A w M j Z M a W 1 p d E Z y b 2 0 9 M C 9 F e H B h b m R l Z C B U L n t U L l R y Y W 5 z R G F 0 Z S w x O H 0 m c X V v d D s s J n F 1 b 3 Q 7 U 2 V j d G l v b j E v V F N l c m l h b E 5 1 b W J l c k x p c 3 R D d X J y Z W 5 0 U m V w b 3 J 0 P 0 x p b W l 0 Q 2 9 1 b n Q 9 M j V c d T A w M j Z M a W 1 p d E Z y b 2 0 9 M C 9 F e H B h b m R l Z C B U L n t U L k J P T V N l c m l h b E 5 1 b W J l c i w x O X 0 m c X V v d D s s J n F 1 b 3 Q 7 U 2 V j d G l v b j E v V F N l c m l h b E 5 1 b W J l c k x p c 3 R D d X J y Z W 5 0 U m V w b 3 J 0 P 0 x p b W l 0 Q 2 9 1 b n Q 9 M j V c d T A w M j Z M a W 1 p d E Z y b 2 0 9 M C 9 F e H B h b m R l Z C B U L n t U L k J h c m N v Z G U s M j B 9 J n F 1 b 3 Q 7 L C Z x d W 9 0 O 1 N l Y 3 R p b 2 4 x L 1 R T Z X J p Y W x O d W 1 i Z X J M a X N 0 Q 3 V y c m V u d F J l c G 9 y d D 9 M a W 1 p d E N v d W 5 0 P T I 1 X H U w M D I 2 T G l t a X R G c m 9 t P T A v R X h w Y W 5 k Z W Q g V C 5 7 V C 5 R d W F u d G l 0 e S w y M X 0 m c X V v d D s s J n F 1 b 3 Q 7 U 2 V j d G l v b j E v V F N l c m l h b E 5 1 b W J l c k x p c 3 R D d X J y Z W 5 0 U m V w b 3 J 0 P 0 x p b W l 0 Q 2 9 1 b n Q 9 M j V c d T A w M j Z M a W 1 p d E Z y b 2 0 9 M C 9 F e H B h b m R l Z C B U L n t U L k F s b G 9 j V H l w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T Z X J p Y W x O d W 1 i Z X J M a X N 0 Q 3 V y c m V u d F J l c G 9 y d D 9 M a W 1 p d E N v d W 5 0 P T I 1 X H U w M D I 2 T G l t a X R G c m 9 t P T A v R X h w Y W 5 k Z W Q g V C 5 7 V C 5 Q Y X J 0 c 0 l E L D B 9 J n F 1 b 3 Q 7 L C Z x d W 9 0 O 1 N l Y 3 R p b 2 4 x L 1 R T Z X J p Y W x O d W 1 i Z X J M a X N 0 Q 3 V y c m V u d F J l c G 9 y d D 9 M a W 1 p d E N v d W 5 0 P T I 1 X H U w M D I 2 T G l t a X R G c m 9 t P T A v R X h w Y W 5 k Z W Q g V C 5 7 V C 5 E Z X B h c n R t Z W 5 0 S U Q s M X 0 m c X V v d D s s J n F 1 b 3 Q 7 U 2 V j d G l v b j E v V F N l c m l h b E 5 1 b W J l c k x p c 3 R D d X J y Z W 5 0 U m V w b 3 J 0 P 0 x p b W l 0 Q 2 9 1 b n Q 9 M j V c d T A w M j Z M a W 1 p d E Z y b 2 0 9 M C 9 F e H B h b m R l Z C B U L n t U L l V P T U l E L D J 9 J n F 1 b 3 Q 7 L C Z x d W 9 0 O 1 N l Y 3 R p b 2 4 x L 1 R T Z X J p Y W x O d W 1 i Z X J M a X N 0 Q 3 V y c m V u d F J l c G 9 y d D 9 M a W 1 p d E N v d W 5 0 P T I 1 X H U w M D I 2 T G l t a X R G c m 9 t P T A v R X h w Y W 5 k Z W Q g V C 5 7 V C 5 V T 0 0 s M 3 0 m c X V v d D s s J n F 1 b 3 Q 7 U 2 V j d G l v b j E v V F N l c m l h b E 5 1 b W J l c k x p c 3 R D d X J y Z W 5 0 U m V w b 3 J 0 P 0 x p b W l 0 Q 2 9 1 b n Q 9 M j V c d T A w M j Z M a W 1 p d E Z y b 2 0 9 M C 9 F e H B h b m R l Z C B U L n t U L l V P T U 1 1 b H R p c G x p Z X I s N H 0 m c X V v d D s s J n F 1 b 3 Q 7 U 2 V j d G l v b j E v V F N l c m l h b E 5 1 b W J l c k x p c 3 R D d X J y Z W 5 0 U m V w b 3 J 0 P 0 x p b W l 0 Q 2 9 1 b n Q 9 M j V c d T A w M j Z M a W 1 p d E Z y b 2 0 9 M C 9 F e H B h b m R l Z C B U L n t U L l B y b 2 R 1 Y 3 R O Y W 1 l L D V 9 J n F 1 b 3 Q 7 L C Z x d W 9 0 O 1 N l Y 3 R p b 2 4 x L 1 R T Z X J p Y W x O d W 1 i Z X J M a X N 0 Q 3 V y c m V u d F J l c G 9 y d D 9 M a W 1 p d E N v d W 5 0 P T I 1 X H U w M D I 2 T G l t a X R G c m 9 t P T A v R X h w Y W 5 k Z W Q g V C 5 7 V C 5 Q c m 9 k d W N 0 Q 2 9 s d W 1 u M S w 2 f S Z x d W 9 0 O y w m c X V v d D t T Z W N 0 a W 9 u M S 9 U U 2 V y a W F s T n V t Y m V y T G l z d E N 1 c n J l b n R S Z X B v c n Q / T G l t a X R D b 3 V u d D 0 y N V x 1 M D A y N k x p b W l 0 R n J v b T 0 w L 0 V 4 c G F u Z G V k I F Q u e 1 Q u U H J v Z H V j d E N v b H V t b j I s N 3 0 m c X V v d D s s J n F 1 b 3 Q 7 U 2 V j d G l v b j E v V F N l c m l h b E 5 1 b W J l c k x p c 3 R D d X J y Z W 5 0 U m V w b 3 J 0 P 0 x p b W l 0 Q 2 9 1 b n Q 9 M j V c d T A w M j Z M a W 1 p d E Z y b 2 0 9 M C 9 F e H B h b m R l Z C B U L n t U L l B y b 2 R 1 Y 3 R D b 2 x 1 b W 4 z L D h 9 J n F 1 b 3 Q 7 L C Z x d W 9 0 O 1 N l Y 3 R p b 2 4 x L 1 R T Z X J p Y W x O d W 1 i Z X J M a X N 0 Q 3 V y c m V u d F J l c G 9 y d D 9 M a W 1 p d E N v d W 5 0 P T I 1 X H U w M D I 2 T G l t a X R G c m 9 t P T A v R X h w Y W 5 k Z W Q g V C 5 7 V C 5 Q Y X J 0 c 0 R l c 2 N y a X B 0 a W 9 u L D l 9 J n F 1 b 3 Q 7 L C Z x d W 9 0 O 1 N l Y 3 R p b 2 4 x L 1 R T Z X J p Y W x O d W 1 i Z X J M a X N 0 Q 3 V y c m V u d F J l c G 9 y d D 9 M a W 1 p d E N v d W 5 0 P T I 1 X H U w M D I 2 T G l t a X R G c m 9 t P T A v R X h w Y W 5 k Z W Q g V C 5 7 V C 5 E Z X B h c n R t Z W 5 0 T m F t Z S w x M H 0 m c X V v d D s s J n F 1 b 3 Q 7 U 2 V j d G l v b j E v V F N l c m l h b E 5 1 b W J l c k x p c 3 R D d X J y Z W 5 0 U m V w b 3 J 0 P 0 x p b W l 0 Q 2 9 1 b n Q 9 M j V c d T A w M j Z M a W 1 p d E Z y b 2 0 9 M C 9 F e H B h b m R l Z C B U L n t U L k J h d G N o T n V t Y m V y L D E x f S Z x d W 9 0 O y w m c X V v d D t T Z W N 0 a W 9 u M S 9 U U 2 V y a W F s T n V t Y m V y T G l z d E N 1 c n J l b n R S Z X B v c n Q / T G l t a X R D b 3 V u d D 0 y N V x 1 M D A y N k x p b W l 0 R n J v b T 0 w L 0 V 4 c G F u Z G V k I F Q u e 1 Q u V H J 1 Y 2 t M b 2 F k T m 8 s M T J 9 J n F 1 b 3 Q 7 L C Z x d W 9 0 O 1 N l Y 3 R p b 2 4 x L 1 R T Z X J p Y W x O d W 1 i Z X J M a X N 0 Q 3 V y c m V u d F J l c G 9 y d D 9 M a W 1 p d E N v d W 5 0 P T I 1 X H U w M D I 2 T G l t a X R G c m 9 t P T A v R X h w Y W 5 k Z W Q g V C 5 7 V C 5 C Y X R j a E V 4 c G l y e U R h d G U s M T N 9 J n F 1 b 3 Q 7 L C Z x d W 9 0 O 1 N l Y 3 R p b 2 4 x L 1 R T Z X J p Y W x O d W 1 i Z X J M a X N 0 Q 3 V y c m V u d F J l c G 9 y d D 9 M a W 1 p d E N v d W 5 0 P T I 1 X H U w M D I 2 T G l t a X R G c m 9 t P T A v R X h w Y W 5 k Z W Q g V C 5 7 V C 5 C a W 5 M b 2 N h d G l v b i w x N H 0 m c X V v d D s s J n F 1 b 3 Q 7 U 2 V j d G l v b j E v V F N l c m l h b E 5 1 b W J l c k x p c 3 R D d X J y Z W 5 0 U m V w b 3 J 0 P 0 x p b W l 0 Q 2 9 1 b n Q 9 M j V c d T A w M j Z M a W 1 p d E Z y b 2 0 9 M C 9 F e H B h b m R l Z C B U L n t U L k J p b k 5 1 b W J l c i w x N X 0 m c X V v d D s s J n F 1 b 3 Q 7 U 2 V j d G l v b j E v V F N l c m l h b E 5 1 b W J l c k x p c 3 R D d X J y Z W 5 0 U m V w b 3 J 0 P 0 x p b W l 0 Q 2 9 1 b n Q 9 M j V c d T A w M j Z M a W 1 p d E Z y b 2 0 9 M C 9 F e H B h b m R l Z C B U L n t U L l N l c m l h b E 5 1 b W J l c i w x N n 0 m c X V v d D s s J n F 1 b 3 Q 7 U 2 V j d G l v b j E v V F N l c m l h b E 5 1 b W J l c k x p c 3 R D d X J y Z W 5 0 U m V w b 3 J 0 P 0 x p b W l 0 Q 2 9 1 b n Q 9 M j V c d T A w M j Z M a W 1 p d E Z y b 2 0 9 M C 9 F e H B h b m R l Z C B U L n t U L k R l c 2 N y a X B 0 a W 9 u L D E 3 f S Z x d W 9 0 O y w m c X V v d D t T Z W N 0 a W 9 u M S 9 U U 2 V y a W F s T n V t Y m V y T G l z d E N 1 c n J l b n R S Z X B v c n Q / T G l t a X R D b 3 V u d D 0 y N V x 1 M D A y N k x p b W l 0 R n J v b T 0 w L 0 V 4 c G F u Z G V k I F Q u e 1 Q u V H J h b n N E Y X R l L D E 4 f S Z x d W 9 0 O y w m c X V v d D t T Z W N 0 a W 9 u M S 9 U U 2 V y a W F s T n V t Y m V y T G l z d E N 1 c n J l b n R S Z X B v c n Q / T G l t a X R D b 3 V u d D 0 y N V x 1 M D A y N k x p b W l 0 R n J v b T 0 w L 0 V 4 c G F u Z G V k I F Q u e 1 Q u Q k 9 N U 2 V y a W F s T n V t Y m V y L D E 5 f S Z x d W 9 0 O y w m c X V v d D t T Z W N 0 a W 9 u M S 9 U U 2 V y a W F s T n V t Y m V y T G l z d E N 1 c n J l b n R S Z X B v c n Q / T G l t a X R D b 3 V u d D 0 y N V x 1 M D A y N k x p b W l 0 R n J v b T 0 w L 0 V 4 c G F u Z G V k I F Q u e 1 Q u Q m F y Y 2 9 k Z S w y M H 0 m c X V v d D s s J n F 1 b 3 Q 7 U 2 V j d G l v b j E v V F N l c m l h b E 5 1 b W J l c k x p c 3 R D d X J y Z W 5 0 U m V w b 3 J 0 P 0 x p b W l 0 Q 2 9 1 b n Q 9 M j V c d T A w M j Z M a W 1 p d E Z y b 2 0 9 M C 9 F e H B h b m R l Z C B U L n t U L l F 1 Y W 5 0 a X R 5 L D I x f S Z x d W 9 0 O y w m c X V v d D t T Z W N 0 a W 9 u M S 9 U U 2 V y a W F s T n V t Y m V y T G l z d E N 1 c n J l b n R S Z X B v c n Q / T G l t a X R D b 3 V u d D 0 y N V x 1 M D A y N k x p b W l 0 R n J v b T 0 w L 0 V 4 c G F u Z G V k I F Q u e 1 Q u Q W x s b 2 N U e X B l L D I y f S Z x d W 9 0 O 1 0 s J n F 1 b 3 Q 7 U m V s Y X R p b 2 5 z a G l w S W 5 m b y Z x d W 9 0 O z p b X X 0 i I C 8 + P E V u d H J 5 I F R 5 c G U 9 I l F 1 Z X J 5 S U Q i I F Z h b H V l P S J z Y 2 I 0 N G U z Z W Y t M G F k Z i 0 0 M 2 M 4 L W E 1 O G U t M T I 2 Z j M 3 M m U 3 O W Q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F N l c m l h b E 5 1 b W J l c k x p c 3 R D d X J y Z W 5 0 U m V w b 3 J 0 J T N G T G l t a X R D b 3 V u d C U z R D I 1 J T I 2 T G l t a X R G c m 9 t J T N E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V y a W F s T n V t Y m V y T G l z d E N 1 c n J l b n R S Z X B v c n Q l M 0 Z M a W 1 p d E N v d W 5 0 J T N E M j U l M j Z M a W 1 p d E Z y b 2 0 l M 0 Q w L 3 R z Z X J p Y W x u d W 1 i Z X J s a X N 0 Y 3 V y c m V u d H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Z X J p Y W x O d W 1 i Z X J M a X N 0 Q 3 V y c m V u d F J l c G 9 y d C U z R k x p b W l 0 Q 2 9 1 b n Q l M 0 Q y N S U y N k x p b W l 0 R n J v b S U z R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Z X J p Y W x O d W 1 i Z X J M a X N 0 Q 3 V y c m V u d F J l c G 9 y d C U z R k x p b W l 0 Q 2 9 1 b n Q l M 0 Q y N S U y N k x p b W l 0 R n J v b S U z R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V y a W F s T n V t Y m V y T G l z d E N 1 c n J l b n R S Z X B v c n Q l M 0 Z M a W 1 p d E N v d W 5 0 J T N E M j U l M j Z M a W 1 p d E Z y b 2 0 l M 0 Q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L x e Q J P s a 7 r v P O H k 8 1 7 7 H u p q 8 f C W 4 b B n 4 N 9 o Q x a J m i u A A A A A A 6 A A A A A A g A A I A A A A F j o 9 U v r z N K M J p h r p U v 9 t w A 5 t P 3 g K 4 F R k x I 8 + G e r v A n l U A A A A O s g j u W C p o G j c j a v f g O a k + y v a S W Q a i m m 0 4 O f x d S m x X C D K g / L L p Z K 1 h E 5 K 0 7 0 f z Q C 0 9 r K 0 M R e J 2 s y Z H p c N T / z E x K 0 w M 8 H K Y I q L C C O v E o P G H g Y Q A A A A A X J c s A S f D b I + I d x x L N r g R a N Z p T Y g 6 O 5 x U H O A y e A n F I 8 W Z Z x c Z p 8 A L U q c 5 m x W 9 S K 0 i c P O m m m Q W z 3 J p m T 3 s A R F z w = < / D a t a M a s h u p > 
</file>

<file path=customXml/itemProps1.xml><?xml version="1.0" encoding="utf-8"?>
<ds:datastoreItem xmlns:ds="http://schemas.openxmlformats.org/officeDocument/2006/customXml" ds:itemID="{230ACFC7-8C6F-437B-A120-B8B24DAC6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 Number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2023-03-08T07:54:04Z</dcterms:modified>
</cp:coreProperties>
</file>