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4847B36E-5826-4487-A67C-5301C9C42A2A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upplier Summary Report Result" sheetId="1" r:id="rId1"/>
    <sheet name="Raw Data" sheetId="3" r:id="rId2"/>
  </sheets>
  <definedNames>
    <definedName name="ExternalData_1" localSheetId="1" hidden="1">'Raw Data'!$A$1:$AY$19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B3" i="1"/>
  <c r="C3" i="1"/>
  <c r="D3" i="1"/>
  <c r="E3" i="1"/>
  <c r="F3" i="1"/>
  <c r="G3" i="1"/>
  <c r="H3" i="1"/>
  <c r="I3" i="1"/>
  <c r="J3" i="1"/>
  <c r="M3" i="1"/>
  <c r="N3" i="1"/>
  <c r="O3" i="1"/>
  <c r="B4" i="1"/>
  <c r="C4" i="1"/>
  <c r="D4" i="1"/>
  <c r="E4" i="1"/>
  <c r="F4" i="1"/>
  <c r="G4" i="1"/>
  <c r="H4" i="1"/>
  <c r="I4" i="1"/>
  <c r="J4" i="1"/>
  <c r="M4" i="1"/>
  <c r="N4" i="1"/>
  <c r="O4" i="1"/>
  <c r="B5" i="1"/>
  <c r="C5" i="1"/>
  <c r="D5" i="1"/>
  <c r="E5" i="1"/>
  <c r="F5" i="1"/>
  <c r="G5" i="1"/>
  <c r="H5" i="1"/>
  <c r="I5" i="1"/>
  <c r="J5" i="1"/>
  <c r="M5" i="1"/>
  <c r="N5" i="1"/>
  <c r="O5" i="1"/>
  <c r="B6" i="1"/>
  <c r="C6" i="1"/>
  <c r="D6" i="1"/>
  <c r="E6" i="1"/>
  <c r="F6" i="1"/>
  <c r="G6" i="1"/>
  <c r="H6" i="1"/>
  <c r="I6" i="1"/>
  <c r="J6" i="1"/>
  <c r="M6" i="1"/>
  <c r="N6" i="1"/>
  <c r="O6" i="1"/>
  <c r="B7" i="1"/>
  <c r="C7" i="1"/>
  <c r="D7" i="1"/>
  <c r="E7" i="1"/>
  <c r="F7" i="1"/>
  <c r="G7" i="1"/>
  <c r="H7" i="1"/>
  <c r="I7" i="1"/>
  <c r="J7" i="1"/>
  <c r="M7" i="1"/>
  <c r="N7" i="1"/>
  <c r="O7" i="1"/>
  <c r="B8" i="1"/>
  <c r="C8" i="1"/>
  <c r="D8" i="1"/>
  <c r="E8" i="1"/>
  <c r="F8" i="1"/>
  <c r="G8" i="1"/>
  <c r="H8" i="1"/>
  <c r="I8" i="1"/>
  <c r="J8" i="1"/>
  <c r="M8" i="1"/>
  <c r="N8" i="1"/>
  <c r="O8" i="1"/>
  <c r="B9" i="1"/>
  <c r="C9" i="1"/>
  <c r="D9" i="1"/>
  <c r="E9" i="1"/>
  <c r="F9" i="1"/>
  <c r="G9" i="1"/>
  <c r="H9" i="1"/>
  <c r="I9" i="1"/>
  <c r="J9" i="1"/>
  <c r="M9" i="1"/>
  <c r="N9" i="1"/>
  <c r="O9" i="1"/>
  <c r="B10" i="1"/>
  <c r="C10" i="1"/>
  <c r="D10" i="1"/>
  <c r="E10" i="1"/>
  <c r="F10" i="1"/>
  <c r="G10" i="1"/>
  <c r="H10" i="1"/>
  <c r="I10" i="1"/>
  <c r="J10" i="1"/>
  <c r="M10" i="1"/>
  <c r="N10" i="1"/>
  <c r="O10" i="1"/>
  <c r="B11" i="1"/>
  <c r="C11" i="1"/>
  <c r="D11" i="1"/>
  <c r="E11" i="1"/>
  <c r="F11" i="1"/>
  <c r="G11" i="1"/>
  <c r="H11" i="1"/>
  <c r="I11" i="1"/>
  <c r="J11" i="1"/>
  <c r="M11" i="1"/>
  <c r="N11" i="1"/>
  <c r="O11" i="1"/>
  <c r="B12" i="1"/>
  <c r="C12" i="1"/>
  <c r="D12" i="1"/>
  <c r="E12" i="1"/>
  <c r="F12" i="1"/>
  <c r="G12" i="1"/>
  <c r="H12" i="1"/>
  <c r="I12" i="1"/>
  <c r="J12" i="1"/>
  <c r="M12" i="1"/>
  <c r="N12" i="1"/>
  <c r="O12" i="1"/>
  <c r="B13" i="1"/>
  <c r="C13" i="1"/>
  <c r="D13" i="1"/>
  <c r="E13" i="1"/>
  <c r="F13" i="1"/>
  <c r="G13" i="1"/>
  <c r="H13" i="1"/>
  <c r="I13" i="1"/>
  <c r="J13" i="1"/>
  <c r="M13" i="1"/>
  <c r="N13" i="1"/>
  <c r="O13" i="1"/>
  <c r="B14" i="1"/>
  <c r="C14" i="1"/>
  <c r="D14" i="1"/>
  <c r="E14" i="1"/>
  <c r="F14" i="1"/>
  <c r="G14" i="1"/>
  <c r="H14" i="1"/>
  <c r="I14" i="1"/>
  <c r="J14" i="1"/>
  <c r="M14" i="1"/>
  <c r="N14" i="1"/>
  <c r="O14" i="1"/>
  <c r="B15" i="1"/>
  <c r="C15" i="1"/>
  <c r="D15" i="1"/>
  <c r="E15" i="1"/>
  <c r="F15" i="1"/>
  <c r="G15" i="1"/>
  <c r="H15" i="1"/>
  <c r="I15" i="1"/>
  <c r="J15" i="1"/>
  <c r="M15" i="1"/>
  <c r="N15" i="1"/>
  <c r="O15" i="1"/>
  <c r="B16" i="1"/>
  <c r="C16" i="1"/>
  <c r="D16" i="1"/>
  <c r="E16" i="1"/>
  <c r="F16" i="1"/>
  <c r="G16" i="1"/>
  <c r="H16" i="1"/>
  <c r="I16" i="1"/>
  <c r="J16" i="1"/>
  <c r="M16" i="1"/>
  <c r="N16" i="1"/>
  <c r="O16" i="1"/>
  <c r="B17" i="1"/>
  <c r="C17" i="1"/>
  <c r="D17" i="1"/>
  <c r="E17" i="1"/>
  <c r="F17" i="1"/>
  <c r="G17" i="1"/>
  <c r="H17" i="1"/>
  <c r="I17" i="1"/>
  <c r="J17" i="1"/>
  <c r="M17" i="1"/>
  <c r="N17" i="1"/>
  <c r="O17" i="1"/>
  <c r="B18" i="1"/>
  <c r="C18" i="1"/>
  <c r="D18" i="1"/>
  <c r="E18" i="1"/>
  <c r="F18" i="1"/>
  <c r="G18" i="1"/>
  <c r="H18" i="1"/>
  <c r="I18" i="1"/>
  <c r="J18" i="1"/>
  <c r="M18" i="1"/>
  <c r="N18" i="1"/>
  <c r="O18" i="1"/>
  <c r="B19" i="1"/>
  <c r="C19" i="1"/>
  <c r="D19" i="1"/>
  <c r="F19" i="1"/>
  <c r="G19" i="1"/>
  <c r="H19" i="1"/>
  <c r="I19" i="1"/>
  <c r="J19" i="1"/>
  <c r="M19" i="1"/>
  <c r="N19" i="1"/>
  <c r="O19" i="1"/>
  <c r="N2" i="1"/>
  <c r="O2" i="1"/>
  <c r="M2" i="1"/>
  <c r="J2" i="1"/>
  <c r="I2" i="1"/>
  <c r="H2" i="1"/>
  <c r="G2" i="1"/>
  <c r="F2" i="1"/>
  <c r="E2" i="1"/>
  <c r="D2" i="1"/>
  <c r="C2" i="1"/>
  <c r="B2" i="1"/>
  <c r="A9" i="1"/>
  <c r="A13" i="1"/>
  <c r="A17" i="1"/>
  <c r="A18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<sst xmlns="http://schemas.openxmlformats.org/spreadsheetml/2006/main" count="606" uniqueCount="145">
  <si>
    <t>Purchase Order</t>
  </si>
  <si>
    <t>NCG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</si>
  <si>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</si>
  <si>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</si>
  <si>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</si>
  <si>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</si>
  <si>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</si>
  <si>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</si>
  <si>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</si>
  <si>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</si>
  <si>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</si>
  <si>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</si>
  <si>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</si>
  <si>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</si>
  <si>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</si>
  <si>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</si>
  <si>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</si>
  <si>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</si>
  <si>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</si>
  <si>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</si>
  <si>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</si>
  <si>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</si>
  <si>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</si>
  <si>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</si>
  <si>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</si>
  <si>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</si>
  <si>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</si>
  <si>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</si>
  <si>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</si>
  <si>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</si>
  <si>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</si>
  <si>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</si>
  <si>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</si>
  <si>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</si>
  <si>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</si>
  <si>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</si>
  <si>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</si>
  <si>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</si>
  <si>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</si>
  <si>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</si>
  <si>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</si>
  <si>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</si>
  <si>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</si>
  <si>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</si>
  <si>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</si>
  <si>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</si>
  <si>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</si>
  <si>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</si>
  <si>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</si>
  <si>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</si>
  <si>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</si>
  <si>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</si>
  <si>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</si>
  <si>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Default</t>
  </si>
  <si>
    <t>Accounts Payable</t>
  </si>
  <si>
    <t>Non-Inventory Part</t>
  </si>
  <si>
    <t>Cost of Goods Sold</t>
  </si>
  <si>
    <t>Inventory Asset</t>
  </si>
  <si>
    <t>Sales</t>
  </si>
  <si>
    <t/>
  </si>
  <si>
    <t>Inventory Part</t>
  </si>
  <si>
    <t>1899-12-30 00:00:00</t>
  </si>
  <si>
    <t>Supplier</t>
  </si>
  <si>
    <t>PO No</t>
  </si>
  <si>
    <t>Trans Type</t>
  </si>
  <si>
    <t>Product ID</t>
  </si>
  <si>
    <t>Product Desc</t>
  </si>
  <si>
    <t>Cost (ex)</t>
  </si>
  <si>
    <t>Tax</t>
  </si>
  <si>
    <t>Cost (inc)</t>
  </si>
  <si>
    <t>Tax Code</t>
  </si>
  <si>
    <t>Qty Ordered</t>
  </si>
  <si>
    <t>Qty Received</t>
  </si>
  <si>
    <t>Qty BO</t>
  </si>
  <si>
    <t>ETA Date</t>
  </si>
  <si>
    <t>Order Date</t>
  </si>
  <si>
    <t>Received Date</t>
  </si>
  <si>
    <t>2023-03-07 00:00:00</t>
  </si>
  <si>
    <t>ABC^Repair No 37</t>
  </si>
  <si>
    <t>DEF1367</t>
  </si>
  <si>
    <t>1367</t>
  </si>
  <si>
    <t>Dene Mills</t>
  </si>
  <si>
    <t>Blue Paint</t>
  </si>
  <si>
    <t>5011546451504</t>
  </si>
  <si>
    <t>2000</t>
  </si>
  <si>
    <t>5000</t>
  </si>
  <si>
    <t>1120</t>
  </si>
  <si>
    <t>2023-03-06 00:00:00</t>
  </si>
  <si>
    <t>ABC</t>
  </si>
  <si>
    <t>DEF1366</t>
  </si>
  <si>
    <t>1366</t>
  </si>
  <si>
    <t>Lot Product</t>
  </si>
  <si>
    <t xml:space="preserve">
Lot Product</t>
  </si>
  <si>
    <t>2023-03-05 00:00:00</t>
  </si>
  <si>
    <t>4change Energy</t>
  </si>
  <si>
    <t>DEF1365</t>
  </si>
  <si>
    <t>1365</t>
  </si>
  <si>
    <t>Bicycle</t>
  </si>
  <si>
    <t>Scott Bicycle</t>
  </si>
  <si>
    <t>5011546451494</t>
  </si>
  <si>
    <t>2023-03-03 00:00:00</t>
  </si>
  <si>
    <t>DEF1362</t>
  </si>
  <si>
    <t>1362</t>
  </si>
  <si>
    <t>2023-03-04 00:00:00</t>
  </si>
  <si>
    <t>DEF1361</t>
  </si>
  <si>
    <t>1361</t>
  </si>
  <si>
    <t>DEF1360</t>
  </si>
  <si>
    <t>1360</t>
  </si>
  <si>
    <t>DEF1359</t>
  </si>
  <si>
    <t>1359</t>
  </si>
  <si>
    <t>Asus Screen</t>
  </si>
  <si>
    <t xml:space="preserve">
Asus Screen 24 inch</t>
  </si>
  <si>
    <t>DEF1358</t>
  </si>
  <si>
    <t>1358</t>
  </si>
  <si>
    <t>DEF1357</t>
  </si>
  <si>
    <t>1357</t>
  </si>
  <si>
    <t>DEF1356</t>
  </si>
  <si>
    <t>1356</t>
  </si>
  <si>
    <t>DEF1355</t>
  </si>
  <si>
    <t>1355</t>
  </si>
  <si>
    <t>Black Chair</t>
  </si>
  <si>
    <t>161616516</t>
  </si>
  <si>
    <t>2023-03-02 00:00:00</t>
  </si>
  <si>
    <t>DEF1354</t>
  </si>
  <si>
    <t>1354</t>
  </si>
  <si>
    <t>Wagon</t>
  </si>
  <si>
    <t>2023-03-04 12:39:32</t>
  </si>
  <si>
    <t>Accountant 101 Pty Ltd</t>
  </si>
  <si>
    <t>DEF1353</t>
  </si>
  <si>
    <t>1353</t>
  </si>
  <si>
    <t>1222121</t>
  </si>
  <si>
    <t>2023-03-02 14:40:02</t>
  </si>
  <si>
    <t xml:space="preserve">
Asus Screen 24 inch</t>
  </si>
  <si>
    <t>DEF1352</t>
  </si>
  <si>
    <t>1352</t>
  </si>
  <si>
    <t>Wheel Assembly</t>
  </si>
  <si>
    <t>2023-03-02 07:06:04</t>
  </si>
  <si>
    <t>2023-03-01 00:00:00</t>
  </si>
  <si>
    <t>DEF1348</t>
  </si>
  <si>
    <t>1348</t>
  </si>
  <si>
    <t>2023-03-02 07:08:20</t>
  </si>
  <si>
    <t>2023-02-28 00:00:00</t>
  </si>
  <si>
    <t>Absolute Sweets</t>
  </si>
  <si>
    <t>DEF1350</t>
  </si>
  <si>
    <t>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</si>
</sst>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19" tableType="queryTable" totalsRowShown="0" headerRowDxfId="52" dataDxfId="51">
  <autoFilter ref="A1:AY19" xr:uid="{42698F72-672B-4202-9107-302FD7E3E80B}"/>
  <sortState xmlns:xlrd2="http://schemas.microsoft.com/office/spreadsheetml/2017/richdata2" ref="A2:AY19">
    <sortCondition ref="C1:C19"/>
  </sortState>
  <tableColumns count="51">
    <tableColumn id="52" xr3:uid="{6E0C058F-0DEB-4EE7-B094-0B9D981FF428}" uniqueName="52" name="T.Order Date" queryTableFieldId="1" dataDxfId="50"/>
    <tableColumn id="2" xr3:uid="{E80929BD-B16E-4CB3-9D66-B27125DDD30B}" uniqueName="2" name="T.Transaction Type" queryTableFieldId="2" dataDxfId="49"/>
    <tableColumn id="3" xr3:uid="{846653FC-A36A-4149-9ED0-D77AADCA8FA9}" uniqueName="3" name="T.Supplier Name" queryTableFieldId="3" dataDxfId="48"/>
    <tableColumn id="4" xr3:uid="{8FBCB3DD-BF4D-40FD-9B01-1C38A917237D}" uniqueName="4" name="T.Global #" queryTableFieldId="4" dataDxfId="47"/>
    <tableColumn id="5" xr3:uid="{FAC2A92D-B147-41D2-9B75-0819C58E01C0}" uniqueName="5" name="T.Original #" queryTableFieldId="5" dataDxfId="46"/>
    <tableColumn id="6" xr3:uid="{B393270F-3AA6-4D84-90F7-C10C6B927882}" uniqueName="6" name="T.Purchase Order Number" queryTableFieldId="6" dataDxfId="45"/>
    <tableColumn id="7" xr3:uid="{36FF2FEA-F9C4-41AB-8DD6-D49D07E60A2D}" uniqueName="7" name="T.Invoice Number" queryTableFieldId="7" dataDxfId="44"/>
    <tableColumn id="8" xr3:uid="{2B7DE105-A3DF-4472-B370-09F49B771A4B}" uniqueName="8" name="T.Total Amount (Ex)" queryTableFieldId="8" dataDxfId="43"/>
    <tableColumn id="9" xr3:uid="{2FF2AC2F-E5C1-488F-8C8D-A98A3ACA67F3}" uniqueName="9" name="T.Total Tax" queryTableFieldId="9" dataDxfId="42"/>
    <tableColumn id="10" xr3:uid="{71A4C421-CC72-491A-8348-4803011644F1}" uniqueName="10" name="T.Total Amount (Inc)" queryTableFieldId="10" dataDxfId="41"/>
    <tableColumn id="11" xr3:uid="{9CCECC2A-B68E-4EA1-BAC0-A734E1C73A70}" uniqueName="11" name="T.Ordered" queryTableFieldId="11" dataDxfId="40"/>
    <tableColumn id="12" xr3:uid="{3DD830C5-E7D6-4A55-80B2-8C8352E4FDF4}" uniqueName="12" name="T.ETADate" queryTableFieldId="12" dataDxfId="39"/>
    <tableColumn id="13" xr3:uid="{21626CF2-D0E4-4300-9CDB-C5CEAC4D1BFE}" uniqueName="13" name="T.Employee Name" queryTableFieldId="13" dataDxfId="38"/>
    <tableColumn id="14" xr3:uid="{17E7EB40-597D-4FA4-9D75-6F34139E67E0}" uniqueName="14" name="T.Comments" queryTableFieldId="14" dataDxfId="37"/>
    <tableColumn id="15" xr3:uid="{636F1596-9CC3-40AB-9106-407898C5D002}" uniqueName="15" name="T.Sales Comments" queryTableFieldId="15" dataDxfId="36"/>
    <tableColumn id="16" xr3:uid="{D0969F36-F941-4A33-B0C0-75BE467598E6}" uniqueName="16" name="T.Class Name" queryTableFieldId="16" dataDxfId="35"/>
    <tableColumn id="17" xr3:uid="{7FBE8CCD-80CE-42D2-B2B0-123B51A0672E}" uniqueName="17" name="T.AccountName" queryTableFieldId="17" dataDxfId="34"/>
    <tableColumn id="18" xr3:uid="{07DF9217-1A6C-41A3-876C-61BCB6395856}" uniqueName="18" name="T.Product Type" queryTableFieldId="18" dataDxfId="33"/>
    <tableColumn id="19" xr3:uid="{2D1C77C5-78B9-4446-94D6-A6C202CFA9EB}" uniqueName="19" name="T.Department" queryTableFieldId="19" dataDxfId="32"/>
    <tableColumn id="20" xr3:uid="{F5F8D51E-66BF-4E54-9BD3-8D9B3EF5E559}" uniqueName="20" name="T.Type" queryTableFieldId="20" dataDxfId="31"/>
    <tableColumn id="21" xr3:uid="{F97BF856-B2E6-44D2-BD04-50F025258B5C}" uniqueName="21" name="T.Manufacturer" queryTableFieldId="21" dataDxfId="30"/>
    <tableColumn id="22" xr3:uid="{B77C27A5-0FCF-49AF-9D43-74C0CB483A44}" uniqueName="22" name="T.Product Name" queryTableFieldId="22" dataDxfId="29"/>
    <tableColumn id="23" xr3:uid="{5F6E723A-FD5D-449A-8EAB-B32CD32E430B}" uniqueName="23" name="T.Product Description" queryTableFieldId="23" dataDxfId="28"/>
    <tableColumn id="24" xr3:uid="{17C2B9DF-34AC-433A-B63F-2A71869EE4AA}" uniqueName="24" name="T.Line Cost (Ex)" queryTableFieldId="24" dataDxfId="27"/>
    <tableColumn id="25" xr3:uid="{FA453B4A-25BE-4A6F-8A9D-2AEE0967D261}" uniqueName="25" name="T.Line Cost (Inc)" queryTableFieldId="25" dataDxfId="26"/>
    <tableColumn id="26" xr3:uid="{1952FFBC-BDE7-4289-B04A-88AD7DF8A3E4}" uniqueName="26" name="T.Line Cost Total(Ex)" queryTableFieldId="26" dataDxfId="25"/>
    <tableColumn id="27" xr3:uid="{14DE541A-0A0B-4B70-A455-75FF42A6484F}" uniqueName="27" name="T.Line Cost Total(Inc)" queryTableFieldId="27" dataDxfId="24"/>
    <tableColumn id="28" xr3:uid="{F8674B93-72CB-4D62-987A-FA78CEE39D3C}" uniqueName="28" name="T.Line Tax" queryTableFieldId="28" dataDxfId="23"/>
    <tableColumn id="29" xr3:uid="{BA204E47-CE2E-49AE-AA10-6557F58C0C41}" uniqueName="29" name="T.BO Line Cost Total(Inc)" queryTableFieldId="29" dataDxfId="22"/>
    <tableColumn id="30" xr3:uid="{E23FED85-8E2F-416E-9C7D-578FE97105B4}" uniqueName="30" name="T.BO Line Cost Total(Ex)" queryTableFieldId="30" dataDxfId="21"/>
    <tableColumn id="31" xr3:uid="{354A3CF9-FB46-4EA4-BB21-4892BBE130C7}" uniqueName="31" name="T.Tax Code" queryTableFieldId="31" dataDxfId="20"/>
    <tableColumn id="32" xr3:uid="{709A8DCC-6274-47A5-90C1-4B8ACD3B5F74}" uniqueName="32" name="T.Shipped" queryTableFieldId="32" dataDxfId="19"/>
    <tableColumn id="33" xr3:uid="{F83197D6-307A-450F-BDF0-47E6A65F3156}" uniqueName="33" name="T.BackOrder" queryTableFieldId="33" dataDxfId="18"/>
    <tableColumn id="34" xr3:uid="{69041DD4-20AA-46A3-9C4A-9032F27EB967}" uniqueName="34" name="T.ProductID" queryTableFieldId="34" dataDxfId="17"/>
    <tableColumn id="35" xr3:uid="{8DCBDC3F-F423-4B5A-BD32-A2606BA034CA}" uniqueName="35" name="T.Deleted" queryTableFieldId="35" dataDxfId="16"/>
    <tableColumn id="36" xr3:uid="{5D37A622-ED58-4F5F-843C-FC15C5459745}" uniqueName="36" name="T.EmployeeID" queryTableFieldId="36" dataDxfId="15"/>
    <tableColumn id="37" xr3:uid="{03DEC27A-7121-4423-B3B8-ABA058951D4D}" uniqueName="37" name="T.ClientID" queryTableFieldId="37" dataDxfId="14"/>
    <tableColumn id="38" xr3:uid="{44C124FC-1B6C-4FC5-AD06-032A4507C0B3}" uniqueName="38" name="T.PurchaseOrderID" queryTableFieldId="38" dataDxfId="13"/>
    <tableColumn id="39" xr3:uid="{508B6C16-9124-437F-960F-90FCAD64AF16}" uniqueName="39" name="T.Attrib1Purchase" queryTableFieldId="39" dataDxfId="12"/>
    <tableColumn id="40" xr3:uid="{A7FE1E8B-2916-42FF-920C-A347781A0B96}" uniqueName="40" name="T.Attrib2Purchase" queryTableFieldId="40" dataDxfId="11"/>
    <tableColumn id="41" xr3:uid="{057C4ACA-BA82-4767-A149-FAF2BED2D629}" uniqueName="41" name="T.Attrib1PurchaseRate" queryTableFieldId="41" dataDxfId="10"/>
    <tableColumn id="42" xr3:uid="{B06422D4-E021-4979-89DE-B496116B3DA8}" uniqueName="42" name="T.ReceivedDate" queryTableFieldId="42" dataDxfId="9"/>
    <tableColumn id="43" xr3:uid="{AF57ACEA-22BF-4446-B25A-06D7CEDB70F7}" uniqueName="43" name="T.DocketNumber" queryTableFieldId="43" dataDxfId="8"/>
    <tableColumn id="44" xr3:uid="{13B93E8C-4AD3-4617-8A30-3B4B3B09D854}" uniqueName="44" name="T.Barcode" queryTableFieldId="44" dataDxfId="7"/>
    <tableColumn id="45" xr3:uid="{AB3BE303-8612-4340-A50C-21A2C769E2E1}" uniqueName="45" name="T.AccountNumber" queryTableFieldId="45" dataDxfId="6"/>
    <tableColumn id="46" xr3:uid="{6B249612-F754-47AE-A781-4969AC0CDC77}" uniqueName="46" name="T.COGSAccountNumber" queryTableFieldId="46" dataDxfId="5"/>
    <tableColumn id="47" xr3:uid="{490305FA-1673-4B19-99B5-1370726CDC9A}" uniqueName="47" name="T.AssetAccountNumber" queryTableFieldId="47" dataDxfId="4"/>
    <tableColumn id="48" xr3:uid="{99309DBE-A12F-426F-936F-42FD07753B7B}" uniqueName="48" name="T.IncomeAccountNumber" queryTableFieldId="48" dataDxfId="3"/>
    <tableColumn id="49" xr3:uid="{6E3498DC-32B2-433E-8AAF-5C6E50F39BE4}" uniqueName="49" name="T.COGSAccountName" queryTableFieldId="49" dataDxfId="2"/>
    <tableColumn id="50" xr3:uid="{CE553A69-C709-4CF8-A3B0-77810C002E5E}" uniqueName="50" name="T.AssetAccountName" queryTableFieldId="50" dataDxfId="1"/>
    <tableColumn id="51" xr3:uid="{A3B663AA-8CC6-4444-A8C0-DFA7FE626684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workbookViewId="0"/>
  </sheetViews>
  <sheetFormatPr defaultRowHeight="15" x14ac:dyDescent="0.25"/>
  <cols>
    <col min="1" max="1" width="21.140625" bestFit="1" customWidth="1"/>
    <col min="2" max="2" width="6.5703125" bestFit="1" customWidth="1"/>
    <col min="3" max="3" width="14.7109375" bestFit="1" customWidth="1"/>
    <col min="4" max="4" width="10.140625" bestFit="1" customWidth="1"/>
    <col min="5" max="5" width="31.85546875" customWidth="1"/>
    <col min="6" max="6" width="11.85546875" bestFit="1" customWidth="1"/>
    <col min="7" max="7" width="10.85546875" bestFit="1" customWidth="1"/>
    <col min="8" max="8" width="11.85546875" bestFit="1" customWidth="1"/>
    <col min="9" max="9" width="9" bestFit="1" customWidth="1"/>
    <col min="10" max="10" width="12" bestFit="1" customWidth="1"/>
    <col min="11" max="11" width="12.7109375" bestFit="1" customWidth="1"/>
    <col min="12" max="12" width="7.140625" bestFit="1" customWidth="1"/>
    <col min="13" max="15" width="18.28515625" bestFit="1" customWidth="1"/>
    <col min="16" max="16" width="16" bestFit="1" customWidth="1"/>
    <col min="17" max="17" width="13.28515625" bestFit="1" customWidth="1"/>
    <col min="18" max="18" width="6.5703125" bestFit="1" customWidth="1"/>
  </cols>
  <sheetData>
    <row r="1" spans="1:18" s="6" customFormat="1" x14ac:dyDescent="0.25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/>
      <c r="Q1" s="5"/>
      <c r="R1" s="5"/>
    </row>
    <row r="2" spans="1:18" x14ac:dyDescent="0.25">
      <c r="A2" s="1" t="str">
        <f>'Raw Data'!C2</f>
        <v>4change Energy</v>
      </c>
      <c r="B2" s="1" t="str">
        <f>'Raw Data'!F2</f>
        <v>1365</v>
      </c>
      <c r="C2" s="1" t="str">
        <f>'Raw Data'!B2</f>
        <v>Purchase Order</v>
      </c>
      <c r="D2" s="1">
        <f>'Raw Data'!AH2</f>
        <v>799</v>
      </c>
      <c r="E2" s="1" t="str">
        <f>'Raw Data'!W2</f>
        <v>Scott Bicycle</v>
      </c>
      <c r="F2" s="2">
        <f>'Raw Data'!X2</f>
        <v>1818.18</v>
      </c>
      <c r="G2" s="2">
        <f>'Raw Data'!AB2</f>
        <v>0</v>
      </c>
      <c r="H2" s="2">
        <f>'Raw Data'!Y2</f>
        <v>1999.998</v>
      </c>
      <c r="I2" s="1" t="str">
        <f>'Raw Data'!AE2</f>
        <v>NCG</v>
      </c>
      <c r="J2" s="1">
        <f>'Raw Data'!K2</f>
        <v>0</v>
      </c>
      <c r="K2" s="1">
        <v>0</v>
      </c>
      <c r="L2" s="1">
        <v>0</v>
      </c>
      <c r="M2" s="1" t="str">
        <f>'Raw Data'!L2</f>
        <v>2023-03-05 00:00:00</v>
      </c>
      <c r="N2" s="1" t="str">
        <f>'Raw Data'!A2</f>
        <v>2023-03-05 00:00:00</v>
      </c>
      <c r="O2" s="1" t="str">
        <f>'Raw Data'!AP2</f>
        <v>1899-12-30 00:00:00</v>
      </c>
      <c r="P2" s="1"/>
      <c r="Q2" s="1"/>
      <c r="R2" s="1"/>
    </row>
    <row r="3" spans="1:18" x14ac:dyDescent="0.25">
      <c r="A3" s="1"/>
      <c r="B3" s="1" t="str">
        <f>'Raw Data'!F3</f>
        <v>1362</v>
      </c>
      <c r="C3" s="1" t="str">
        <f>'Raw Data'!B3</f>
        <v>Purchase Order</v>
      </c>
      <c r="D3" s="1">
        <f>'Raw Data'!AH3</f>
        <v>799</v>
      </c>
      <c r="E3" s="1" t="str">
        <f>'Raw Data'!W3</f>
        <v>Scott Bicycle</v>
      </c>
      <c r="F3" s="2">
        <f>'Raw Data'!X3</f>
        <v>1818.18</v>
      </c>
      <c r="G3" s="2">
        <f>'Raw Data'!AB3</f>
        <v>0</v>
      </c>
      <c r="H3" s="2">
        <f>'Raw Data'!Y3</f>
        <v>1999.998</v>
      </c>
      <c r="I3" s="1" t="str">
        <f>'Raw Data'!AE3</f>
        <v>NCG</v>
      </c>
      <c r="J3" s="1">
        <f>'Raw Data'!K3</f>
        <v>0</v>
      </c>
      <c r="K3" s="1">
        <v>0</v>
      </c>
      <c r="L3" s="1">
        <v>0</v>
      </c>
      <c r="M3" s="1" t="str">
        <f>'Raw Data'!L3</f>
        <v>2023-03-04 00:00:00</v>
      </c>
      <c r="N3" s="1" t="str">
        <f>'Raw Data'!A3</f>
        <v>2023-03-03 00:00:00</v>
      </c>
      <c r="O3" s="1" t="str">
        <f>'Raw Data'!AP3</f>
        <v>1899-12-30 00:00:00</v>
      </c>
      <c r="P3" s="1"/>
      <c r="Q3" s="1"/>
      <c r="R3" s="1"/>
    </row>
    <row r="4" spans="1:18" x14ac:dyDescent="0.25">
      <c r="A4" s="1"/>
      <c r="B4" s="1" t="str">
        <f>'Raw Data'!F4</f>
        <v>1360</v>
      </c>
      <c r="C4" s="1" t="str">
        <f>'Raw Data'!B4</f>
        <v>Purchase Order</v>
      </c>
      <c r="D4" s="1">
        <f>'Raw Data'!AH4</f>
        <v>809</v>
      </c>
      <c r="E4" s="1" t="str">
        <f>'Raw Data'!W4</f>
        <v>Blue Paint</v>
      </c>
      <c r="F4" s="2">
        <f>'Raw Data'!X4</f>
        <v>18.18</v>
      </c>
      <c r="G4" s="2">
        <f>'Raw Data'!AB4</f>
        <v>0</v>
      </c>
      <c r="H4" s="2">
        <f>'Raw Data'!Y4</f>
        <v>19.998000000000001</v>
      </c>
      <c r="I4" s="1" t="str">
        <f>'Raw Data'!AE4</f>
        <v>NCG</v>
      </c>
      <c r="J4" s="1">
        <f>'Raw Data'!K4</f>
        <v>0</v>
      </c>
      <c r="K4" s="1">
        <v>0</v>
      </c>
      <c r="L4" s="1">
        <v>0</v>
      </c>
      <c r="M4" s="1" t="str">
        <f>'Raw Data'!L4</f>
        <v>2023-03-03 00:00:00</v>
      </c>
      <c r="N4" s="1" t="str">
        <f>'Raw Data'!A4</f>
        <v>2023-03-03 00:00:00</v>
      </c>
      <c r="O4" s="1" t="str">
        <f>'Raw Data'!AP4</f>
        <v>1899-12-30 00:00:00</v>
      </c>
      <c r="P4" s="1"/>
      <c r="Q4" s="1"/>
      <c r="R4" s="1"/>
    </row>
    <row r="5" spans="1:18" x14ac:dyDescent="0.25">
      <c r="A5" s="1"/>
      <c r="B5" s="1" t="str">
        <f>'Raw Data'!F5</f>
        <v>1359</v>
      </c>
      <c r="C5" s="1" t="str">
        <f>'Raw Data'!B5</f>
        <v>Purchase Order</v>
      </c>
      <c r="D5" s="1">
        <f>'Raw Data'!AH5</f>
        <v>796</v>
      </c>
      <c r="E5" s="1" t="str">
        <f>'Raw Data'!W5</f>
        <v xml:space="preserve">
Asus Screen 24 inch</v>
      </c>
      <c r="F5" s="2">
        <f>'Raw Data'!X5</f>
        <v>909.09</v>
      </c>
      <c r="G5" s="2">
        <f>'Raw Data'!AB5</f>
        <v>0</v>
      </c>
      <c r="H5" s="2">
        <f>'Raw Data'!Y5</f>
        <v>999.99900000000002</v>
      </c>
      <c r="I5" s="1" t="str">
        <f>'Raw Data'!AE5</f>
        <v>NCG</v>
      </c>
      <c r="J5" s="1">
        <f>'Raw Data'!K5</f>
        <v>0</v>
      </c>
      <c r="K5" s="1">
        <v>0</v>
      </c>
      <c r="L5" s="1">
        <v>0</v>
      </c>
      <c r="M5" s="1" t="str">
        <f>'Raw Data'!L5</f>
        <v>2023-03-03 00:00:00</v>
      </c>
      <c r="N5" s="1" t="str">
        <f>'Raw Data'!A5</f>
        <v>2023-03-03 00:00:00</v>
      </c>
      <c r="O5" s="1" t="str">
        <f>'Raw Data'!AP5</f>
        <v>1899-12-30 00:00:00</v>
      </c>
      <c r="P5" s="1"/>
      <c r="Q5" s="1"/>
      <c r="R5" s="1"/>
    </row>
    <row r="6" spans="1:18" x14ac:dyDescent="0.25">
      <c r="A6" s="1"/>
      <c r="B6" s="1" t="str">
        <f>'Raw Data'!F6</f>
        <v>1358</v>
      </c>
      <c r="C6" s="1" t="str">
        <f>'Raw Data'!B6</f>
        <v>Purchase Order</v>
      </c>
      <c r="D6" s="1">
        <f>'Raw Data'!AH6</f>
        <v>799</v>
      </c>
      <c r="E6" s="1" t="str">
        <f>'Raw Data'!W6</f>
        <v>Scott Bicycle</v>
      </c>
      <c r="F6" s="2">
        <f>'Raw Data'!X6</f>
        <v>1818.18</v>
      </c>
      <c r="G6" s="2">
        <f>'Raw Data'!AB6</f>
        <v>0</v>
      </c>
      <c r="H6" s="2">
        <f>'Raw Data'!Y6</f>
        <v>1999.998</v>
      </c>
      <c r="I6" s="1" t="str">
        <f>'Raw Data'!AE6</f>
        <v>NCG</v>
      </c>
      <c r="J6" s="1">
        <f>'Raw Data'!K6</f>
        <v>0</v>
      </c>
      <c r="K6" s="1">
        <v>0</v>
      </c>
      <c r="L6" s="1">
        <v>0</v>
      </c>
      <c r="M6" s="1" t="str">
        <f>'Raw Data'!L6</f>
        <v>2023-03-03 00:00:00</v>
      </c>
      <c r="N6" s="1" t="str">
        <f>'Raw Data'!A6</f>
        <v>2023-03-03 00:00:00</v>
      </c>
      <c r="O6" s="1" t="str">
        <f>'Raw Data'!AP6</f>
        <v>1899-12-30 00:00:00</v>
      </c>
      <c r="P6" s="1"/>
      <c r="Q6" s="1"/>
      <c r="R6" s="1"/>
    </row>
    <row r="7" spans="1:18" x14ac:dyDescent="0.25">
      <c r="A7" s="1"/>
      <c r="B7" s="1" t="str">
        <f>'Raw Data'!F7</f>
        <v>1357</v>
      </c>
      <c r="C7" s="1" t="str">
        <f>'Raw Data'!B7</f>
        <v>Purchase Order</v>
      </c>
      <c r="D7" s="1">
        <f>'Raw Data'!AH7</f>
        <v>796</v>
      </c>
      <c r="E7" s="1" t="str">
        <f>'Raw Data'!W7</f>
        <v xml:space="preserve">
Asus Screen 24 inch</v>
      </c>
      <c r="F7" s="2">
        <f>'Raw Data'!X7</f>
        <v>909.09</v>
      </c>
      <c r="G7" s="2">
        <f>'Raw Data'!AB7</f>
        <v>0</v>
      </c>
      <c r="H7" s="2">
        <f>'Raw Data'!Y7</f>
        <v>999.99900000000002</v>
      </c>
      <c r="I7" s="1" t="str">
        <f>'Raw Data'!AE7</f>
        <v>NCG</v>
      </c>
      <c r="J7" s="1">
        <f>'Raw Data'!K7</f>
        <v>0</v>
      </c>
      <c r="K7" s="1">
        <v>0</v>
      </c>
      <c r="L7" s="1">
        <v>0</v>
      </c>
      <c r="M7" s="1" t="str">
        <f>'Raw Data'!L7</f>
        <v>2023-03-03 00:00:00</v>
      </c>
      <c r="N7" s="1" t="str">
        <f>'Raw Data'!A7</f>
        <v>2023-03-03 00:00:00</v>
      </c>
      <c r="O7" s="1" t="str">
        <f>'Raw Data'!AP7</f>
        <v>1899-12-30 00:00:00</v>
      </c>
      <c r="P7" s="1"/>
      <c r="Q7" s="1"/>
      <c r="R7" s="1"/>
    </row>
    <row r="8" spans="1:18" x14ac:dyDescent="0.25">
      <c r="A8" s="1"/>
      <c r="B8" s="1" t="str">
        <f>'Raw Data'!F8</f>
        <v>1356</v>
      </c>
      <c r="C8" s="1" t="str">
        <f>'Raw Data'!B8</f>
        <v>Purchase Order</v>
      </c>
      <c r="D8" s="1">
        <f>'Raw Data'!AH8</f>
        <v>796</v>
      </c>
      <c r="E8" s="1" t="str">
        <f>'Raw Data'!W8</f>
        <v xml:space="preserve">
Asus Screen 24 inch</v>
      </c>
      <c r="F8" s="2">
        <f>'Raw Data'!X8</f>
        <v>909.09</v>
      </c>
      <c r="G8" s="2">
        <f>'Raw Data'!AB8</f>
        <v>0</v>
      </c>
      <c r="H8" s="2">
        <f>'Raw Data'!Y8</f>
        <v>999.99900000000002</v>
      </c>
      <c r="I8" s="1" t="str">
        <f>'Raw Data'!AE8</f>
        <v>NCG</v>
      </c>
      <c r="J8" s="1">
        <f>'Raw Data'!K8</f>
        <v>0</v>
      </c>
      <c r="K8" s="1">
        <v>0</v>
      </c>
      <c r="L8" s="1">
        <v>0</v>
      </c>
      <c r="M8" s="1" t="str">
        <f>'Raw Data'!L8</f>
        <v>2023-03-03 00:00:00</v>
      </c>
      <c r="N8" s="1" t="str">
        <f>'Raw Data'!A8</f>
        <v>2023-03-03 00:00:00</v>
      </c>
      <c r="O8" s="1" t="str">
        <f>'Raw Data'!AP8</f>
        <v>1899-12-30 00:00:00</v>
      </c>
      <c r="P8" s="1"/>
      <c r="Q8" s="1"/>
      <c r="R8" s="1"/>
    </row>
    <row r="9" spans="1:18" x14ac:dyDescent="0.25">
      <c r="A9" s="1" t="str">
        <f>'Raw Data'!C9</f>
        <v>ABC</v>
      </c>
      <c r="B9" s="1" t="str">
        <f>'Raw Data'!F9</f>
        <v>1366</v>
      </c>
      <c r="C9" s="1" t="str">
        <f>'Raw Data'!B9</f>
        <v>Purchase Order</v>
      </c>
      <c r="D9" s="1">
        <f>'Raw Data'!AH9</f>
        <v>795</v>
      </c>
      <c r="E9" s="1" t="str">
        <f>'Raw Data'!W9</f>
        <v xml:space="preserve">
Lot Product</v>
      </c>
      <c r="F9" s="2">
        <f>'Raw Data'!X9</f>
        <v>0</v>
      </c>
      <c r="G9" s="2">
        <f>'Raw Data'!AB9</f>
        <v>0</v>
      </c>
      <c r="H9" s="2">
        <f>'Raw Data'!Y9</f>
        <v>0</v>
      </c>
      <c r="I9" s="1" t="str">
        <f>'Raw Data'!AE9</f>
        <v>NCG</v>
      </c>
      <c r="J9" s="1">
        <f>'Raw Data'!K9</f>
        <v>0</v>
      </c>
      <c r="K9" s="1">
        <v>0</v>
      </c>
      <c r="L9" s="1">
        <v>0</v>
      </c>
      <c r="M9" s="1" t="str">
        <f>'Raw Data'!L9</f>
        <v>2023-03-06 00:00:00</v>
      </c>
      <c r="N9" s="1" t="str">
        <f>'Raw Data'!A9</f>
        <v>2023-03-06 00:00:00</v>
      </c>
      <c r="O9" s="1" t="str">
        <f>'Raw Data'!AP9</f>
        <v>1899-12-30 00:00:00</v>
      </c>
      <c r="P9" s="1"/>
      <c r="Q9" s="1"/>
      <c r="R9" s="1"/>
    </row>
    <row r="10" spans="1:18" x14ac:dyDescent="0.25">
      <c r="A10" s="1"/>
      <c r="B10" s="1" t="str">
        <f>'Raw Data'!F10</f>
        <v>1361</v>
      </c>
      <c r="C10" s="1" t="str">
        <f>'Raw Data'!B10</f>
        <v>Purchase Order</v>
      </c>
      <c r="D10" s="1">
        <f>'Raw Data'!AH10</f>
        <v>809</v>
      </c>
      <c r="E10" s="1" t="str">
        <f>'Raw Data'!W10</f>
        <v>Blue Paint</v>
      </c>
      <c r="F10" s="2">
        <f>'Raw Data'!X10</f>
        <v>18.18</v>
      </c>
      <c r="G10" s="2">
        <f>'Raw Data'!AB10</f>
        <v>0</v>
      </c>
      <c r="H10" s="2">
        <f>'Raw Data'!Y10</f>
        <v>19.998000000000001</v>
      </c>
      <c r="I10" s="1" t="str">
        <f>'Raw Data'!AE10</f>
        <v>NCG</v>
      </c>
      <c r="J10" s="1">
        <f>'Raw Data'!K10</f>
        <v>0</v>
      </c>
      <c r="K10" s="1">
        <v>0</v>
      </c>
      <c r="L10" s="1">
        <v>0</v>
      </c>
      <c r="M10" s="1" t="str">
        <f>'Raw Data'!L10</f>
        <v>2023-03-03 00:00:00</v>
      </c>
      <c r="N10" s="1" t="str">
        <f>'Raw Data'!A10</f>
        <v>2023-03-03 00:00:00</v>
      </c>
      <c r="O10" s="1" t="str">
        <f>'Raw Data'!AP10</f>
        <v>1899-12-30 00:00:00</v>
      </c>
      <c r="P10" s="1"/>
      <c r="Q10" s="1"/>
      <c r="R10" s="1"/>
    </row>
    <row r="11" spans="1:18" x14ac:dyDescent="0.25">
      <c r="A11" s="1"/>
      <c r="B11" s="1" t="str">
        <f>'Raw Data'!F11</f>
        <v>1355</v>
      </c>
      <c r="C11" s="1" t="str">
        <f>'Raw Data'!B11</f>
        <v>Purchase Order</v>
      </c>
      <c r="D11" s="1">
        <f>'Raw Data'!AH11</f>
        <v>792</v>
      </c>
      <c r="E11" s="1" t="str">
        <f>'Raw Data'!W11</f>
        <v>Black Chair</v>
      </c>
      <c r="F11" s="2">
        <f>'Raw Data'!X11</f>
        <v>22.73</v>
      </c>
      <c r="G11" s="2">
        <f>'Raw Data'!AB11</f>
        <v>0</v>
      </c>
      <c r="H11" s="2">
        <f>'Raw Data'!Y11</f>
        <v>25.003</v>
      </c>
      <c r="I11" s="1" t="str">
        <f>'Raw Data'!AE11</f>
        <v>NCG</v>
      </c>
      <c r="J11" s="1">
        <f>'Raw Data'!K11</f>
        <v>0</v>
      </c>
      <c r="K11" s="1">
        <v>0</v>
      </c>
      <c r="L11" s="1">
        <v>0</v>
      </c>
      <c r="M11" s="1" t="str">
        <f>'Raw Data'!L11</f>
        <v>2023-03-03 00:00:00</v>
      </c>
      <c r="N11" s="1" t="str">
        <f>'Raw Data'!A11</f>
        <v>2023-03-03 00:00:00</v>
      </c>
      <c r="O11" s="1" t="str">
        <f>'Raw Data'!AP11</f>
        <v>1899-12-30 00:00:00</v>
      </c>
      <c r="P11" s="1"/>
      <c r="Q11" s="1"/>
      <c r="R11" s="1"/>
    </row>
    <row r="12" spans="1:18" x14ac:dyDescent="0.25">
      <c r="A12" s="1"/>
      <c r="B12" s="1" t="str">
        <f>'Raw Data'!F12</f>
        <v>1348</v>
      </c>
      <c r="C12" s="1" t="str">
        <f>'Raw Data'!B12</f>
        <v>Purchase Order</v>
      </c>
      <c r="D12" s="1">
        <f>'Raw Data'!AH12</f>
        <v>47</v>
      </c>
      <c r="E12" s="1" t="str">
        <f>'Raw Data'!W12</f>
        <v/>
      </c>
      <c r="F12" s="2">
        <f>'Raw Data'!X12</f>
        <v>503500</v>
      </c>
      <c r="G12" s="2">
        <f>'Raw Data'!AB12</f>
        <v>50350</v>
      </c>
      <c r="H12" s="2">
        <f>'Raw Data'!Y12</f>
        <v>553850</v>
      </c>
      <c r="I12" s="1" t="str">
        <f>'Raw Data'!AE12</f>
        <v>NCG</v>
      </c>
      <c r="J12" s="1">
        <f>'Raw Data'!K12</f>
        <v>1</v>
      </c>
      <c r="K12" s="1">
        <v>0</v>
      </c>
      <c r="L12" s="1">
        <v>0</v>
      </c>
      <c r="M12" s="1" t="str">
        <f>'Raw Data'!L12</f>
        <v>2023-03-02 00:00:00</v>
      </c>
      <c r="N12" s="1" t="str">
        <f>'Raw Data'!A12</f>
        <v>2023-03-01 00:00:00</v>
      </c>
      <c r="O12" s="1" t="str">
        <f>'Raw Data'!AP12</f>
        <v>2023-03-02 07:08:20</v>
      </c>
      <c r="P12" s="1"/>
      <c r="Q12" s="1"/>
      <c r="R12" s="1"/>
    </row>
    <row r="13" spans="1:18" x14ac:dyDescent="0.25">
      <c r="A13" s="1" t="str">
        <f>'Raw Data'!C13</f>
        <v>ABC^Repair No 37</v>
      </c>
      <c r="B13" s="1" t="str">
        <f>'Raw Data'!F13</f>
        <v>1367</v>
      </c>
      <c r="C13" s="1" t="str">
        <f>'Raw Data'!B13</f>
        <v>Purchase Order</v>
      </c>
      <c r="D13" s="1">
        <f>'Raw Data'!AH13</f>
        <v>809</v>
      </c>
      <c r="E13" s="1" t="str">
        <f>'Raw Data'!W13</f>
        <v>Blue Paint</v>
      </c>
      <c r="F13" s="2">
        <f>'Raw Data'!X13</f>
        <v>18.18</v>
      </c>
      <c r="G13" s="2">
        <f>'Raw Data'!AB13</f>
        <v>0</v>
      </c>
      <c r="H13" s="2">
        <f>'Raw Data'!Y13</f>
        <v>19.998000000000001</v>
      </c>
      <c r="I13" s="1" t="str">
        <f>'Raw Data'!AE13</f>
        <v>NCG</v>
      </c>
      <c r="J13" s="1">
        <f>'Raw Data'!K13</f>
        <v>0</v>
      </c>
      <c r="K13" s="1">
        <v>0</v>
      </c>
      <c r="L13" s="1">
        <v>0</v>
      </c>
      <c r="M13" s="1" t="str">
        <f>'Raw Data'!L13</f>
        <v>2023-03-07 00:00:00</v>
      </c>
      <c r="N13" s="1" t="str">
        <f>'Raw Data'!A13</f>
        <v>2023-03-07 00:00:00</v>
      </c>
      <c r="O13" s="1" t="str">
        <f>'Raw Data'!AP13</f>
        <v>1899-12-30 00:00:00</v>
      </c>
      <c r="P13" s="1"/>
      <c r="Q13" s="1"/>
      <c r="R13" s="1"/>
    </row>
    <row r="14" spans="1:18" x14ac:dyDescent="0.25">
      <c r="A14" s="1"/>
      <c r="B14" s="1" t="str">
        <f>'Raw Data'!F14</f>
        <v>1354</v>
      </c>
      <c r="C14" s="1" t="str">
        <f>'Raw Data'!B14</f>
        <v>Purchase Order</v>
      </c>
      <c r="D14" s="1">
        <f>'Raw Data'!AH14</f>
        <v>47</v>
      </c>
      <c r="E14" s="1" t="str">
        <f>'Raw Data'!W14</f>
        <v/>
      </c>
      <c r="F14" s="2">
        <f>'Raw Data'!X14</f>
        <v>50.35</v>
      </c>
      <c r="G14" s="2">
        <f>'Raw Data'!AB14</f>
        <v>5.04</v>
      </c>
      <c r="H14" s="2">
        <f>'Raw Data'!Y14</f>
        <v>55.384999999999998</v>
      </c>
      <c r="I14" s="1" t="str">
        <f>'Raw Data'!AE14</f>
        <v>NCG</v>
      </c>
      <c r="J14" s="1">
        <f>'Raw Data'!K14</f>
        <v>1</v>
      </c>
      <c r="K14" s="1">
        <v>0</v>
      </c>
      <c r="L14" s="1">
        <v>0</v>
      </c>
      <c r="M14" s="1" t="str">
        <f>'Raw Data'!L14</f>
        <v>2023-03-04 00:00:00</v>
      </c>
      <c r="N14" s="1" t="str">
        <f>'Raw Data'!A14</f>
        <v>2023-03-02 00:00:00</v>
      </c>
      <c r="O14" s="1" t="str">
        <f>'Raw Data'!AP14</f>
        <v>2023-03-04 12:39:32</v>
      </c>
      <c r="P14" s="1"/>
      <c r="Q14" s="1"/>
      <c r="R14" s="1"/>
    </row>
    <row r="15" spans="1:18" x14ac:dyDescent="0.25">
      <c r="A15" s="1"/>
      <c r="B15" s="1" t="str">
        <f>'Raw Data'!F15</f>
        <v>1354</v>
      </c>
      <c r="C15" s="1" t="str">
        <f>'Raw Data'!B15</f>
        <v>Purchase Order</v>
      </c>
      <c r="D15" s="1">
        <f>'Raw Data'!AH15</f>
        <v>796</v>
      </c>
      <c r="E15" s="1" t="str">
        <f>'Raw Data'!W15</f>
        <v xml:space="preserve">
Asus Screen 24 inch</v>
      </c>
      <c r="F15" s="2">
        <f>'Raw Data'!X15</f>
        <v>909.09</v>
      </c>
      <c r="G15" s="2">
        <f>'Raw Data'!AB15</f>
        <v>0</v>
      </c>
      <c r="H15" s="2">
        <f>'Raw Data'!Y15</f>
        <v>999.99900000000002</v>
      </c>
      <c r="I15" s="1" t="str">
        <f>'Raw Data'!AE15</f>
        <v>NCG</v>
      </c>
      <c r="J15" s="1">
        <f>'Raw Data'!K15</f>
        <v>0</v>
      </c>
      <c r="K15" s="1">
        <v>0</v>
      </c>
      <c r="L15" s="1">
        <v>0</v>
      </c>
      <c r="M15" s="1" t="str">
        <f>'Raw Data'!L15</f>
        <v>2023-03-04 00:00:00</v>
      </c>
      <c r="N15" s="1" t="str">
        <f>'Raw Data'!A15</f>
        <v>2023-03-02 00:00:00</v>
      </c>
      <c r="O15" s="1" t="str">
        <f>'Raw Data'!AP15</f>
        <v>1899-12-30 00:00:00</v>
      </c>
      <c r="P15" s="1"/>
      <c r="Q15" s="1"/>
      <c r="R15" s="1"/>
    </row>
    <row r="16" spans="1:18" x14ac:dyDescent="0.25">
      <c r="A16" s="1"/>
      <c r="B16" s="1" t="str">
        <f>'Raw Data'!F16</f>
        <v>1352</v>
      </c>
      <c r="C16" s="1" t="str">
        <f>'Raw Data'!B16</f>
        <v>Purchase Order</v>
      </c>
      <c r="D16" s="1">
        <f>'Raw Data'!AH16</f>
        <v>720</v>
      </c>
      <c r="E16" s="1" t="str">
        <f>'Raw Data'!W16</f>
        <v/>
      </c>
      <c r="F16" s="2">
        <f>'Raw Data'!X16</f>
        <v>0</v>
      </c>
      <c r="G16" s="2">
        <f>'Raw Data'!AB16</f>
        <v>0</v>
      </c>
      <c r="H16" s="2">
        <f>'Raw Data'!Y16</f>
        <v>0</v>
      </c>
      <c r="I16" s="1" t="str">
        <f>'Raw Data'!AE16</f>
        <v>NCG</v>
      </c>
      <c r="J16" s="1">
        <f>'Raw Data'!K16</f>
        <v>1</v>
      </c>
      <c r="K16" s="1">
        <v>0</v>
      </c>
      <c r="L16" s="1">
        <v>0</v>
      </c>
      <c r="M16" s="1" t="str">
        <f>'Raw Data'!L16</f>
        <v>2023-03-02 00:00:00</v>
      </c>
      <c r="N16" s="1" t="str">
        <f>'Raw Data'!A16</f>
        <v>2023-03-02 00:00:00</v>
      </c>
      <c r="O16" s="1" t="str">
        <f>'Raw Data'!AP16</f>
        <v>2023-03-02 07:06:04</v>
      </c>
      <c r="P16" s="1"/>
      <c r="Q16" s="1"/>
      <c r="R16" s="1"/>
    </row>
    <row r="17" spans="1:18" x14ac:dyDescent="0.25">
      <c r="A17" s="1" t="str">
        <f>'Raw Data'!C17</f>
        <v>Absolute Sweets</v>
      </c>
      <c r="B17" s="1" t="str">
        <f>'Raw Data'!F17</f>
        <v>1350</v>
      </c>
      <c r="C17" s="1" t="str">
        <f>'Raw Data'!B17</f>
        <v>Purchase Order</v>
      </c>
      <c r="D17" s="1">
        <f>'Raw Data'!AH17</f>
        <v>809</v>
      </c>
      <c r="E17" s="1" t="str">
        <f>'Raw Data'!W17</f>
        <v>Blue Paint</v>
      </c>
      <c r="F17" s="2">
        <f>'Raw Data'!X17</f>
        <v>0</v>
      </c>
      <c r="G17" s="2">
        <f>'Raw Data'!AB17</f>
        <v>0</v>
      </c>
      <c r="H17" s="2">
        <f>'Raw Data'!Y17</f>
        <v>0</v>
      </c>
      <c r="I17" s="1" t="str">
        <f>'Raw Data'!AE17</f>
        <v>NCG</v>
      </c>
      <c r="J17" s="1">
        <f>'Raw Data'!K17</f>
        <v>0</v>
      </c>
      <c r="K17" s="1">
        <v>0</v>
      </c>
      <c r="L17" s="1">
        <v>0</v>
      </c>
      <c r="M17" s="1" t="str">
        <f>'Raw Data'!L17</f>
        <v>2023-02-28 00:00:00</v>
      </c>
      <c r="N17" s="1" t="str">
        <f>'Raw Data'!A17</f>
        <v>2023-02-28 00:00:00</v>
      </c>
      <c r="O17" s="1" t="str">
        <f>'Raw Data'!AP17</f>
        <v>1899-12-30 00:00:00</v>
      </c>
      <c r="P17" s="1"/>
      <c r="Q17" s="1"/>
      <c r="R17" s="1"/>
    </row>
    <row r="18" spans="1:18" x14ac:dyDescent="0.25">
      <c r="A18" s="1" t="str">
        <f>'Raw Data'!C18</f>
        <v>Accountant 101 Pty Ltd</v>
      </c>
      <c r="B18" s="1" t="str">
        <f>'Raw Data'!F18</f>
        <v>1353</v>
      </c>
      <c r="C18" s="1" t="str">
        <f>'Raw Data'!B18</f>
        <v>Purchase Order</v>
      </c>
      <c r="D18" s="1">
        <f>'Raw Data'!AH18</f>
        <v>47</v>
      </c>
      <c r="E18" s="1" t="str">
        <f>'Raw Data'!W18</f>
        <v/>
      </c>
      <c r="F18" s="2">
        <f>'Raw Data'!X18</f>
        <v>5035</v>
      </c>
      <c r="G18" s="2">
        <f>'Raw Data'!AB18</f>
        <v>503.5</v>
      </c>
      <c r="H18" s="2">
        <f>'Raw Data'!Y18</f>
        <v>5538.5</v>
      </c>
      <c r="I18" s="1" t="str">
        <f>'Raw Data'!AE18</f>
        <v>NCG</v>
      </c>
      <c r="J18" s="1">
        <f>'Raw Data'!K18</f>
        <v>1</v>
      </c>
      <c r="K18" s="1">
        <v>0</v>
      </c>
      <c r="L18" s="1">
        <v>0</v>
      </c>
      <c r="M18" s="1" t="str">
        <f>'Raw Data'!L18</f>
        <v>2023-03-02 00:00:00</v>
      </c>
      <c r="N18" s="1" t="str">
        <f>'Raw Data'!A18</f>
        <v>2023-03-02 00:00:00</v>
      </c>
      <c r="O18" s="1" t="str">
        <f>'Raw Data'!AP18</f>
        <v>2023-03-02 14:40:02</v>
      </c>
      <c r="P18" s="1"/>
      <c r="Q18" s="1"/>
      <c r="R18" s="1"/>
    </row>
    <row r="19" spans="1:18" x14ac:dyDescent="0.25">
      <c r="A19" s="1"/>
      <c r="B19" s="1" t="str">
        <f>'Raw Data'!F19</f>
        <v>1353</v>
      </c>
      <c r="C19" s="1" t="str">
        <f>'Raw Data'!B19</f>
        <v>Purchase Order</v>
      </c>
      <c r="D19" s="1">
        <f>'Raw Data'!AH19</f>
        <v>796</v>
      </c>
      <c r="E19" s="1" t="str">
        <f>'Raw Data'!W19</f>
        <v xml:space="preserve">
Asus Screen 24 inch</v>
      </c>
      <c r="F19" s="2">
        <f>'Raw Data'!X19</f>
        <v>909.09</v>
      </c>
      <c r="G19" s="2">
        <f>'Raw Data'!AB19</f>
        <v>0</v>
      </c>
      <c r="H19" s="2">
        <f>'Raw Data'!Y19</f>
        <v>999.99900000000002</v>
      </c>
      <c r="I19" s="1" t="str">
        <f>'Raw Data'!AE19</f>
        <v>NCG</v>
      </c>
      <c r="J19" s="1">
        <f>'Raw Data'!K19</f>
        <v>0</v>
      </c>
      <c r="K19" s="1">
        <v>0</v>
      </c>
      <c r="L19" s="1">
        <v>0</v>
      </c>
      <c r="M19" s="1" t="str">
        <f>'Raw Data'!L19</f>
        <v>2023-03-02 00:00:00</v>
      </c>
      <c r="N19" s="1" t="str">
        <f>'Raw Data'!A19</f>
        <v>2023-03-02 00:00:00</v>
      </c>
      <c r="O19" s="1" t="str">
        <f>'Raw Data'!AP19</f>
        <v>1899-12-30 00:00:00</v>
      </c>
      <c r="P19" s="1"/>
      <c r="Q19" s="1"/>
      <c r="R19" s="1"/>
    </row>
    <row r="20" spans="1:18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3"/>
      <c r="M64" s="3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3"/>
      <c r="M65" s="3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  <c r="M66" s="3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  <c r="M67" s="3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  <c r="M68" s="3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  <c r="M69" s="3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  <c r="M70" s="3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3"/>
      <c r="M71" s="3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3"/>
      <c r="M72" s="3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3"/>
      <c r="M73" s="3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3"/>
      <c r="M74" s="3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3"/>
      <c r="M75" s="3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3"/>
      <c r="M76" s="3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3"/>
      <c r="M77" s="3"/>
      <c r="N77" s="3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3"/>
      <c r="M78" s="3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3"/>
      <c r="M79" s="3"/>
      <c r="N79" s="3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3"/>
      <c r="M80" s="3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3"/>
      <c r="M81" s="3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3"/>
      <c r="M82" s="3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3"/>
      <c r="M83" s="3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3"/>
      <c r="M84" s="3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3"/>
      <c r="M85" s="3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3"/>
      <c r="M86" s="3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3"/>
      <c r="M87" s="3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3"/>
      <c r="M88" s="3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3"/>
      <c r="M89" s="3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3"/>
      <c r="M90" s="3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3"/>
      <c r="M91" s="3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3"/>
      <c r="M92" s="3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3"/>
      <c r="M93" s="3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3"/>
      <c r="M94" s="3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3"/>
      <c r="M95" s="3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3"/>
      <c r="M97" s="3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3"/>
      <c r="M98" s="3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3"/>
      <c r="M99" s="3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3"/>
      <c r="M100" s="3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3"/>
      <c r="M103" s="3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3"/>
      <c r="M104" s="3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3"/>
      <c r="M105" s="3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3"/>
      <c r="M106" s="3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3"/>
      <c r="M107" s="3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3"/>
      <c r="M114" s="3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3"/>
      <c r="M115" s="3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3"/>
      <c r="M116" s="3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3"/>
      <c r="M117" s="3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3"/>
      <c r="M118" s="3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3"/>
      <c r="M119" s="3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3"/>
      <c r="M120" s="3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3"/>
      <c r="M121" s="3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3"/>
      <c r="M122" s="3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3"/>
      <c r="M123" s="3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3"/>
      <c r="M124" s="3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3"/>
      <c r="M125" s="3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3"/>
      <c r="M126" s="3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3"/>
      <c r="M127" s="3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3"/>
      <c r="M128" s="3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3"/>
      <c r="M129" s="3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3"/>
      <c r="M130" s="3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3"/>
      <c r="M131" s="3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3"/>
      <c r="M132" s="3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3"/>
      <c r="M133" s="3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3"/>
      <c r="M134" s="3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3"/>
      <c r="M135" s="3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3"/>
      <c r="M136" s="3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3"/>
      <c r="M137" s="3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3"/>
      <c r="M138" s="3"/>
      <c r="N138" s="3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3"/>
      <c r="M139" s="3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  <c r="M140" s="3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  <c r="M141" s="3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  <c r="M142" s="3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  <c r="M143" s="3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3"/>
      <c r="M145" s="3"/>
      <c r="N145" s="3"/>
      <c r="O145" s="1"/>
      <c r="P145" s="1"/>
      <c r="Q145" s="1"/>
      <c r="R145" s="1"/>
    </row>
    <row r="146" spans="1:18" x14ac:dyDescent="0.25">
      <c r="A146" s="1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19"/>
  <sheetViews>
    <sheetView workbookViewId="0">
      <selection activeCell="W5" sqref="W5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4.7109375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21.42578125" bestFit="1" customWidth="1"/>
    <col min="23" max="23" width="81.14062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8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4" t="s">
        <v>52</v>
      </c>
    </row>
    <row r="2" spans="1:51" ht="17.25" x14ac:dyDescent="0.3">
      <c r="A2" s="4" t="s">
        <v>93</v>
      </c>
      <c r="B2" s="4" t="s">
        <v>0</v>
      </c>
      <c r="C2" s="4" t="s">
        <v>94</v>
      </c>
      <c r="D2" s="4" t="s">
        <v>95</v>
      </c>
      <c r="E2" s="4" t="s">
        <v>95</v>
      </c>
      <c r="F2" s="4" t="s">
        <v>96</v>
      </c>
      <c r="G2" s="4" t="s">
        <v>59</v>
      </c>
      <c r="H2" s="4">
        <v>0</v>
      </c>
      <c r="I2" s="4">
        <v>0</v>
      </c>
      <c r="J2" s="4">
        <v>0</v>
      </c>
      <c r="K2" s="4">
        <v>0</v>
      </c>
      <c r="L2" s="4" t="s">
        <v>93</v>
      </c>
      <c r="M2" s="4" t="s">
        <v>81</v>
      </c>
      <c r="N2" s="4" t="s">
        <v>59</v>
      </c>
      <c r="O2" s="4" t="s">
        <v>59</v>
      </c>
      <c r="P2" s="4" t="s">
        <v>53</v>
      </c>
      <c r="Q2" s="4" t="s">
        <v>54</v>
      </c>
      <c r="R2" s="4" t="s">
        <v>60</v>
      </c>
      <c r="S2" s="4" t="s">
        <v>59</v>
      </c>
      <c r="T2" s="4" t="s">
        <v>59</v>
      </c>
      <c r="U2" s="4" t="s">
        <v>59</v>
      </c>
      <c r="V2" s="4" t="s">
        <v>97</v>
      </c>
      <c r="W2" s="4" t="s">
        <v>98</v>
      </c>
      <c r="X2" s="4">
        <v>1818.18</v>
      </c>
      <c r="Y2" s="4">
        <v>1999.998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 t="s">
        <v>1</v>
      </c>
      <c r="AF2" s="4">
        <v>0</v>
      </c>
      <c r="AG2" s="4">
        <v>0</v>
      </c>
      <c r="AH2" s="4">
        <v>799</v>
      </c>
      <c r="AI2" s="4" t="b">
        <v>0</v>
      </c>
      <c r="AJ2" s="4">
        <v>2</v>
      </c>
      <c r="AK2" s="4">
        <v>158</v>
      </c>
      <c r="AL2" s="4">
        <v>1365</v>
      </c>
      <c r="AM2" s="4">
        <v>0</v>
      </c>
      <c r="AN2" s="4">
        <v>0</v>
      </c>
      <c r="AO2" s="4">
        <v>0</v>
      </c>
      <c r="AP2" s="4" t="s">
        <v>61</v>
      </c>
      <c r="AQ2" s="4" t="s">
        <v>59</v>
      </c>
      <c r="AR2" s="4" t="s">
        <v>99</v>
      </c>
      <c r="AS2" s="4" t="s">
        <v>84</v>
      </c>
      <c r="AT2" s="4" t="s">
        <v>85</v>
      </c>
      <c r="AU2" s="4" t="s">
        <v>86</v>
      </c>
      <c r="AV2" s="4" t="s">
        <v>59</v>
      </c>
      <c r="AW2" s="4" t="s">
        <v>56</v>
      </c>
      <c r="AX2" s="4" t="s">
        <v>57</v>
      </c>
      <c r="AY2" s="4" t="s">
        <v>58</v>
      </c>
    </row>
    <row r="3" spans="1:51" ht="17.25" x14ac:dyDescent="0.3">
      <c r="A3" s="4" t="s">
        <v>100</v>
      </c>
      <c r="B3" s="4" t="s">
        <v>0</v>
      </c>
      <c r="C3" s="4" t="s">
        <v>94</v>
      </c>
      <c r="D3" s="4" t="s">
        <v>101</v>
      </c>
      <c r="E3" s="4" t="s">
        <v>101</v>
      </c>
      <c r="F3" s="4" t="s">
        <v>102</v>
      </c>
      <c r="G3" s="4" t="s">
        <v>59</v>
      </c>
      <c r="H3" s="4">
        <v>0</v>
      </c>
      <c r="I3" s="4">
        <v>0</v>
      </c>
      <c r="J3" s="4">
        <v>0</v>
      </c>
      <c r="K3" s="4">
        <v>0</v>
      </c>
      <c r="L3" s="4" t="s">
        <v>103</v>
      </c>
      <c r="M3" s="4" t="s">
        <v>81</v>
      </c>
      <c r="N3" s="4" t="s">
        <v>59</v>
      </c>
      <c r="O3" s="4" t="s">
        <v>59</v>
      </c>
      <c r="P3" s="4" t="s">
        <v>53</v>
      </c>
      <c r="Q3" s="4" t="s">
        <v>54</v>
      </c>
      <c r="R3" s="4" t="s">
        <v>60</v>
      </c>
      <c r="S3" s="4" t="s">
        <v>59</v>
      </c>
      <c r="T3" s="4" t="s">
        <v>59</v>
      </c>
      <c r="U3" s="4" t="s">
        <v>59</v>
      </c>
      <c r="V3" s="4" t="s">
        <v>97</v>
      </c>
      <c r="W3" s="4" t="s">
        <v>98</v>
      </c>
      <c r="X3" s="4">
        <v>1818.18</v>
      </c>
      <c r="Y3" s="4">
        <v>1999.998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1</v>
      </c>
      <c r="AF3" s="4">
        <v>0</v>
      </c>
      <c r="AG3" s="4">
        <v>0</v>
      </c>
      <c r="AH3" s="4">
        <v>799</v>
      </c>
      <c r="AI3" s="4" t="b">
        <v>0</v>
      </c>
      <c r="AJ3" s="4">
        <v>2</v>
      </c>
      <c r="AK3" s="4">
        <v>158</v>
      </c>
      <c r="AL3" s="4">
        <v>1362</v>
      </c>
      <c r="AM3" s="4">
        <v>0</v>
      </c>
      <c r="AN3" s="4">
        <v>0</v>
      </c>
      <c r="AO3" s="4">
        <v>0</v>
      </c>
      <c r="AP3" s="4" t="s">
        <v>61</v>
      </c>
      <c r="AQ3" s="4" t="s">
        <v>59</v>
      </c>
      <c r="AR3" s="4" t="s">
        <v>99</v>
      </c>
      <c r="AS3" s="4" t="s">
        <v>84</v>
      </c>
      <c r="AT3" s="4" t="s">
        <v>85</v>
      </c>
      <c r="AU3" s="4" t="s">
        <v>86</v>
      </c>
      <c r="AV3" s="4" t="s">
        <v>59</v>
      </c>
      <c r="AW3" s="4" t="s">
        <v>56</v>
      </c>
      <c r="AX3" s="4" t="s">
        <v>57</v>
      </c>
      <c r="AY3" s="4" t="s">
        <v>58</v>
      </c>
    </row>
    <row r="4" spans="1:51" ht="17.25" x14ac:dyDescent="0.3">
      <c r="A4" s="4" t="s">
        <v>100</v>
      </c>
      <c r="B4" s="4" t="s">
        <v>0</v>
      </c>
      <c r="C4" s="4" t="s">
        <v>94</v>
      </c>
      <c r="D4" s="4" t="s">
        <v>106</v>
      </c>
      <c r="E4" s="4" t="s">
        <v>106</v>
      </c>
      <c r="F4" s="4" t="s">
        <v>107</v>
      </c>
      <c r="G4" s="4" t="s">
        <v>59</v>
      </c>
      <c r="H4" s="4">
        <v>0</v>
      </c>
      <c r="I4" s="4">
        <v>0</v>
      </c>
      <c r="J4" s="4">
        <v>0</v>
      </c>
      <c r="K4" s="4">
        <v>0</v>
      </c>
      <c r="L4" s="4" t="s">
        <v>100</v>
      </c>
      <c r="M4" s="4" t="s">
        <v>81</v>
      </c>
      <c r="N4" s="4" t="s">
        <v>59</v>
      </c>
      <c r="O4" s="4" t="s">
        <v>59</v>
      </c>
      <c r="P4" s="4" t="s">
        <v>53</v>
      </c>
      <c r="Q4" s="4" t="s">
        <v>54</v>
      </c>
      <c r="R4" s="4" t="s">
        <v>55</v>
      </c>
      <c r="S4" s="4" t="s">
        <v>59</v>
      </c>
      <c r="T4" s="4" t="s">
        <v>59</v>
      </c>
      <c r="U4" s="4" t="s">
        <v>59</v>
      </c>
      <c r="V4" s="4" t="s">
        <v>82</v>
      </c>
      <c r="W4" s="4" t="s">
        <v>82</v>
      </c>
      <c r="X4" s="4">
        <v>18.18</v>
      </c>
      <c r="Y4" s="4">
        <v>19.998000000000001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 t="s">
        <v>1</v>
      </c>
      <c r="AF4" s="4">
        <v>0</v>
      </c>
      <c r="AG4" s="4">
        <v>0</v>
      </c>
      <c r="AH4" s="4">
        <v>809</v>
      </c>
      <c r="AI4" s="4" t="b">
        <v>0</v>
      </c>
      <c r="AJ4" s="4">
        <v>2</v>
      </c>
      <c r="AK4" s="4">
        <v>158</v>
      </c>
      <c r="AL4" s="4">
        <v>1360</v>
      </c>
      <c r="AM4" s="4">
        <v>0</v>
      </c>
      <c r="AN4" s="4">
        <v>0</v>
      </c>
      <c r="AO4" s="4">
        <v>0</v>
      </c>
      <c r="AP4" s="4" t="s">
        <v>61</v>
      </c>
      <c r="AQ4" s="4" t="s">
        <v>59</v>
      </c>
      <c r="AR4" s="4" t="s">
        <v>83</v>
      </c>
      <c r="AS4" s="4" t="s">
        <v>84</v>
      </c>
      <c r="AT4" s="4" t="s">
        <v>85</v>
      </c>
      <c r="AU4" s="4" t="s">
        <v>86</v>
      </c>
      <c r="AV4" s="4" t="s">
        <v>59</v>
      </c>
      <c r="AW4" s="4" t="s">
        <v>56</v>
      </c>
      <c r="AX4" s="4" t="s">
        <v>57</v>
      </c>
      <c r="AY4" s="4" t="s">
        <v>58</v>
      </c>
    </row>
    <row r="5" spans="1:51" ht="17.25" x14ac:dyDescent="0.3">
      <c r="A5" s="4" t="s">
        <v>100</v>
      </c>
      <c r="B5" s="4" t="s">
        <v>0</v>
      </c>
      <c r="C5" s="4" t="s">
        <v>94</v>
      </c>
      <c r="D5" s="4" t="s">
        <v>108</v>
      </c>
      <c r="E5" s="4" t="s">
        <v>108</v>
      </c>
      <c r="F5" s="4" t="s">
        <v>109</v>
      </c>
      <c r="G5" s="4" t="s">
        <v>59</v>
      </c>
      <c r="H5" s="4">
        <v>0</v>
      </c>
      <c r="I5" s="4">
        <v>0</v>
      </c>
      <c r="J5" s="4">
        <v>0</v>
      </c>
      <c r="K5" s="4">
        <v>0</v>
      </c>
      <c r="L5" s="4" t="s">
        <v>100</v>
      </c>
      <c r="M5" s="4" t="s">
        <v>81</v>
      </c>
      <c r="N5" s="4" t="s">
        <v>59</v>
      </c>
      <c r="O5" s="4" t="s">
        <v>59</v>
      </c>
      <c r="P5" s="4" t="s">
        <v>53</v>
      </c>
      <c r="Q5" s="4" t="s">
        <v>54</v>
      </c>
      <c r="R5" s="4" t="s">
        <v>60</v>
      </c>
      <c r="S5" s="4" t="s">
        <v>59</v>
      </c>
      <c r="T5" s="4" t="s">
        <v>59</v>
      </c>
      <c r="U5" s="4" t="s">
        <v>59</v>
      </c>
      <c r="V5" s="4" t="s">
        <v>110</v>
      </c>
      <c r="W5" s="4" t="s">
        <v>111</v>
      </c>
      <c r="X5" s="4">
        <v>909.09</v>
      </c>
      <c r="Y5" s="4">
        <v>999.99900000000002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 t="s">
        <v>1</v>
      </c>
      <c r="AF5" s="4">
        <v>0</v>
      </c>
      <c r="AG5" s="4">
        <v>0</v>
      </c>
      <c r="AH5" s="4">
        <v>796</v>
      </c>
      <c r="AI5" s="4" t="b">
        <v>0</v>
      </c>
      <c r="AJ5" s="4">
        <v>2</v>
      </c>
      <c r="AK5" s="4">
        <v>158</v>
      </c>
      <c r="AL5" s="4">
        <v>1359</v>
      </c>
      <c r="AM5" s="4">
        <v>0</v>
      </c>
      <c r="AN5" s="4">
        <v>0</v>
      </c>
      <c r="AO5" s="4">
        <v>0</v>
      </c>
      <c r="AP5" s="4" t="s">
        <v>61</v>
      </c>
      <c r="AQ5" s="4" t="s">
        <v>59</v>
      </c>
      <c r="AR5" s="4" t="s">
        <v>59</v>
      </c>
      <c r="AS5" s="4" t="s">
        <v>84</v>
      </c>
      <c r="AT5" s="4" t="s">
        <v>85</v>
      </c>
      <c r="AU5" s="4" t="s">
        <v>86</v>
      </c>
      <c r="AV5" s="4" t="s">
        <v>59</v>
      </c>
      <c r="AW5" s="4" t="s">
        <v>56</v>
      </c>
      <c r="AX5" s="4" t="s">
        <v>57</v>
      </c>
      <c r="AY5" s="4" t="s">
        <v>58</v>
      </c>
    </row>
    <row r="6" spans="1:51" ht="17.25" x14ac:dyDescent="0.3">
      <c r="A6" s="4" t="s">
        <v>100</v>
      </c>
      <c r="B6" s="4" t="s">
        <v>0</v>
      </c>
      <c r="C6" s="4" t="s">
        <v>94</v>
      </c>
      <c r="D6" s="4" t="s">
        <v>112</v>
      </c>
      <c r="E6" s="4" t="s">
        <v>112</v>
      </c>
      <c r="F6" s="4" t="s">
        <v>113</v>
      </c>
      <c r="G6" s="4" t="s">
        <v>59</v>
      </c>
      <c r="H6" s="4">
        <v>0</v>
      </c>
      <c r="I6" s="4">
        <v>0</v>
      </c>
      <c r="J6" s="4">
        <v>0</v>
      </c>
      <c r="K6" s="4">
        <v>0</v>
      </c>
      <c r="L6" s="4" t="s">
        <v>100</v>
      </c>
      <c r="M6" s="4" t="s">
        <v>81</v>
      </c>
      <c r="N6" s="4" t="s">
        <v>59</v>
      </c>
      <c r="O6" s="4" t="s">
        <v>59</v>
      </c>
      <c r="P6" s="4" t="s">
        <v>53</v>
      </c>
      <c r="Q6" s="4" t="s">
        <v>54</v>
      </c>
      <c r="R6" s="4" t="s">
        <v>60</v>
      </c>
      <c r="S6" s="4" t="s">
        <v>59</v>
      </c>
      <c r="T6" s="4" t="s">
        <v>59</v>
      </c>
      <c r="U6" s="4" t="s">
        <v>59</v>
      </c>
      <c r="V6" s="4" t="s">
        <v>97</v>
      </c>
      <c r="W6" s="4" t="s">
        <v>98</v>
      </c>
      <c r="X6" s="4">
        <v>1818.18</v>
      </c>
      <c r="Y6" s="4">
        <v>1999.998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 t="s">
        <v>1</v>
      </c>
      <c r="AF6" s="4">
        <v>0</v>
      </c>
      <c r="AG6" s="4">
        <v>0</v>
      </c>
      <c r="AH6" s="4">
        <v>799</v>
      </c>
      <c r="AI6" s="4" t="b">
        <v>0</v>
      </c>
      <c r="AJ6" s="4">
        <v>2</v>
      </c>
      <c r="AK6" s="4">
        <v>158</v>
      </c>
      <c r="AL6" s="4">
        <v>1358</v>
      </c>
      <c r="AM6" s="4">
        <v>0</v>
      </c>
      <c r="AN6" s="4">
        <v>0</v>
      </c>
      <c r="AO6" s="4">
        <v>0</v>
      </c>
      <c r="AP6" s="4" t="s">
        <v>61</v>
      </c>
      <c r="AQ6" s="4" t="s">
        <v>59</v>
      </c>
      <c r="AR6" s="4" t="s">
        <v>99</v>
      </c>
      <c r="AS6" s="4" t="s">
        <v>84</v>
      </c>
      <c r="AT6" s="4" t="s">
        <v>85</v>
      </c>
      <c r="AU6" s="4" t="s">
        <v>86</v>
      </c>
      <c r="AV6" s="4" t="s">
        <v>59</v>
      </c>
      <c r="AW6" s="4" t="s">
        <v>56</v>
      </c>
      <c r="AX6" s="4" t="s">
        <v>57</v>
      </c>
      <c r="AY6" s="4" t="s">
        <v>58</v>
      </c>
    </row>
    <row r="7" spans="1:51" ht="17.25" x14ac:dyDescent="0.3">
      <c r="A7" s="4" t="s">
        <v>100</v>
      </c>
      <c r="B7" s="4" t="s">
        <v>0</v>
      </c>
      <c r="C7" s="4" t="s">
        <v>94</v>
      </c>
      <c r="D7" s="4" t="s">
        <v>114</v>
      </c>
      <c r="E7" s="4" t="s">
        <v>114</v>
      </c>
      <c r="F7" s="4" t="s">
        <v>115</v>
      </c>
      <c r="G7" s="4" t="s">
        <v>59</v>
      </c>
      <c r="H7" s="4">
        <v>0</v>
      </c>
      <c r="I7" s="4">
        <v>0</v>
      </c>
      <c r="J7" s="4">
        <v>0</v>
      </c>
      <c r="K7" s="4">
        <v>0</v>
      </c>
      <c r="L7" s="4" t="s">
        <v>100</v>
      </c>
      <c r="M7" s="4" t="s">
        <v>81</v>
      </c>
      <c r="N7" s="4" t="s">
        <v>59</v>
      </c>
      <c r="O7" s="4" t="s">
        <v>59</v>
      </c>
      <c r="P7" s="4" t="s">
        <v>53</v>
      </c>
      <c r="Q7" s="4" t="s">
        <v>54</v>
      </c>
      <c r="R7" s="4" t="s">
        <v>60</v>
      </c>
      <c r="S7" s="4" t="s">
        <v>59</v>
      </c>
      <c r="T7" s="4" t="s">
        <v>59</v>
      </c>
      <c r="U7" s="4" t="s">
        <v>59</v>
      </c>
      <c r="V7" s="4" t="s">
        <v>110</v>
      </c>
      <c r="W7" s="4" t="s">
        <v>111</v>
      </c>
      <c r="X7" s="4">
        <v>909.09</v>
      </c>
      <c r="Y7" s="4">
        <v>999.99900000000002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1</v>
      </c>
      <c r="AF7" s="4">
        <v>0</v>
      </c>
      <c r="AG7" s="4">
        <v>0</v>
      </c>
      <c r="AH7" s="4">
        <v>796</v>
      </c>
      <c r="AI7" s="4" t="b">
        <v>0</v>
      </c>
      <c r="AJ7" s="4">
        <v>2</v>
      </c>
      <c r="AK7" s="4">
        <v>158</v>
      </c>
      <c r="AL7" s="4">
        <v>1357</v>
      </c>
      <c r="AM7" s="4">
        <v>0</v>
      </c>
      <c r="AN7" s="4">
        <v>0</v>
      </c>
      <c r="AO7" s="4">
        <v>0</v>
      </c>
      <c r="AP7" s="4" t="s">
        <v>61</v>
      </c>
      <c r="AQ7" s="4" t="s">
        <v>59</v>
      </c>
      <c r="AR7" s="4" t="s">
        <v>59</v>
      </c>
      <c r="AS7" s="4" t="s">
        <v>84</v>
      </c>
      <c r="AT7" s="4" t="s">
        <v>85</v>
      </c>
      <c r="AU7" s="4" t="s">
        <v>86</v>
      </c>
      <c r="AV7" s="4" t="s">
        <v>59</v>
      </c>
      <c r="AW7" s="4" t="s">
        <v>56</v>
      </c>
      <c r="AX7" s="4" t="s">
        <v>57</v>
      </c>
      <c r="AY7" s="4" t="s">
        <v>58</v>
      </c>
    </row>
    <row r="8" spans="1:51" ht="17.25" x14ac:dyDescent="0.3">
      <c r="A8" s="4" t="s">
        <v>100</v>
      </c>
      <c r="B8" s="4" t="s">
        <v>0</v>
      </c>
      <c r="C8" s="4" t="s">
        <v>94</v>
      </c>
      <c r="D8" s="4" t="s">
        <v>116</v>
      </c>
      <c r="E8" s="4" t="s">
        <v>116</v>
      </c>
      <c r="F8" s="4" t="s">
        <v>117</v>
      </c>
      <c r="G8" s="4" t="s">
        <v>59</v>
      </c>
      <c r="H8" s="4">
        <v>0</v>
      </c>
      <c r="I8" s="4">
        <v>0</v>
      </c>
      <c r="J8" s="4">
        <v>0</v>
      </c>
      <c r="K8" s="4">
        <v>0</v>
      </c>
      <c r="L8" s="4" t="s">
        <v>100</v>
      </c>
      <c r="M8" s="4" t="s">
        <v>81</v>
      </c>
      <c r="N8" s="4" t="s">
        <v>59</v>
      </c>
      <c r="O8" s="4" t="s">
        <v>59</v>
      </c>
      <c r="P8" s="4" t="s">
        <v>53</v>
      </c>
      <c r="Q8" s="4" t="s">
        <v>54</v>
      </c>
      <c r="R8" s="4" t="s">
        <v>60</v>
      </c>
      <c r="S8" s="4" t="s">
        <v>59</v>
      </c>
      <c r="T8" s="4" t="s">
        <v>59</v>
      </c>
      <c r="U8" s="4" t="s">
        <v>59</v>
      </c>
      <c r="V8" s="4" t="s">
        <v>110</v>
      </c>
      <c r="W8" s="4" t="s">
        <v>111</v>
      </c>
      <c r="X8" s="4">
        <v>909.09</v>
      </c>
      <c r="Y8" s="4">
        <v>999.99900000000002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1</v>
      </c>
      <c r="AF8" s="4">
        <v>0</v>
      </c>
      <c r="AG8" s="4">
        <v>0</v>
      </c>
      <c r="AH8" s="4">
        <v>796</v>
      </c>
      <c r="AI8" s="4" t="b">
        <v>0</v>
      </c>
      <c r="AJ8" s="4">
        <v>2</v>
      </c>
      <c r="AK8" s="4">
        <v>158</v>
      </c>
      <c r="AL8" s="4">
        <v>1356</v>
      </c>
      <c r="AM8" s="4">
        <v>0</v>
      </c>
      <c r="AN8" s="4">
        <v>0</v>
      </c>
      <c r="AO8" s="4">
        <v>0</v>
      </c>
      <c r="AP8" s="4" t="s">
        <v>61</v>
      </c>
      <c r="AQ8" s="4" t="s">
        <v>59</v>
      </c>
      <c r="AR8" s="4" t="s">
        <v>59</v>
      </c>
      <c r="AS8" s="4" t="s">
        <v>84</v>
      </c>
      <c r="AT8" s="4" t="s">
        <v>85</v>
      </c>
      <c r="AU8" s="4" t="s">
        <v>86</v>
      </c>
      <c r="AV8" s="4" t="s">
        <v>59</v>
      </c>
      <c r="AW8" s="4" t="s">
        <v>56</v>
      </c>
      <c r="AX8" s="4" t="s">
        <v>57</v>
      </c>
      <c r="AY8" s="4" t="s">
        <v>58</v>
      </c>
    </row>
    <row r="9" spans="1:51" ht="17.25" x14ac:dyDescent="0.3">
      <c r="A9" s="4" t="s">
        <v>87</v>
      </c>
      <c r="B9" s="4" t="s">
        <v>0</v>
      </c>
      <c r="C9" s="4" t="s">
        <v>88</v>
      </c>
      <c r="D9" s="4" t="s">
        <v>89</v>
      </c>
      <c r="E9" s="4" t="s">
        <v>89</v>
      </c>
      <c r="F9" s="4" t="s">
        <v>90</v>
      </c>
      <c r="G9" s="4" t="s">
        <v>59</v>
      </c>
      <c r="H9" s="4">
        <v>0</v>
      </c>
      <c r="I9" s="4">
        <v>0</v>
      </c>
      <c r="J9" s="4">
        <v>0</v>
      </c>
      <c r="K9" s="4">
        <v>0</v>
      </c>
      <c r="L9" s="4" t="s">
        <v>87</v>
      </c>
      <c r="M9" s="4" t="s">
        <v>81</v>
      </c>
      <c r="N9" s="4" t="s">
        <v>59</v>
      </c>
      <c r="O9" s="4" t="s">
        <v>59</v>
      </c>
      <c r="P9" s="4" t="s">
        <v>53</v>
      </c>
      <c r="Q9" s="4" t="s">
        <v>54</v>
      </c>
      <c r="R9" s="4" t="s">
        <v>60</v>
      </c>
      <c r="S9" s="4" t="s">
        <v>59</v>
      </c>
      <c r="T9" s="4" t="s">
        <v>59</v>
      </c>
      <c r="U9" s="4" t="s">
        <v>59</v>
      </c>
      <c r="V9" s="4" t="s">
        <v>91</v>
      </c>
      <c r="W9" s="4" t="s">
        <v>92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 t="s">
        <v>1</v>
      </c>
      <c r="AF9" s="4">
        <v>0</v>
      </c>
      <c r="AG9" s="4">
        <v>0</v>
      </c>
      <c r="AH9" s="4">
        <v>795</v>
      </c>
      <c r="AI9" s="4" t="b">
        <v>0</v>
      </c>
      <c r="AJ9" s="4">
        <v>2</v>
      </c>
      <c r="AK9" s="4">
        <v>70</v>
      </c>
      <c r="AL9" s="4">
        <v>1366</v>
      </c>
      <c r="AM9" s="4">
        <v>0</v>
      </c>
      <c r="AN9" s="4">
        <v>0</v>
      </c>
      <c r="AO9" s="4">
        <v>0</v>
      </c>
      <c r="AP9" s="4" t="s">
        <v>61</v>
      </c>
      <c r="AQ9" s="4" t="s">
        <v>59</v>
      </c>
      <c r="AR9" s="4" t="s">
        <v>59</v>
      </c>
      <c r="AS9" s="4" t="s">
        <v>84</v>
      </c>
      <c r="AT9" s="4" t="s">
        <v>85</v>
      </c>
      <c r="AU9" s="4" t="s">
        <v>86</v>
      </c>
      <c r="AV9" s="4" t="s">
        <v>59</v>
      </c>
      <c r="AW9" s="4" t="s">
        <v>56</v>
      </c>
      <c r="AX9" s="4" t="s">
        <v>57</v>
      </c>
      <c r="AY9" s="4" t="s">
        <v>58</v>
      </c>
    </row>
    <row r="10" spans="1:51" ht="17.25" x14ac:dyDescent="0.3">
      <c r="A10" s="4" t="s">
        <v>100</v>
      </c>
      <c r="B10" s="4" t="s">
        <v>0</v>
      </c>
      <c r="C10" s="4" t="s">
        <v>88</v>
      </c>
      <c r="D10" s="4" t="s">
        <v>104</v>
      </c>
      <c r="E10" s="4" t="s">
        <v>104</v>
      </c>
      <c r="F10" s="4" t="s">
        <v>105</v>
      </c>
      <c r="G10" s="4" t="s">
        <v>59</v>
      </c>
      <c r="H10" s="4">
        <v>0</v>
      </c>
      <c r="I10" s="4">
        <v>0</v>
      </c>
      <c r="J10" s="4">
        <v>0</v>
      </c>
      <c r="K10" s="4">
        <v>0</v>
      </c>
      <c r="L10" s="4" t="s">
        <v>100</v>
      </c>
      <c r="M10" s="4" t="s">
        <v>81</v>
      </c>
      <c r="N10" s="4" t="s">
        <v>59</v>
      </c>
      <c r="O10" s="4" t="s">
        <v>59</v>
      </c>
      <c r="P10" s="4" t="s">
        <v>53</v>
      </c>
      <c r="Q10" s="4" t="s">
        <v>54</v>
      </c>
      <c r="R10" s="4" t="s">
        <v>55</v>
      </c>
      <c r="S10" s="4" t="s">
        <v>59</v>
      </c>
      <c r="T10" s="4" t="s">
        <v>59</v>
      </c>
      <c r="U10" s="4" t="s">
        <v>59</v>
      </c>
      <c r="V10" s="4" t="s">
        <v>82</v>
      </c>
      <c r="W10" s="4" t="s">
        <v>82</v>
      </c>
      <c r="X10" s="4">
        <v>18.18</v>
      </c>
      <c r="Y10" s="4">
        <v>19.998000000000001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 t="s">
        <v>1</v>
      </c>
      <c r="AF10" s="4">
        <v>0</v>
      </c>
      <c r="AG10" s="4">
        <v>0</v>
      </c>
      <c r="AH10" s="4">
        <v>809</v>
      </c>
      <c r="AI10" s="4" t="b">
        <v>0</v>
      </c>
      <c r="AJ10" s="4">
        <v>2</v>
      </c>
      <c r="AK10" s="4">
        <v>70</v>
      </c>
      <c r="AL10" s="4">
        <v>1361</v>
      </c>
      <c r="AM10" s="4">
        <v>0</v>
      </c>
      <c r="AN10" s="4">
        <v>0</v>
      </c>
      <c r="AO10" s="4">
        <v>0</v>
      </c>
      <c r="AP10" s="4" t="s">
        <v>61</v>
      </c>
      <c r="AQ10" s="4" t="s">
        <v>59</v>
      </c>
      <c r="AR10" s="4" t="s">
        <v>83</v>
      </c>
      <c r="AS10" s="4" t="s">
        <v>84</v>
      </c>
      <c r="AT10" s="4" t="s">
        <v>85</v>
      </c>
      <c r="AU10" s="4" t="s">
        <v>86</v>
      </c>
      <c r="AV10" s="4" t="s">
        <v>59</v>
      </c>
      <c r="AW10" s="4" t="s">
        <v>56</v>
      </c>
      <c r="AX10" s="4" t="s">
        <v>57</v>
      </c>
      <c r="AY10" s="4" t="s">
        <v>58</v>
      </c>
    </row>
    <row r="11" spans="1:51" ht="17.25" x14ac:dyDescent="0.3">
      <c r="A11" s="4" t="s">
        <v>100</v>
      </c>
      <c r="B11" s="4" t="s">
        <v>0</v>
      </c>
      <c r="C11" s="4" t="s">
        <v>88</v>
      </c>
      <c r="D11" s="4" t="s">
        <v>118</v>
      </c>
      <c r="E11" s="4" t="s">
        <v>118</v>
      </c>
      <c r="F11" s="4" t="s">
        <v>119</v>
      </c>
      <c r="G11" s="4" t="s">
        <v>59</v>
      </c>
      <c r="H11" s="4">
        <v>0</v>
      </c>
      <c r="I11" s="4">
        <v>0</v>
      </c>
      <c r="J11" s="4">
        <v>0</v>
      </c>
      <c r="K11" s="4">
        <v>0</v>
      </c>
      <c r="L11" s="4" t="s">
        <v>100</v>
      </c>
      <c r="M11" s="4" t="s">
        <v>81</v>
      </c>
      <c r="N11" s="4" t="s">
        <v>59</v>
      </c>
      <c r="O11" s="4" t="s">
        <v>59</v>
      </c>
      <c r="P11" s="4" t="s">
        <v>53</v>
      </c>
      <c r="Q11" s="4" t="s">
        <v>54</v>
      </c>
      <c r="R11" s="4" t="s">
        <v>60</v>
      </c>
      <c r="S11" s="4" t="s">
        <v>59</v>
      </c>
      <c r="T11" s="4" t="s">
        <v>59</v>
      </c>
      <c r="U11" s="4" t="s">
        <v>59</v>
      </c>
      <c r="V11" s="4" t="s">
        <v>120</v>
      </c>
      <c r="W11" s="4" t="s">
        <v>120</v>
      </c>
      <c r="X11" s="4">
        <v>22.73</v>
      </c>
      <c r="Y11" s="4">
        <v>25.003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 t="s">
        <v>1</v>
      </c>
      <c r="AF11" s="4">
        <v>0</v>
      </c>
      <c r="AG11" s="4">
        <v>0</v>
      </c>
      <c r="AH11" s="4">
        <v>792</v>
      </c>
      <c r="AI11" s="4" t="b">
        <v>0</v>
      </c>
      <c r="AJ11" s="4">
        <v>2</v>
      </c>
      <c r="AK11" s="4">
        <v>70</v>
      </c>
      <c r="AL11" s="4">
        <v>1355</v>
      </c>
      <c r="AM11" s="4">
        <v>0</v>
      </c>
      <c r="AN11" s="4">
        <v>0</v>
      </c>
      <c r="AO11" s="4">
        <v>0</v>
      </c>
      <c r="AP11" s="4" t="s">
        <v>61</v>
      </c>
      <c r="AQ11" s="4" t="s">
        <v>59</v>
      </c>
      <c r="AR11" s="4" t="s">
        <v>121</v>
      </c>
      <c r="AS11" s="4" t="s">
        <v>84</v>
      </c>
      <c r="AT11" s="4" t="s">
        <v>85</v>
      </c>
      <c r="AU11" s="4" t="s">
        <v>86</v>
      </c>
      <c r="AV11" s="4" t="s">
        <v>59</v>
      </c>
      <c r="AW11" s="4" t="s">
        <v>56</v>
      </c>
      <c r="AX11" s="4" t="s">
        <v>57</v>
      </c>
      <c r="AY11" s="4" t="s">
        <v>58</v>
      </c>
    </row>
    <row r="12" spans="1:51" ht="17.25" x14ac:dyDescent="0.3">
      <c r="A12" s="4" t="s">
        <v>137</v>
      </c>
      <c r="B12" s="4" t="s">
        <v>0</v>
      </c>
      <c r="C12" s="4" t="s">
        <v>88</v>
      </c>
      <c r="D12" s="4" t="s">
        <v>138</v>
      </c>
      <c r="E12" s="4" t="s">
        <v>138</v>
      </c>
      <c r="F12" s="4" t="s">
        <v>139</v>
      </c>
      <c r="G12" s="4" t="s">
        <v>59</v>
      </c>
      <c r="H12" s="4">
        <v>503500</v>
      </c>
      <c r="I12" s="4">
        <v>50350</v>
      </c>
      <c r="J12" s="4">
        <v>553850</v>
      </c>
      <c r="K12" s="4">
        <v>1</v>
      </c>
      <c r="L12" s="4" t="s">
        <v>122</v>
      </c>
      <c r="M12" s="4" t="s">
        <v>81</v>
      </c>
      <c r="N12" s="4" t="s">
        <v>59</v>
      </c>
      <c r="O12" s="4" t="s">
        <v>59</v>
      </c>
      <c r="P12" s="4" t="s">
        <v>53</v>
      </c>
      <c r="Q12" s="4" t="s">
        <v>54</v>
      </c>
      <c r="R12" s="4" t="s">
        <v>60</v>
      </c>
      <c r="S12" s="4" t="s">
        <v>59</v>
      </c>
      <c r="T12" s="4" t="s">
        <v>59</v>
      </c>
      <c r="U12" s="4" t="s">
        <v>59</v>
      </c>
      <c r="V12" s="4" t="s">
        <v>125</v>
      </c>
      <c r="W12" s="4" t="s">
        <v>59</v>
      </c>
      <c r="X12" s="4">
        <v>503500</v>
      </c>
      <c r="Y12" s="4">
        <v>553850</v>
      </c>
      <c r="Z12" s="4">
        <v>503500</v>
      </c>
      <c r="AA12" s="4">
        <v>553850</v>
      </c>
      <c r="AB12" s="4">
        <v>50350</v>
      </c>
      <c r="AC12" s="4">
        <v>0</v>
      </c>
      <c r="AD12" s="4">
        <v>0</v>
      </c>
      <c r="AE12" s="4" t="s">
        <v>1</v>
      </c>
      <c r="AF12" s="4">
        <v>1</v>
      </c>
      <c r="AG12" s="4">
        <v>0</v>
      </c>
      <c r="AH12" s="4">
        <v>47</v>
      </c>
      <c r="AI12" s="4" t="b">
        <v>0</v>
      </c>
      <c r="AJ12" s="4">
        <v>2</v>
      </c>
      <c r="AK12" s="4">
        <v>70</v>
      </c>
      <c r="AL12" s="4">
        <v>1348</v>
      </c>
      <c r="AM12" s="4">
        <v>0</v>
      </c>
      <c r="AN12" s="4">
        <v>0</v>
      </c>
      <c r="AO12" s="4">
        <v>0</v>
      </c>
      <c r="AP12" s="4" t="s">
        <v>140</v>
      </c>
      <c r="AQ12" s="4" t="s">
        <v>59</v>
      </c>
      <c r="AR12" s="4" t="s">
        <v>59</v>
      </c>
      <c r="AS12" s="4" t="s">
        <v>84</v>
      </c>
      <c r="AT12" s="4" t="s">
        <v>85</v>
      </c>
      <c r="AU12" s="4" t="s">
        <v>86</v>
      </c>
      <c r="AV12" s="4" t="s">
        <v>59</v>
      </c>
      <c r="AW12" s="4" t="s">
        <v>56</v>
      </c>
      <c r="AX12" s="4" t="s">
        <v>57</v>
      </c>
      <c r="AY12" s="4" t="s">
        <v>58</v>
      </c>
    </row>
    <row r="13" spans="1:51" ht="17.25" x14ac:dyDescent="0.3">
      <c r="A13" s="4" t="s">
        <v>77</v>
      </c>
      <c r="B13" s="4" t="s">
        <v>0</v>
      </c>
      <c r="C13" s="4" t="s">
        <v>78</v>
      </c>
      <c r="D13" s="4" t="s">
        <v>79</v>
      </c>
      <c r="E13" s="4" t="s">
        <v>79</v>
      </c>
      <c r="F13" s="4" t="s">
        <v>80</v>
      </c>
      <c r="G13" s="4" t="s">
        <v>59</v>
      </c>
      <c r="H13" s="4">
        <v>0</v>
      </c>
      <c r="I13" s="4">
        <v>0</v>
      </c>
      <c r="J13" s="4">
        <v>0</v>
      </c>
      <c r="K13" s="4">
        <v>0</v>
      </c>
      <c r="L13" s="4" t="s">
        <v>77</v>
      </c>
      <c r="M13" s="4" t="s">
        <v>81</v>
      </c>
      <c r="N13" s="4" t="s">
        <v>59</v>
      </c>
      <c r="O13" s="4" t="s">
        <v>59</v>
      </c>
      <c r="P13" s="4" t="s">
        <v>53</v>
      </c>
      <c r="Q13" s="4" t="s">
        <v>54</v>
      </c>
      <c r="R13" s="4" t="s">
        <v>55</v>
      </c>
      <c r="S13" s="4" t="s">
        <v>59</v>
      </c>
      <c r="T13" s="4" t="s">
        <v>59</v>
      </c>
      <c r="U13" s="4" t="s">
        <v>59</v>
      </c>
      <c r="V13" s="4" t="s">
        <v>82</v>
      </c>
      <c r="W13" s="4" t="s">
        <v>82</v>
      </c>
      <c r="X13" s="4">
        <v>18.18</v>
      </c>
      <c r="Y13" s="4">
        <v>19.998000000000001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 t="s">
        <v>1</v>
      </c>
      <c r="AF13" s="4">
        <v>0</v>
      </c>
      <c r="AG13" s="4">
        <v>0</v>
      </c>
      <c r="AH13" s="4">
        <v>809</v>
      </c>
      <c r="AI13" s="4" t="b">
        <v>0</v>
      </c>
      <c r="AJ13" s="4">
        <v>2</v>
      </c>
      <c r="AK13" s="4">
        <v>130</v>
      </c>
      <c r="AL13" s="4">
        <v>1367</v>
      </c>
      <c r="AM13" s="4">
        <v>0</v>
      </c>
      <c r="AN13" s="4">
        <v>0</v>
      </c>
      <c r="AO13" s="4">
        <v>0</v>
      </c>
      <c r="AP13" s="4" t="s">
        <v>61</v>
      </c>
      <c r="AQ13" s="4" t="s">
        <v>59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59</v>
      </c>
      <c r="AW13" s="4" t="s">
        <v>56</v>
      </c>
      <c r="AX13" s="4" t="s">
        <v>57</v>
      </c>
      <c r="AY13" s="4" t="s">
        <v>58</v>
      </c>
    </row>
    <row r="14" spans="1:51" ht="17.25" x14ac:dyDescent="0.3">
      <c r="A14" s="4" t="s">
        <v>122</v>
      </c>
      <c r="B14" s="4" t="s">
        <v>0</v>
      </c>
      <c r="C14" s="4" t="s">
        <v>78</v>
      </c>
      <c r="D14" s="4" t="s">
        <v>123</v>
      </c>
      <c r="E14" s="4" t="s">
        <v>123</v>
      </c>
      <c r="F14" s="4" t="s">
        <v>124</v>
      </c>
      <c r="G14" s="4" t="s">
        <v>59</v>
      </c>
      <c r="H14" s="4">
        <v>50.35</v>
      </c>
      <c r="I14" s="4">
        <v>5.04</v>
      </c>
      <c r="J14" s="4">
        <v>55.39</v>
      </c>
      <c r="K14" s="4">
        <v>1</v>
      </c>
      <c r="L14" s="4" t="s">
        <v>103</v>
      </c>
      <c r="M14" s="4" t="s">
        <v>81</v>
      </c>
      <c r="N14" s="4" t="s">
        <v>59</v>
      </c>
      <c r="O14" s="4" t="s">
        <v>59</v>
      </c>
      <c r="P14" s="4" t="s">
        <v>53</v>
      </c>
      <c r="Q14" s="4" t="s">
        <v>54</v>
      </c>
      <c r="R14" s="4" t="s">
        <v>60</v>
      </c>
      <c r="S14" s="4" t="s">
        <v>59</v>
      </c>
      <c r="T14" s="4" t="s">
        <v>59</v>
      </c>
      <c r="U14" s="4" t="s">
        <v>59</v>
      </c>
      <c r="V14" s="4" t="s">
        <v>125</v>
      </c>
      <c r="W14" s="4" t="s">
        <v>59</v>
      </c>
      <c r="X14" s="4">
        <v>50.35</v>
      </c>
      <c r="Y14" s="4">
        <v>55.384999999999998</v>
      </c>
      <c r="Z14" s="4">
        <v>50.35</v>
      </c>
      <c r="AA14" s="4">
        <v>55.39</v>
      </c>
      <c r="AB14" s="4">
        <v>5.04</v>
      </c>
      <c r="AC14" s="4">
        <v>0</v>
      </c>
      <c r="AD14" s="4">
        <v>0</v>
      </c>
      <c r="AE14" s="4" t="s">
        <v>1</v>
      </c>
      <c r="AF14" s="4">
        <v>1</v>
      </c>
      <c r="AG14" s="4">
        <v>0</v>
      </c>
      <c r="AH14" s="4">
        <v>47</v>
      </c>
      <c r="AI14" s="4" t="b">
        <v>0</v>
      </c>
      <c r="AJ14" s="4">
        <v>2</v>
      </c>
      <c r="AK14" s="4">
        <v>130</v>
      </c>
      <c r="AL14" s="4">
        <v>1354</v>
      </c>
      <c r="AM14" s="4">
        <v>0</v>
      </c>
      <c r="AN14" s="4">
        <v>0</v>
      </c>
      <c r="AO14" s="4">
        <v>0</v>
      </c>
      <c r="AP14" s="4" t="s">
        <v>126</v>
      </c>
      <c r="AQ14" s="4" t="s">
        <v>59</v>
      </c>
      <c r="AR14" s="4" t="s">
        <v>59</v>
      </c>
      <c r="AS14" s="4" t="s">
        <v>84</v>
      </c>
      <c r="AT14" s="4" t="s">
        <v>85</v>
      </c>
      <c r="AU14" s="4" t="s">
        <v>86</v>
      </c>
      <c r="AV14" s="4" t="s">
        <v>59</v>
      </c>
      <c r="AW14" s="4" t="s">
        <v>56</v>
      </c>
      <c r="AX14" s="4" t="s">
        <v>57</v>
      </c>
      <c r="AY14" s="4" t="s">
        <v>58</v>
      </c>
    </row>
    <row r="15" spans="1:51" ht="17.25" x14ac:dyDescent="0.3">
      <c r="A15" s="4" t="s">
        <v>122</v>
      </c>
      <c r="B15" s="4" t="s">
        <v>0</v>
      </c>
      <c r="C15" s="4" t="s">
        <v>78</v>
      </c>
      <c r="D15" s="4" t="s">
        <v>123</v>
      </c>
      <c r="E15" s="4" t="s">
        <v>123</v>
      </c>
      <c r="F15" s="4" t="s">
        <v>124</v>
      </c>
      <c r="G15" s="4" t="s">
        <v>59</v>
      </c>
      <c r="H15" s="4">
        <v>50.35</v>
      </c>
      <c r="I15" s="4">
        <v>5.04</v>
      </c>
      <c r="J15" s="4">
        <v>55.39</v>
      </c>
      <c r="K15" s="4">
        <v>0</v>
      </c>
      <c r="L15" s="4" t="s">
        <v>103</v>
      </c>
      <c r="M15" s="4" t="s">
        <v>81</v>
      </c>
      <c r="N15" s="4" t="s">
        <v>59</v>
      </c>
      <c r="O15" s="4" t="s">
        <v>59</v>
      </c>
      <c r="P15" s="4" t="s">
        <v>53</v>
      </c>
      <c r="Q15" s="4" t="s">
        <v>54</v>
      </c>
      <c r="R15" s="4" t="s">
        <v>60</v>
      </c>
      <c r="S15" s="4" t="s">
        <v>59</v>
      </c>
      <c r="T15" s="4" t="s">
        <v>59</v>
      </c>
      <c r="U15" s="4" t="s">
        <v>59</v>
      </c>
      <c r="V15" s="4" t="s">
        <v>110</v>
      </c>
      <c r="W15" s="4" t="s">
        <v>111</v>
      </c>
      <c r="X15" s="4">
        <v>909.09</v>
      </c>
      <c r="Y15" s="4">
        <v>999.99900000000002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 t="s">
        <v>1</v>
      </c>
      <c r="AF15" s="4">
        <v>0</v>
      </c>
      <c r="AG15" s="4">
        <v>0</v>
      </c>
      <c r="AH15" s="4">
        <v>796</v>
      </c>
      <c r="AI15" s="4" t="b">
        <v>0</v>
      </c>
      <c r="AJ15" s="4">
        <v>2</v>
      </c>
      <c r="AK15" s="4">
        <v>130</v>
      </c>
      <c r="AL15" s="4">
        <v>1354</v>
      </c>
      <c r="AM15" s="4">
        <v>0</v>
      </c>
      <c r="AN15" s="4">
        <v>0</v>
      </c>
      <c r="AO15" s="4">
        <v>0</v>
      </c>
      <c r="AP15" s="4" t="s">
        <v>61</v>
      </c>
      <c r="AQ15" s="4" t="s">
        <v>59</v>
      </c>
      <c r="AR15" s="4" t="s">
        <v>59</v>
      </c>
      <c r="AS15" s="4" t="s">
        <v>84</v>
      </c>
      <c r="AT15" s="4" t="s">
        <v>85</v>
      </c>
      <c r="AU15" s="4" t="s">
        <v>86</v>
      </c>
      <c r="AV15" s="4" t="s">
        <v>59</v>
      </c>
      <c r="AW15" s="4" t="s">
        <v>56</v>
      </c>
      <c r="AX15" s="4" t="s">
        <v>57</v>
      </c>
      <c r="AY15" s="4" t="s">
        <v>58</v>
      </c>
    </row>
    <row r="16" spans="1:51" ht="17.25" x14ac:dyDescent="0.3">
      <c r="A16" s="4" t="s">
        <v>122</v>
      </c>
      <c r="B16" s="4" t="s">
        <v>0</v>
      </c>
      <c r="C16" s="4" t="s">
        <v>78</v>
      </c>
      <c r="D16" s="4" t="s">
        <v>133</v>
      </c>
      <c r="E16" s="4" t="s">
        <v>133</v>
      </c>
      <c r="F16" s="4" t="s">
        <v>134</v>
      </c>
      <c r="G16" s="4" t="s">
        <v>59</v>
      </c>
      <c r="H16" s="4">
        <v>0</v>
      </c>
      <c r="I16" s="4">
        <v>0</v>
      </c>
      <c r="J16" s="4">
        <v>0</v>
      </c>
      <c r="K16" s="4">
        <v>1</v>
      </c>
      <c r="L16" s="4" t="s">
        <v>122</v>
      </c>
      <c r="M16" s="4" t="s">
        <v>81</v>
      </c>
      <c r="N16" s="4" t="s">
        <v>59</v>
      </c>
      <c r="O16" s="4" t="s">
        <v>59</v>
      </c>
      <c r="P16" s="4" t="s">
        <v>53</v>
      </c>
      <c r="Q16" s="4" t="s">
        <v>54</v>
      </c>
      <c r="R16" s="4" t="s">
        <v>60</v>
      </c>
      <c r="S16" s="4" t="s">
        <v>59</v>
      </c>
      <c r="T16" s="4" t="s">
        <v>59</v>
      </c>
      <c r="U16" s="4" t="s">
        <v>59</v>
      </c>
      <c r="V16" s="4" t="s">
        <v>135</v>
      </c>
      <c r="W16" s="4" t="s">
        <v>59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 t="s">
        <v>1</v>
      </c>
      <c r="AF16" s="4">
        <v>1</v>
      </c>
      <c r="AG16" s="4">
        <v>0</v>
      </c>
      <c r="AH16" s="4">
        <v>720</v>
      </c>
      <c r="AI16" s="4" t="b">
        <v>0</v>
      </c>
      <c r="AJ16" s="4">
        <v>2</v>
      </c>
      <c r="AK16" s="4">
        <v>130</v>
      </c>
      <c r="AL16" s="4">
        <v>1352</v>
      </c>
      <c r="AM16" s="4">
        <v>0</v>
      </c>
      <c r="AN16" s="4">
        <v>0</v>
      </c>
      <c r="AO16" s="4">
        <v>0</v>
      </c>
      <c r="AP16" s="4" t="s">
        <v>136</v>
      </c>
      <c r="AQ16" s="4" t="s">
        <v>59</v>
      </c>
      <c r="AR16" s="4" t="s">
        <v>59</v>
      </c>
      <c r="AS16" s="4" t="s">
        <v>84</v>
      </c>
      <c r="AT16" s="4" t="s">
        <v>85</v>
      </c>
      <c r="AU16" s="4" t="s">
        <v>86</v>
      </c>
      <c r="AV16" s="4" t="s">
        <v>59</v>
      </c>
      <c r="AW16" s="4" t="s">
        <v>56</v>
      </c>
      <c r="AX16" s="4" t="s">
        <v>57</v>
      </c>
      <c r="AY16" s="4" t="s">
        <v>58</v>
      </c>
    </row>
    <row r="17" spans="1:51" ht="17.25" x14ac:dyDescent="0.3">
      <c r="A17" s="4" t="s">
        <v>141</v>
      </c>
      <c r="B17" s="4" t="s">
        <v>0</v>
      </c>
      <c r="C17" s="4" t="s">
        <v>142</v>
      </c>
      <c r="D17" s="4" t="s">
        <v>143</v>
      </c>
      <c r="E17" s="4" t="s">
        <v>143</v>
      </c>
      <c r="F17" s="4" t="s">
        <v>144</v>
      </c>
      <c r="G17" s="4" t="s">
        <v>59</v>
      </c>
      <c r="H17" s="4">
        <v>0</v>
      </c>
      <c r="I17" s="4">
        <v>0</v>
      </c>
      <c r="J17" s="4">
        <v>0</v>
      </c>
      <c r="K17" s="4">
        <v>0</v>
      </c>
      <c r="L17" s="4" t="s">
        <v>141</v>
      </c>
      <c r="M17" s="4" t="s">
        <v>81</v>
      </c>
      <c r="N17" s="4" t="s">
        <v>59</v>
      </c>
      <c r="O17" s="4" t="s">
        <v>59</v>
      </c>
      <c r="P17" s="4" t="s">
        <v>53</v>
      </c>
      <c r="Q17" s="4" t="s">
        <v>54</v>
      </c>
      <c r="R17" s="4" t="s">
        <v>55</v>
      </c>
      <c r="S17" s="4" t="s">
        <v>59</v>
      </c>
      <c r="T17" s="4" t="s">
        <v>59</v>
      </c>
      <c r="U17" s="4" t="s">
        <v>59</v>
      </c>
      <c r="V17" s="4" t="s">
        <v>82</v>
      </c>
      <c r="W17" s="4" t="s">
        <v>82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s">
        <v>1</v>
      </c>
      <c r="AF17" s="4">
        <v>0</v>
      </c>
      <c r="AG17" s="4">
        <v>0</v>
      </c>
      <c r="AH17" s="4">
        <v>809</v>
      </c>
      <c r="AI17" s="4" t="b">
        <v>0</v>
      </c>
      <c r="AJ17" s="4">
        <v>2</v>
      </c>
      <c r="AK17" s="4">
        <v>201</v>
      </c>
      <c r="AL17" s="4">
        <v>1350</v>
      </c>
      <c r="AM17" s="4">
        <v>0</v>
      </c>
      <c r="AN17" s="4">
        <v>0</v>
      </c>
      <c r="AO17" s="4">
        <v>0</v>
      </c>
      <c r="AP17" s="4" t="s">
        <v>61</v>
      </c>
      <c r="AQ17" s="4" t="s">
        <v>59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59</v>
      </c>
      <c r="AW17" s="4" t="s">
        <v>56</v>
      </c>
      <c r="AX17" s="4" t="s">
        <v>57</v>
      </c>
      <c r="AY17" s="4" t="s">
        <v>58</v>
      </c>
    </row>
    <row r="18" spans="1:51" ht="17.25" x14ac:dyDescent="0.3">
      <c r="A18" s="4" t="s">
        <v>122</v>
      </c>
      <c r="B18" s="4" t="s">
        <v>0</v>
      </c>
      <c r="C18" s="4" t="s">
        <v>127</v>
      </c>
      <c r="D18" s="4" t="s">
        <v>128</v>
      </c>
      <c r="E18" s="4" t="s">
        <v>128</v>
      </c>
      <c r="F18" s="4" t="s">
        <v>129</v>
      </c>
      <c r="G18" s="4" t="s">
        <v>130</v>
      </c>
      <c r="H18" s="4">
        <v>5035</v>
      </c>
      <c r="I18" s="4">
        <v>503.5</v>
      </c>
      <c r="J18" s="4">
        <v>5538.5</v>
      </c>
      <c r="K18" s="4">
        <v>1</v>
      </c>
      <c r="L18" s="4" t="s">
        <v>122</v>
      </c>
      <c r="M18" s="4" t="s">
        <v>81</v>
      </c>
      <c r="N18" s="4" t="s">
        <v>59</v>
      </c>
      <c r="O18" s="4" t="s">
        <v>59</v>
      </c>
      <c r="P18" s="4" t="s">
        <v>53</v>
      </c>
      <c r="Q18" s="4" t="s">
        <v>54</v>
      </c>
      <c r="R18" s="4" t="s">
        <v>60</v>
      </c>
      <c r="S18" s="4" t="s">
        <v>59</v>
      </c>
      <c r="T18" s="4" t="s">
        <v>59</v>
      </c>
      <c r="U18" s="4" t="s">
        <v>59</v>
      </c>
      <c r="V18" s="4" t="s">
        <v>125</v>
      </c>
      <c r="W18" s="4" t="s">
        <v>59</v>
      </c>
      <c r="X18" s="4">
        <v>5035</v>
      </c>
      <c r="Y18" s="4">
        <v>5538.5</v>
      </c>
      <c r="Z18" s="4">
        <v>5035</v>
      </c>
      <c r="AA18" s="4">
        <v>5538.5</v>
      </c>
      <c r="AB18" s="4">
        <v>503.5</v>
      </c>
      <c r="AC18" s="4">
        <v>0</v>
      </c>
      <c r="AD18" s="4">
        <v>0</v>
      </c>
      <c r="AE18" s="4" t="s">
        <v>1</v>
      </c>
      <c r="AF18" s="4">
        <v>1</v>
      </c>
      <c r="AG18" s="4">
        <v>0</v>
      </c>
      <c r="AH18" s="4">
        <v>47</v>
      </c>
      <c r="AI18" s="4" t="b">
        <v>0</v>
      </c>
      <c r="AJ18" s="4">
        <v>2</v>
      </c>
      <c r="AK18" s="4">
        <v>281</v>
      </c>
      <c r="AL18" s="4">
        <v>1353</v>
      </c>
      <c r="AM18" s="4">
        <v>0</v>
      </c>
      <c r="AN18" s="4">
        <v>0</v>
      </c>
      <c r="AO18" s="4">
        <v>0</v>
      </c>
      <c r="AP18" s="4" t="s">
        <v>131</v>
      </c>
      <c r="AQ18" s="4" t="s">
        <v>59</v>
      </c>
      <c r="AR18" s="4" t="s">
        <v>59</v>
      </c>
      <c r="AS18" s="4" t="s">
        <v>84</v>
      </c>
      <c r="AT18" s="4" t="s">
        <v>85</v>
      </c>
      <c r="AU18" s="4" t="s">
        <v>86</v>
      </c>
      <c r="AV18" s="4" t="s">
        <v>59</v>
      </c>
      <c r="AW18" s="4" t="s">
        <v>56</v>
      </c>
      <c r="AX18" s="4" t="s">
        <v>57</v>
      </c>
      <c r="AY18" s="4" t="s">
        <v>58</v>
      </c>
    </row>
    <row r="19" spans="1:51" ht="17.25" x14ac:dyDescent="0.3">
      <c r="A19" s="4" t="s">
        <v>122</v>
      </c>
      <c r="B19" s="4" t="s">
        <v>0</v>
      </c>
      <c r="C19" s="4" t="s">
        <v>127</v>
      </c>
      <c r="D19" s="4" t="s">
        <v>128</v>
      </c>
      <c r="E19" s="4" t="s">
        <v>128</v>
      </c>
      <c r="F19" s="4" t="s">
        <v>129</v>
      </c>
      <c r="G19" s="4" t="s">
        <v>130</v>
      </c>
      <c r="H19" s="4">
        <v>5035</v>
      </c>
      <c r="I19" s="4">
        <v>503.5</v>
      </c>
      <c r="J19" s="4">
        <v>5538.5</v>
      </c>
      <c r="K19" s="4">
        <v>0</v>
      </c>
      <c r="L19" s="4" t="s">
        <v>122</v>
      </c>
      <c r="M19" s="4" t="s">
        <v>81</v>
      </c>
      <c r="N19" s="4" t="s">
        <v>59</v>
      </c>
      <c r="O19" s="4" t="s">
        <v>59</v>
      </c>
      <c r="P19" s="4" t="s">
        <v>53</v>
      </c>
      <c r="Q19" s="4" t="s">
        <v>54</v>
      </c>
      <c r="R19" s="4" t="s">
        <v>60</v>
      </c>
      <c r="S19" s="4" t="s">
        <v>59</v>
      </c>
      <c r="T19" s="4" t="s">
        <v>59</v>
      </c>
      <c r="U19" s="4" t="s">
        <v>59</v>
      </c>
      <c r="V19" s="4" t="s">
        <v>110</v>
      </c>
      <c r="W19" s="4" t="s">
        <v>132</v>
      </c>
      <c r="X19" s="4">
        <v>909.09</v>
      </c>
      <c r="Y19" s="4">
        <v>999.99900000000002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 t="s">
        <v>1</v>
      </c>
      <c r="AF19" s="4">
        <v>0</v>
      </c>
      <c r="AG19" s="4">
        <v>0</v>
      </c>
      <c r="AH19" s="4">
        <v>796</v>
      </c>
      <c r="AI19" s="4" t="b">
        <v>0</v>
      </c>
      <c r="AJ19" s="4">
        <v>2</v>
      </c>
      <c r="AK19" s="4">
        <v>281</v>
      </c>
      <c r="AL19" s="4">
        <v>1353</v>
      </c>
      <c r="AM19" s="4">
        <v>0</v>
      </c>
      <c r="AN19" s="4">
        <v>0</v>
      </c>
      <c r="AO19" s="4">
        <v>0</v>
      </c>
      <c r="AP19" s="4" t="s">
        <v>61</v>
      </c>
      <c r="AQ19" s="4" t="s">
        <v>59</v>
      </c>
      <c r="AR19" s="4" t="s">
        <v>59</v>
      </c>
      <c r="AS19" s="4" t="s">
        <v>84</v>
      </c>
      <c r="AT19" s="4" t="s">
        <v>85</v>
      </c>
      <c r="AU19" s="4" t="s">
        <v>86</v>
      </c>
      <c r="AV19" s="4" t="s">
        <v>59</v>
      </c>
      <c r="AW19" s="4" t="s">
        <v>56</v>
      </c>
      <c r="AX19" s="4" t="s">
        <v>57</v>
      </c>
      <c r="AY19" s="4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2023-03-08T05:43:14Z</dcterms:modified>
</cp:coreProperties>
</file>